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E:\RESITS\Alternative propulsion systems\"/>
    </mc:Choice>
  </mc:AlternateContent>
  <xr:revisionPtr revIDLastSave="0" documentId="8_{30760E96-468C-4F39-80D5-209169B2F63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heet1" sheetId="1" r:id="rId1"/>
    <sheet name="WLTP Calculations" sheetId="2" r:id="rId2"/>
    <sheet name="Phase 1 Summary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3" l="1"/>
  <c r="B4" i="3"/>
  <c r="F1802" i="2"/>
  <c r="D1802" i="2"/>
  <c r="H1802" i="2" s="1"/>
  <c r="F1801" i="2"/>
  <c r="D1801" i="2"/>
  <c r="F1800" i="2"/>
  <c r="D1800" i="2"/>
  <c r="H1800" i="2" s="1"/>
  <c r="G1799" i="2"/>
  <c r="F1799" i="2"/>
  <c r="D1799" i="2"/>
  <c r="H1799" i="2" s="1"/>
  <c r="F1798" i="2"/>
  <c r="D1798" i="2"/>
  <c r="H1798" i="2" s="1"/>
  <c r="F1797" i="2"/>
  <c r="D1797" i="2"/>
  <c r="F1796" i="2"/>
  <c r="D1796" i="2"/>
  <c r="H1796" i="2" s="1"/>
  <c r="H1795" i="2"/>
  <c r="F1795" i="2"/>
  <c r="D1795" i="2"/>
  <c r="G1795" i="2" s="1"/>
  <c r="F1794" i="2"/>
  <c r="D1794" i="2"/>
  <c r="H1794" i="2" s="1"/>
  <c r="F1793" i="2"/>
  <c r="D1793" i="2"/>
  <c r="H1793" i="2" s="1"/>
  <c r="G1792" i="2"/>
  <c r="F1792" i="2"/>
  <c r="D1792" i="2"/>
  <c r="H1792" i="2" s="1"/>
  <c r="F1791" i="2"/>
  <c r="D1791" i="2"/>
  <c r="H1791" i="2" s="1"/>
  <c r="F1790" i="2"/>
  <c r="D1790" i="2"/>
  <c r="H1790" i="2" s="1"/>
  <c r="F1789" i="2"/>
  <c r="D1789" i="2"/>
  <c r="F1788" i="2"/>
  <c r="D1788" i="2"/>
  <c r="F1787" i="2"/>
  <c r="D1787" i="2"/>
  <c r="H1787" i="2" s="1"/>
  <c r="H1786" i="2"/>
  <c r="G1786" i="2"/>
  <c r="F1786" i="2"/>
  <c r="D1786" i="2"/>
  <c r="H1785" i="2"/>
  <c r="F1785" i="2"/>
  <c r="D1785" i="2"/>
  <c r="G1785" i="2" s="1"/>
  <c r="F1784" i="2"/>
  <c r="D1784" i="2"/>
  <c r="H1784" i="2" s="1"/>
  <c r="F1783" i="2"/>
  <c r="D1783" i="2"/>
  <c r="H1783" i="2" s="1"/>
  <c r="G1782" i="2"/>
  <c r="F1782" i="2"/>
  <c r="D1782" i="2"/>
  <c r="H1782" i="2" s="1"/>
  <c r="F1781" i="2"/>
  <c r="D1781" i="2"/>
  <c r="H1781" i="2" s="1"/>
  <c r="G1780" i="2"/>
  <c r="F1780" i="2"/>
  <c r="D1780" i="2"/>
  <c r="H1780" i="2" s="1"/>
  <c r="F1779" i="2"/>
  <c r="D1779" i="2"/>
  <c r="F1778" i="2"/>
  <c r="D1778" i="2"/>
  <c r="F1777" i="2"/>
  <c r="D1777" i="2"/>
  <c r="H1777" i="2" s="1"/>
  <c r="H1776" i="2"/>
  <c r="F1776" i="2"/>
  <c r="I1776" i="2" s="1"/>
  <c r="J1776" i="2" s="1"/>
  <c r="D1776" i="2"/>
  <c r="G1776" i="2" s="1"/>
  <c r="F1775" i="2"/>
  <c r="D1775" i="2"/>
  <c r="H1775" i="2" s="1"/>
  <c r="F1774" i="2"/>
  <c r="D1774" i="2"/>
  <c r="H1773" i="2"/>
  <c r="F1773" i="2"/>
  <c r="D1773" i="2"/>
  <c r="G1773" i="2" s="1"/>
  <c r="F1772" i="2"/>
  <c r="D1772" i="2"/>
  <c r="H1772" i="2" s="1"/>
  <c r="F1771" i="2"/>
  <c r="D1771" i="2"/>
  <c r="F1770" i="2"/>
  <c r="D1770" i="2"/>
  <c r="F1769" i="2"/>
  <c r="D1769" i="2"/>
  <c r="H1769" i="2" s="1"/>
  <c r="F1768" i="2"/>
  <c r="D1768" i="2"/>
  <c r="H1768" i="2" s="1"/>
  <c r="H1767" i="2"/>
  <c r="F1767" i="2"/>
  <c r="D1767" i="2"/>
  <c r="G1767" i="2" s="1"/>
  <c r="F1766" i="2"/>
  <c r="D1766" i="2"/>
  <c r="F1765" i="2"/>
  <c r="D1765" i="2"/>
  <c r="G1765" i="2" s="1"/>
  <c r="F1764" i="2"/>
  <c r="D1764" i="2"/>
  <c r="F1763" i="2"/>
  <c r="D1763" i="2"/>
  <c r="H1763" i="2" s="1"/>
  <c r="F1762" i="2"/>
  <c r="D1762" i="2"/>
  <c r="H1762" i="2" s="1"/>
  <c r="F1761" i="2"/>
  <c r="D1761" i="2"/>
  <c r="F1760" i="2"/>
  <c r="D1760" i="2"/>
  <c r="H1760" i="2" s="1"/>
  <c r="F1759" i="2"/>
  <c r="D1759" i="2"/>
  <c r="H1759" i="2" s="1"/>
  <c r="F1758" i="2"/>
  <c r="D1758" i="2"/>
  <c r="H1758" i="2" s="1"/>
  <c r="F1757" i="2"/>
  <c r="D1757" i="2"/>
  <c r="F1756" i="2"/>
  <c r="D1756" i="2"/>
  <c r="H1756" i="2" s="1"/>
  <c r="F1755" i="2"/>
  <c r="D1755" i="2"/>
  <c r="H1755" i="2" s="1"/>
  <c r="F1754" i="2"/>
  <c r="D1754" i="2"/>
  <c r="G1754" i="2" s="1"/>
  <c r="F1753" i="2"/>
  <c r="D1753" i="2"/>
  <c r="G1753" i="2" s="1"/>
  <c r="F1752" i="2"/>
  <c r="D1752" i="2"/>
  <c r="G1752" i="2" s="1"/>
  <c r="F1751" i="2"/>
  <c r="D1751" i="2"/>
  <c r="F1750" i="2"/>
  <c r="D1750" i="2"/>
  <c r="H1750" i="2" s="1"/>
  <c r="F1749" i="2"/>
  <c r="D1749" i="2"/>
  <c r="H1749" i="2" s="1"/>
  <c r="H1748" i="2"/>
  <c r="G1748" i="2"/>
  <c r="F1748" i="2"/>
  <c r="D1748" i="2"/>
  <c r="F1747" i="2"/>
  <c r="D1747" i="2"/>
  <c r="G1747" i="2" s="1"/>
  <c r="F1746" i="2"/>
  <c r="D1746" i="2"/>
  <c r="H1746" i="2" s="1"/>
  <c r="F1745" i="2"/>
  <c r="D1745" i="2"/>
  <c r="H1745" i="2" s="1"/>
  <c r="H1744" i="2"/>
  <c r="G1744" i="2"/>
  <c r="F1744" i="2"/>
  <c r="D1744" i="2"/>
  <c r="H1743" i="2"/>
  <c r="F1743" i="2"/>
  <c r="D1743" i="2"/>
  <c r="G1743" i="2" s="1"/>
  <c r="F1742" i="2"/>
  <c r="D1742" i="2"/>
  <c r="H1742" i="2" s="1"/>
  <c r="F1741" i="2"/>
  <c r="D1741" i="2"/>
  <c r="F1740" i="2"/>
  <c r="D1740" i="2"/>
  <c r="H1740" i="2" s="1"/>
  <c r="F1739" i="2"/>
  <c r="D1739" i="2"/>
  <c r="H1739" i="2" s="1"/>
  <c r="F1738" i="2"/>
  <c r="D1738" i="2"/>
  <c r="H1738" i="2" s="1"/>
  <c r="F1737" i="2"/>
  <c r="D1737" i="2"/>
  <c r="F1736" i="2"/>
  <c r="D1736" i="2"/>
  <c r="H1735" i="2"/>
  <c r="F1735" i="2"/>
  <c r="D1735" i="2"/>
  <c r="G1735" i="2" s="1"/>
  <c r="F1734" i="2"/>
  <c r="D1734" i="2"/>
  <c r="F1733" i="2"/>
  <c r="D1733" i="2"/>
  <c r="G1732" i="2"/>
  <c r="F1732" i="2"/>
  <c r="D1732" i="2"/>
  <c r="H1732" i="2" s="1"/>
  <c r="F1731" i="2"/>
  <c r="D1731" i="2"/>
  <c r="G1731" i="2" s="1"/>
  <c r="F1730" i="2"/>
  <c r="D1730" i="2"/>
  <c r="H1730" i="2" s="1"/>
  <c r="F1729" i="2"/>
  <c r="D1729" i="2"/>
  <c r="F1728" i="2"/>
  <c r="D1728" i="2"/>
  <c r="H1728" i="2" s="1"/>
  <c r="G1727" i="2"/>
  <c r="F1727" i="2"/>
  <c r="D1727" i="2"/>
  <c r="H1727" i="2" s="1"/>
  <c r="F1726" i="2"/>
  <c r="D1726" i="2"/>
  <c r="G1726" i="2" s="1"/>
  <c r="G1725" i="2"/>
  <c r="F1725" i="2"/>
  <c r="D1725" i="2"/>
  <c r="H1725" i="2" s="1"/>
  <c r="F1724" i="2"/>
  <c r="D1724" i="2"/>
  <c r="F1723" i="2"/>
  <c r="D1723" i="2"/>
  <c r="H1723" i="2" s="1"/>
  <c r="F1722" i="2"/>
  <c r="D1722" i="2"/>
  <c r="H1722" i="2" s="1"/>
  <c r="F1721" i="2"/>
  <c r="D1721" i="2"/>
  <c r="H1721" i="2" s="1"/>
  <c r="F1720" i="2"/>
  <c r="D1720" i="2"/>
  <c r="H1720" i="2" s="1"/>
  <c r="G1719" i="2"/>
  <c r="F1719" i="2"/>
  <c r="D1719" i="2"/>
  <c r="H1719" i="2" s="1"/>
  <c r="F1718" i="2"/>
  <c r="D1718" i="2"/>
  <c r="H1718" i="2" s="1"/>
  <c r="H1717" i="2"/>
  <c r="F1717" i="2"/>
  <c r="D1717" i="2"/>
  <c r="G1717" i="2" s="1"/>
  <c r="F1716" i="2"/>
  <c r="D1716" i="2"/>
  <c r="H1716" i="2" s="1"/>
  <c r="F1715" i="2"/>
  <c r="D1715" i="2"/>
  <c r="F1714" i="2"/>
  <c r="D1714" i="2"/>
  <c r="G1714" i="2" s="1"/>
  <c r="H1713" i="2"/>
  <c r="F1713" i="2"/>
  <c r="D1713" i="2"/>
  <c r="G1713" i="2" s="1"/>
  <c r="F1712" i="2"/>
  <c r="D1712" i="2"/>
  <c r="G1712" i="2" s="1"/>
  <c r="F1711" i="2"/>
  <c r="D1711" i="2"/>
  <c r="H1711" i="2" s="1"/>
  <c r="F1710" i="2"/>
  <c r="D1710" i="2"/>
  <c r="G1710" i="2" s="1"/>
  <c r="F1709" i="2"/>
  <c r="D1709" i="2"/>
  <c r="G1709" i="2" s="1"/>
  <c r="H1708" i="2"/>
  <c r="G1708" i="2"/>
  <c r="F1708" i="2"/>
  <c r="D1708" i="2"/>
  <c r="G1707" i="2"/>
  <c r="F1707" i="2"/>
  <c r="D1707" i="2"/>
  <c r="H1707" i="2" s="1"/>
  <c r="H1706" i="2"/>
  <c r="G1706" i="2"/>
  <c r="F1706" i="2"/>
  <c r="D1706" i="2"/>
  <c r="G1705" i="2"/>
  <c r="F1705" i="2"/>
  <c r="D1705" i="2"/>
  <c r="H1705" i="2" s="1"/>
  <c r="F1704" i="2"/>
  <c r="D1704" i="2"/>
  <c r="H1704" i="2" s="1"/>
  <c r="G1703" i="2"/>
  <c r="F1703" i="2"/>
  <c r="D1703" i="2"/>
  <c r="H1703" i="2" s="1"/>
  <c r="F1702" i="2"/>
  <c r="D1702" i="2"/>
  <c r="H1702" i="2" s="1"/>
  <c r="F1701" i="2"/>
  <c r="D1701" i="2"/>
  <c r="H1701" i="2" s="1"/>
  <c r="F1700" i="2"/>
  <c r="D1700" i="2"/>
  <c r="F1699" i="2"/>
  <c r="D1699" i="2"/>
  <c r="H1699" i="2" s="1"/>
  <c r="F1698" i="2"/>
  <c r="D1698" i="2"/>
  <c r="H1698" i="2" s="1"/>
  <c r="H1697" i="2"/>
  <c r="F1697" i="2"/>
  <c r="D1697" i="2"/>
  <c r="G1697" i="2" s="1"/>
  <c r="F1696" i="2"/>
  <c r="D1696" i="2"/>
  <c r="G1696" i="2" s="1"/>
  <c r="F1695" i="2"/>
  <c r="D1695" i="2"/>
  <c r="G1695" i="2" s="1"/>
  <c r="G1694" i="2"/>
  <c r="F1694" i="2"/>
  <c r="D1694" i="2"/>
  <c r="H1694" i="2" s="1"/>
  <c r="F1693" i="2"/>
  <c r="D1693" i="2"/>
  <c r="F1692" i="2"/>
  <c r="D1692" i="2"/>
  <c r="H1692" i="2" s="1"/>
  <c r="F1691" i="2"/>
  <c r="D1691" i="2"/>
  <c r="F1690" i="2"/>
  <c r="D1690" i="2"/>
  <c r="H1690" i="2" s="1"/>
  <c r="F1689" i="2"/>
  <c r="D1689" i="2"/>
  <c r="H1689" i="2" s="1"/>
  <c r="H1688" i="2"/>
  <c r="F1688" i="2"/>
  <c r="D1688" i="2"/>
  <c r="G1688" i="2" s="1"/>
  <c r="I1688" i="2" s="1"/>
  <c r="J1688" i="2" s="1"/>
  <c r="F1687" i="2"/>
  <c r="D1687" i="2"/>
  <c r="H1687" i="2" s="1"/>
  <c r="H1686" i="2"/>
  <c r="G1686" i="2"/>
  <c r="F1686" i="2"/>
  <c r="D1686" i="2"/>
  <c r="F1685" i="2"/>
  <c r="D1685" i="2"/>
  <c r="H1685" i="2" s="1"/>
  <c r="H1684" i="2"/>
  <c r="G1684" i="2"/>
  <c r="F1684" i="2"/>
  <c r="D1684" i="2"/>
  <c r="F1683" i="2"/>
  <c r="D1683" i="2"/>
  <c r="H1683" i="2" s="1"/>
  <c r="F1682" i="2"/>
  <c r="D1682" i="2"/>
  <c r="G1682" i="2" s="1"/>
  <c r="F1681" i="2"/>
  <c r="D1681" i="2"/>
  <c r="F1680" i="2"/>
  <c r="D1680" i="2"/>
  <c r="G1680" i="2" s="1"/>
  <c r="F1679" i="2"/>
  <c r="D1679" i="2"/>
  <c r="G1679" i="2" s="1"/>
  <c r="F1678" i="2"/>
  <c r="D1678" i="2"/>
  <c r="F1677" i="2"/>
  <c r="D1677" i="2"/>
  <c r="H1677" i="2" s="1"/>
  <c r="F1676" i="2"/>
  <c r="D1676" i="2"/>
  <c r="G1675" i="2"/>
  <c r="F1675" i="2"/>
  <c r="D1675" i="2"/>
  <c r="H1675" i="2" s="1"/>
  <c r="F1674" i="2"/>
  <c r="D1674" i="2"/>
  <c r="H1674" i="2" s="1"/>
  <c r="F1673" i="2"/>
  <c r="D1673" i="2"/>
  <c r="H1673" i="2" s="1"/>
  <c r="H1672" i="2"/>
  <c r="F1672" i="2"/>
  <c r="D1672" i="2"/>
  <c r="G1672" i="2" s="1"/>
  <c r="F1671" i="2"/>
  <c r="D1671" i="2"/>
  <c r="H1671" i="2" s="1"/>
  <c r="H1670" i="2"/>
  <c r="F1670" i="2"/>
  <c r="D1670" i="2"/>
  <c r="G1670" i="2" s="1"/>
  <c r="F1669" i="2"/>
  <c r="D1669" i="2"/>
  <c r="H1669" i="2" s="1"/>
  <c r="H1668" i="2"/>
  <c r="F1668" i="2"/>
  <c r="D1668" i="2"/>
  <c r="G1668" i="2" s="1"/>
  <c r="F1667" i="2"/>
  <c r="D1667" i="2"/>
  <c r="H1667" i="2" s="1"/>
  <c r="H1666" i="2"/>
  <c r="F1666" i="2"/>
  <c r="D1666" i="2"/>
  <c r="G1666" i="2" s="1"/>
  <c r="F1665" i="2"/>
  <c r="D1665" i="2"/>
  <c r="H1665" i="2" s="1"/>
  <c r="H1664" i="2"/>
  <c r="F1664" i="2"/>
  <c r="D1664" i="2"/>
  <c r="G1664" i="2" s="1"/>
  <c r="F1663" i="2"/>
  <c r="D1663" i="2"/>
  <c r="H1663" i="2" s="1"/>
  <c r="G1662" i="2"/>
  <c r="F1662" i="2"/>
  <c r="D1662" i="2"/>
  <c r="H1662" i="2" s="1"/>
  <c r="F1661" i="2"/>
  <c r="D1661" i="2"/>
  <c r="H1661" i="2" s="1"/>
  <c r="G1660" i="2"/>
  <c r="F1660" i="2"/>
  <c r="I1660" i="2" s="1"/>
  <c r="J1660" i="2" s="1"/>
  <c r="D1660" i="2"/>
  <c r="H1660" i="2" s="1"/>
  <c r="F1659" i="2"/>
  <c r="D1659" i="2"/>
  <c r="F1658" i="2"/>
  <c r="D1658" i="2"/>
  <c r="H1658" i="2" s="1"/>
  <c r="F1657" i="2"/>
  <c r="D1657" i="2"/>
  <c r="H1657" i="2" s="1"/>
  <c r="H1656" i="2"/>
  <c r="F1656" i="2"/>
  <c r="D1656" i="2"/>
  <c r="G1656" i="2" s="1"/>
  <c r="F1655" i="2"/>
  <c r="D1655" i="2"/>
  <c r="H1655" i="2" s="1"/>
  <c r="H1654" i="2"/>
  <c r="F1654" i="2"/>
  <c r="D1654" i="2"/>
  <c r="G1654" i="2" s="1"/>
  <c r="F1653" i="2"/>
  <c r="D1653" i="2"/>
  <c r="H1653" i="2" s="1"/>
  <c r="H1652" i="2"/>
  <c r="F1652" i="2"/>
  <c r="D1652" i="2"/>
  <c r="G1652" i="2" s="1"/>
  <c r="F1651" i="2"/>
  <c r="D1651" i="2"/>
  <c r="H1651" i="2" s="1"/>
  <c r="H1650" i="2"/>
  <c r="F1650" i="2"/>
  <c r="D1650" i="2"/>
  <c r="G1650" i="2" s="1"/>
  <c r="F1649" i="2"/>
  <c r="D1649" i="2"/>
  <c r="H1649" i="2" s="1"/>
  <c r="H1648" i="2"/>
  <c r="F1648" i="2"/>
  <c r="D1648" i="2"/>
  <c r="G1648" i="2" s="1"/>
  <c r="F1647" i="2"/>
  <c r="D1647" i="2"/>
  <c r="H1647" i="2" s="1"/>
  <c r="H1646" i="2"/>
  <c r="F1646" i="2"/>
  <c r="D1646" i="2"/>
  <c r="G1646" i="2" s="1"/>
  <c r="F1645" i="2"/>
  <c r="D1645" i="2"/>
  <c r="G1645" i="2" s="1"/>
  <c r="F1644" i="2"/>
  <c r="D1644" i="2"/>
  <c r="H1644" i="2" s="1"/>
  <c r="F1643" i="2"/>
  <c r="D1643" i="2"/>
  <c r="H1643" i="2" s="1"/>
  <c r="F1642" i="2"/>
  <c r="D1642" i="2"/>
  <c r="H1642" i="2" s="1"/>
  <c r="H1641" i="2"/>
  <c r="G1641" i="2"/>
  <c r="I1641" i="2" s="1"/>
  <c r="J1641" i="2" s="1"/>
  <c r="F1641" i="2"/>
  <c r="D1641" i="2"/>
  <c r="F1640" i="2"/>
  <c r="D1640" i="2"/>
  <c r="H1640" i="2" s="1"/>
  <c r="F1639" i="2"/>
  <c r="D1639" i="2"/>
  <c r="F1638" i="2"/>
  <c r="D1638" i="2"/>
  <c r="H1638" i="2" s="1"/>
  <c r="F1637" i="2"/>
  <c r="D1637" i="2"/>
  <c r="H1637" i="2" s="1"/>
  <c r="F1636" i="2"/>
  <c r="D1636" i="2"/>
  <c r="H1636" i="2" s="1"/>
  <c r="F1635" i="2"/>
  <c r="D1635" i="2"/>
  <c r="G1635" i="2" s="1"/>
  <c r="F1634" i="2"/>
  <c r="D1634" i="2"/>
  <c r="H1634" i="2" s="1"/>
  <c r="F1633" i="2"/>
  <c r="D1633" i="2"/>
  <c r="H1633" i="2" s="1"/>
  <c r="F1632" i="2"/>
  <c r="D1632" i="2"/>
  <c r="H1632" i="2" s="1"/>
  <c r="H1631" i="2"/>
  <c r="F1631" i="2"/>
  <c r="D1631" i="2"/>
  <c r="G1631" i="2" s="1"/>
  <c r="F1630" i="2"/>
  <c r="D1630" i="2"/>
  <c r="H1630" i="2" s="1"/>
  <c r="F1629" i="2"/>
  <c r="D1629" i="2"/>
  <c r="H1629" i="2" s="1"/>
  <c r="F1628" i="2"/>
  <c r="D1628" i="2"/>
  <c r="H1628" i="2" s="1"/>
  <c r="F1627" i="2"/>
  <c r="D1627" i="2"/>
  <c r="G1627" i="2" s="1"/>
  <c r="F1626" i="2"/>
  <c r="D1626" i="2"/>
  <c r="H1626" i="2" s="1"/>
  <c r="H1625" i="2"/>
  <c r="G1625" i="2"/>
  <c r="F1625" i="2"/>
  <c r="D1625" i="2"/>
  <c r="F1624" i="2"/>
  <c r="D1624" i="2"/>
  <c r="H1624" i="2" s="1"/>
  <c r="F1623" i="2"/>
  <c r="D1623" i="2"/>
  <c r="G1623" i="2" s="1"/>
  <c r="F1622" i="2"/>
  <c r="D1622" i="2"/>
  <c r="H1622" i="2" s="1"/>
  <c r="F1621" i="2"/>
  <c r="D1621" i="2"/>
  <c r="F1620" i="2"/>
  <c r="D1620" i="2"/>
  <c r="H1620" i="2" s="1"/>
  <c r="F1619" i="2"/>
  <c r="D1619" i="2"/>
  <c r="G1619" i="2" s="1"/>
  <c r="F1618" i="2"/>
  <c r="D1618" i="2"/>
  <c r="H1618" i="2" s="1"/>
  <c r="F1617" i="2"/>
  <c r="D1617" i="2"/>
  <c r="G1617" i="2" s="1"/>
  <c r="F1616" i="2"/>
  <c r="D1616" i="2"/>
  <c r="H1616" i="2" s="1"/>
  <c r="F1615" i="2"/>
  <c r="D1615" i="2"/>
  <c r="F1614" i="2"/>
  <c r="D1614" i="2"/>
  <c r="H1614" i="2" s="1"/>
  <c r="F1613" i="2"/>
  <c r="D1613" i="2"/>
  <c r="G1613" i="2" s="1"/>
  <c r="F1612" i="2"/>
  <c r="D1612" i="2"/>
  <c r="H1612" i="2" s="1"/>
  <c r="F1611" i="2"/>
  <c r="D1611" i="2"/>
  <c r="H1611" i="2" s="1"/>
  <c r="H1610" i="2"/>
  <c r="F1610" i="2"/>
  <c r="D1610" i="2"/>
  <c r="G1610" i="2" s="1"/>
  <c r="F1609" i="2"/>
  <c r="D1609" i="2"/>
  <c r="H1609" i="2" s="1"/>
  <c r="H1608" i="2"/>
  <c r="G1608" i="2"/>
  <c r="F1608" i="2"/>
  <c r="D1608" i="2"/>
  <c r="F1607" i="2"/>
  <c r="D1607" i="2"/>
  <c r="H1607" i="2" s="1"/>
  <c r="F1606" i="2"/>
  <c r="D1606" i="2"/>
  <c r="F1605" i="2"/>
  <c r="D1605" i="2"/>
  <c r="H1605" i="2" s="1"/>
  <c r="F1604" i="2"/>
  <c r="D1604" i="2"/>
  <c r="H1604" i="2" s="1"/>
  <c r="F1603" i="2"/>
  <c r="D1603" i="2"/>
  <c r="H1603" i="2" s="1"/>
  <c r="F1602" i="2"/>
  <c r="D1602" i="2"/>
  <c r="G1602" i="2" s="1"/>
  <c r="F1601" i="2"/>
  <c r="D1601" i="2"/>
  <c r="H1601" i="2" s="1"/>
  <c r="F1600" i="2"/>
  <c r="D1600" i="2"/>
  <c r="H1600" i="2" s="1"/>
  <c r="F1599" i="2"/>
  <c r="D1599" i="2"/>
  <c r="H1599" i="2" s="1"/>
  <c r="F1598" i="2"/>
  <c r="D1598" i="2"/>
  <c r="F1597" i="2"/>
  <c r="D1597" i="2"/>
  <c r="H1597" i="2" s="1"/>
  <c r="F1596" i="2"/>
  <c r="D1596" i="2"/>
  <c r="H1596" i="2" s="1"/>
  <c r="F1595" i="2"/>
  <c r="D1595" i="2"/>
  <c r="H1595" i="2" s="1"/>
  <c r="H1594" i="2"/>
  <c r="G1594" i="2"/>
  <c r="F1594" i="2"/>
  <c r="D1594" i="2"/>
  <c r="F1593" i="2"/>
  <c r="D1593" i="2"/>
  <c r="H1593" i="2" s="1"/>
  <c r="F1592" i="2"/>
  <c r="D1592" i="2"/>
  <c r="H1592" i="2" s="1"/>
  <c r="F1591" i="2"/>
  <c r="D1591" i="2"/>
  <c r="H1591" i="2" s="1"/>
  <c r="F1590" i="2"/>
  <c r="D1590" i="2"/>
  <c r="G1590" i="2" s="1"/>
  <c r="F1589" i="2"/>
  <c r="D1589" i="2"/>
  <c r="H1589" i="2" s="1"/>
  <c r="H1588" i="2"/>
  <c r="F1588" i="2"/>
  <c r="D1588" i="2"/>
  <c r="G1588" i="2" s="1"/>
  <c r="F1587" i="2"/>
  <c r="D1587" i="2"/>
  <c r="H1587" i="2" s="1"/>
  <c r="F1586" i="2"/>
  <c r="D1586" i="2"/>
  <c r="G1586" i="2" s="1"/>
  <c r="F1585" i="2"/>
  <c r="D1585" i="2"/>
  <c r="H1585" i="2" s="1"/>
  <c r="H1584" i="2"/>
  <c r="G1584" i="2"/>
  <c r="F1584" i="2"/>
  <c r="D1584" i="2"/>
  <c r="F1583" i="2"/>
  <c r="D1583" i="2"/>
  <c r="G1582" i="2"/>
  <c r="F1582" i="2"/>
  <c r="I1582" i="2" s="1"/>
  <c r="J1582" i="2" s="1"/>
  <c r="D1582" i="2"/>
  <c r="H1582" i="2" s="1"/>
  <c r="H1581" i="2"/>
  <c r="F1581" i="2"/>
  <c r="D1581" i="2"/>
  <c r="G1581" i="2" s="1"/>
  <c r="F1580" i="2"/>
  <c r="D1580" i="2"/>
  <c r="G1580" i="2" s="1"/>
  <c r="H1579" i="2"/>
  <c r="F1579" i="2"/>
  <c r="D1579" i="2"/>
  <c r="G1579" i="2" s="1"/>
  <c r="F1578" i="2"/>
  <c r="D1578" i="2"/>
  <c r="F1577" i="2"/>
  <c r="D1577" i="2"/>
  <c r="H1576" i="2"/>
  <c r="G1576" i="2"/>
  <c r="F1576" i="2"/>
  <c r="D1576" i="2"/>
  <c r="H1575" i="2"/>
  <c r="F1575" i="2"/>
  <c r="D1575" i="2"/>
  <c r="G1575" i="2" s="1"/>
  <c r="F1574" i="2"/>
  <c r="D1574" i="2"/>
  <c r="G1574" i="2" s="1"/>
  <c r="F1573" i="2"/>
  <c r="D1573" i="2"/>
  <c r="F1572" i="2"/>
  <c r="D1572" i="2"/>
  <c r="F1571" i="2"/>
  <c r="D1571" i="2"/>
  <c r="G1571" i="2" s="1"/>
  <c r="G1570" i="2"/>
  <c r="F1570" i="2"/>
  <c r="D1570" i="2"/>
  <c r="H1570" i="2" s="1"/>
  <c r="H1569" i="2"/>
  <c r="F1569" i="2"/>
  <c r="D1569" i="2"/>
  <c r="G1569" i="2" s="1"/>
  <c r="F1568" i="2"/>
  <c r="D1568" i="2"/>
  <c r="H1568" i="2" s="1"/>
  <c r="H1567" i="2"/>
  <c r="F1567" i="2"/>
  <c r="I1567" i="2" s="1"/>
  <c r="J1567" i="2" s="1"/>
  <c r="D1567" i="2"/>
  <c r="G1567" i="2" s="1"/>
  <c r="F1566" i="2"/>
  <c r="D1566" i="2"/>
  <c r="G1566" i="2" s="1"/>
  <c r="F1565" i="2"/>
  <c r="D1565" i="2"/>
  <c r="G1565" i="2" s="1"/>
  <c r="F1564" i="2"/>
  <c r="D1564" i="2"/>
  <c r="G1564" i="2" s="1"/>
  <c r="F1563" i="2"/>
  <c r="D1563" i="2"/>
  <c r="H1563" i="2" s="1"/>
  <c r="F1562" i="2"/>
  <c r="D1562" i="2"/>
  <c r="H1561" i="2"/>
  <c r="G1561" i="2"/>
  <c r="F1561" i="2"/>
  <c r="D1561" i="2"/>
  <c r="F1560" i="2"/>
  <c r="D1560" i="2"/>
  <c r="H1560" i="2" s="1"/>
  <c r="F1559" i="2"/>
  <c r="D1559" i="2"/>
  <c r="H1559" i="2" s="1"/>
  <c r="H1558" i="2"/>
  <c r="F1558" i="2"/>
  <c r="D1558" i="2"/>
  <c r="G1558" i="2" s="1"/>
  <c r="F1557" i="2"/>
  <c r="D1557" i="2"/>
  <c r="H1557" i="2" s="1"/>
  <c r="H1556" i="2"/>
  <c r="F1556" i="2"/>
  <c r="D1556" i="2"/>
  <c r="G1556" i="2" s="1"/>
  <c r="F1555" i="2"/>
  <c r="D1555" i="2"/>
  <c r="H1555" i="2" s="1"/>
  <c r="H1554" i="2"/>
  <c r="F1554" i="2"/>
  <c r="D1554" i="2"/>
  <c r="G1554" i="2" s="1"/>
  <c r="F1553" i="2"/>
  <c r="D1553" i="2"/>
  <c r="H1553" i="2" s="1"/>
  <c r="G1552" i="2"/>
  <c r="F1552" i="2"/>
  <c r="D1552" i="2"/>
  <c r="H1552" i="2" s="1"/>
  <c r="H1551" i="2"/>
  <c r="G1551" i="2"/>
  <c r="F1551" i="2"/>
  <c r="D1551" i="2"/>
  <c r="F1550" i="2"/>
  <c r="D1550" i="2"/>
  <c r="H1550" i="2" s="1"/>
  <c r="F1549" i="2"/>
  <c r="D1549" i="2"/>
  <c r="H1549" i="2" s="1"/>
  <c r="F1548" i="2"/>
  <c r="D1548" i="2"/>
  <c r="F1547" i="2"/>
  <c r="D1547" i="2"/>
  <c r="H1547" i="2" s="1"/>
  <c r="H1546" i="2"/>
  <c r="F1546" i="2"/>
  <c r="D1546" i="2"/>
  <c r="G1546" i="2" s="1"/>
  <c r="H1545" i="2"/>
  <c r="F1545" i="2"/>
  <c r="D1545" i="2"/>
  <c r="G1545" i="2" s="1"/>
  <c r="F1544" i="2"/>
  <c r="D1544" i="2"/>
  <c r="H1544" i="2" s="1"/>
  <c r="F1543" i="2"/>
  <c r="D1543" i="2"/>
  <c r="F1542" i="2"/>
  <c r="D1542" i="2"/>
  <c r="H1542" i="2" s="1"/>
  <c r="F1541" i="2"/>
  <c r="D1541" i="2"/>
  <c r="G1541" i="2" s="1"/>
  <c r="F1540" i="2"/>
  <c r="D1540" i="2"/>
  <c r="F1539" i="2"/>
  <c r="D1539" i="2"/>
  <c r="G1539" i="2" s="1"/>
  <c r="F1538" i="2"/>
  <c r="D1538" i="2"/>
  <c r="G1538" i="2" s="1"/>
  <c r="F1537" i="2"/>
  <c r="D1537" i="2"/>
  <c r="G1537" i="2" s="1"/>
  <c r="F1536" i="2"/>
  <c r="D1536" i="2"/>
  <c r="H1536" i="2" s="1"/>
  <c r="F1535" i="2"/>
  <c r="D1535" i="2"/>
  <c r="H1534" i="2"/>
  <c r="F1534" i="2"/>
  <c r="D1534" i="2"/>
  <c r="G1534" i="2" s="1"/>
  <c r="F1533" i="2"/>
  <c r="D1533" i="2"/>
  <c r="H1533" i="2" s="1"/>
  <c r="H1532" i="2"/>
  <c r="G1532" i="2"/>
  <c r="F1532" i="2"/>
  <c r="D1532" i="2"/>
  <c r="F1531" i="2"/>
  <c r="D1531" i="2"/>
  <c r="H1531" i="2" s="1"/>
  <c r="F1530" i="2"/>
  <c r="D1530" i="2"/>
  <c r="G1530" i="2" s="1"/>
  <c r="H1529" i="2"/>
  <c r="F1529" i="2"/>
  <c r="D1529" i="2"/>
  <c r="G1529" i="2" s="1"/>
  <c r="F1528" i="2"/>
  <c r="D1528" i="2"/>
  <c r="H1528" i="2" s="1"/>
  <c r="H1527" i="2"/>
  <c r="F1527" i="2"/>
  <c r="D1527" i="2"/>
  <c r="G1527" i="2" s="1"/>
  <c r="F1526" i="2"/>
  <c r="D1526" i="2"/>
  <c r="F1525" i="2"/>
  <c r="D1525" i="2"/>
  <c r="H1525" i="2" s="1"/>
  <c r="F1524" i="2"/>
  <c r="D1524" i="2"/>
  <c r="F1523" i="2"/>
  <c r="D1523" i="2"/>
  <c r="H1523" i="2" s="1"/>
  <c r="F1522" i="2"/>
  <c r="D1522" i="2"/>
  <c r="H1522" i="2" s="1"/>
  <c r="F1521" i="2"/>
  <c r="D1521" i="2"/>
  <c r="H1521" i="2" s="1"/>
  <c r="F1520" i="2"/>
  <c r="D1520" i="2"/>
  <c r="H1520" i="2" s="1"/>
  <c r="H1519" i="2"/>
  <c r="G1519" i="2"/>
  <c r="F1519" i="2"/>
  <c r="D1519" i="2"/>
  <c r="F1518" i="2"/>
  <c r="D1518" i="2"/>
  <c r="H1518" i="2" s="1"/>
  <c r="G1517" i="2"/>
  <c r="F1517" i="2"/>
  <c r="D1517" i="2"/>
  <c r="H1517" i="2" s="1"/>
  <c r="H1516" i="2"/>
  <c r="F1516" i="2"/>
  <c r="D1516" i="2"/>
  <c r="G1516" i="2" s="1"/>
  <c r="H1515" i="2"/>
  <c r="G1515" i="2"/>
  <c r="F1515" i="2"/>
  <c r="D1515" i="2"/>
  <c r="G1514" i="2"/>
  <c r="F1514" i="2"/>
  <c r="D1514" i="2"/>
  <c r="H1514" i="2" s="1"/>
  <c r="F1513" i="2"/>
  <c r="D1513" i="2"/>
  <c r="H1513" i="2" s="1"/>
  <c r="F1512" i="2"/>
  <c r="D1512" i="2"/>
  <c r="H1512" i="2" s="1"/>
  <c r="F1511" i="2"/>
  <c r="D1511" i="2"/>
  <c r="H1511" i="2" s="1"/>
  <c r="F1510" i="2"/>
  <c r="D1510" i="2"/>
  <c r="H1510" i="2" s="1"/>
  <c r="F1509" i="2"/>
  <c r="D1509" i="2"/>
  <c r="H1509" i="2" s="1"/>
  <c r="H1508" i="2"/>
  <c r="F1508" i="2"/>
  <c r="D1508" i="2"/>
  <c r="G1508" i="2" s="1"/>
  <c r="F1507" i="2"/>
  <c r="D1507" i="2"/>
  <c r="H1507" i="2" s="1"/>
  <c r="H1506" i="2"/>
  <c r="F1506" i="2"/>
  <c r="D1506" i="2"/>
  <c r="G1506" i="2" s="1"/>
  <c r="F1505" i="2"/>
  <c r="D1505" i="2"/>
  <c r="H1505" i="2" s="1"/>
  <c r="F1504" i="2"/>
  <c r="D1504" i="2"/>
  <c r="H1503" i="2"/>
  <c r="F1503" i="2"/>
  <c r="D1503" i="2"/>
  <c r="G1503" i="2" s="1"/>
  <c r="F1502" i="2"/>
  <c r="D1502" i="2"/>
  <c r="F1501" i="2"/>
  <c r="D1501" i="2"/>
  <c r="G1501" i="2" s="1"/>
  <c r="F1500" i="2"/>
  <c r="D1500" i="2"/>
  <c r="G1500" i="2" s="1"/>
  <c r="F1499" i="2"/>
  <c r="D1499" i="2"/>
  <c r="F1498" i="2"/>
  <c r="D1498" i="2"/>
  <c r="H1498" i="2" s="1"/>
  <c r="F1497" i="2"/>
  <c r="D1497" i="2"/>
  <c r="H1497" i="2" s="1"/>
  <c r="F1496" i="2"/>
  <c r="D1496" i="2"/>
  <c r="H1496" i="2" s="1"/>
  <c r="H1495" i="2"/>
  <c r="F1495" i="2"/>
  <c r="D1495" i="2"/>
  <c r="G1495" i="2" s="1"/>
  <c r="H1494" i="2"/>
  <c r="G1494" i="2"/>
  <c r="F1494" i="2"/>
  <c r="D1494" i="2"/>
  <c r="F1493" i="2"/>
  <c r="D1493" i="2"/>
  <c r="G1493" i="2" s="1"/>
  <c r="H1492" i="2"/>
  <c r="G1492" i="2"/>
  <c r="F1492" i="2"/>
  <c r="D1492" i="2"/>
  <c r="F1491" i="2"/>
  <c r="D1491" i="2"/>
  <c r="G1491" i="2" s="1"/>
  <c r="H1490" i="2"/>
  <c r="G1490" i="2"/>
  <c r="F1490" i="2"/>
  <c r="D1490" i="2"/>
  <c r="F1489" i="2"/>
  <c r="D1489" i="2"/>
  <c r="G1489" i="2" s="1"/>
  <c r="H1488" i="2"/>
  <c r="G1488" i="2"/>
  <c r="F1488" i="2"/>
  <c r="D1488" i="2"/>
  <c r="G1487" i="2"/>
  <c r="F1487" i="2"/>
  <c r="D1487" i="2"/>
  <c r="H1487" i="2" s="1"/>
  <c r="H1486" i="2"/>
  <c r="G1486" i="2"/>
  <c r="F1486" i="2"/>
  <c r="D1486" i="2"/>
  <c r="F1485" i="2"/>
  <c r="D1485" i="2"/>
  <c r="H1485" i="2" s="1"/>
  <c r="F1484" i="2"/>
  <c r="D1484" i="2"/>
  <c r="G1484" i="2" s="1"/>
  <c r="F1483" i="2"/>
  <c r="D1483" i="2"/>
  <c r="H1482" i="2"/>
  <c r="F1482" i="2"/>
  <c r="D1482" i="2"/>
  <c r="G1482" i="2" s="1"/>
  <c r="F1481" i="2"/>
  <c r="D1481" i="2"/>
  <c r="G1481" i="2" s="1"/>
  <c r="F1480" i="2"/>
  <c r="D1480" i="2"/>
  <c r="F1479" i="2"/>
  <c r="D1479" i="2"/>
  <c r="H1479" i="2" s="1"/>
  <c r="F1478" i="2"/>
  <c r="D1478" i="2"/>
  <c r="F1477" i="2"/>
  <c r="D1477" i="2"/>
  <c r="H1477" i="2" s="1"/>
  <c r="H1476" i="2"/>
  <c r="F1476" i="2"/>
  <c r="D1476" i="2"/>
  <c r="G1476" i="2" s="1"/>
  <c r="F1475" i="2"/>
  <c r="D1475" i="2"/>
  <c r="H1475" i="2" s="1"/>
  <c r="F1474" i="2"/>
  <c r="D1474" i="2"/>
  <c r="F1473" i="2"/>
  <c r="D1473" i="2"/>
  <c r="F1472" i="2"/>
  <c r="D1472" i="2"/>
  <c r="H1472" i="2" s="1"/>
  <c r="F1471" i="2"/>
  <c r="D1471" i="2"/>
  <c r="H1471" i="2" s="1"/>
  <c r="F1470" i="2"/>
  <c r="D1470" i="2"/>
  <c r="H1470" i="2" s="1"/>
  <c r="F1469" i="2"/>
  <c r="D1469" i="2"/>
  <c r="F1468" i="2"/>
  <c r="D1468" i="2"/>
  <c r="H1468" i="2" s="1"/>
  <c r="F1467" i="2"/>
  <c r="D1467" i="2"/>
  <c r="H1467" i="2" s="1"/>
  <c r="F1466" i="2"/>
  <c r="D1466" i="2"/>
  <c r="F1465" i="2"/>
  <c r="D1465" i="2"/>
  <c r="H1465" i="2" s="1"/>
  <c r="F1464" i="2"/>
  <c r="D1464" i="2"/>
  <c r="H1464" i="2" s="1"/>
  <c r="F1463" i="2"/>
  <c r="D1463" i="2"/>
  <c r="G1463" i="2" s="1"/>
  <c r="F1462" i="2"/>
  <c r="D1462" i="2"/>
  <c r="G1462" i="2" s="1"/>
  <c r="F1461" i="2"/>
  <c r="D1461" i="2"/>
  <c r="F1460" i="2"/>
  <c r="D1460" i="2"/>
  <c r="H1460" i="2" s="1"/>
  <c r="F1459" i="2"/>
  <c r="D1459" i="2"/>
  <c r="H1459" i="2" s="1"/>
  <c r="F1458" i="2"/>
  <c r="D1458" i="2"/>
  <c r="H1458" i="2" s="1"/>
  <c r="F1457" i="2"/>
  <c r="D1457" i="2"/>
  <c r="F1456" i="2"/>
  <c r="D1456" i="2"/>
  <c r="H1456" i="2" s="1"/>
  <c r="G1455" i="2"/>
  <c r="F1455" i="2"/>
  <c r="D1455" i="2"/>
  <c r="H1455" i="2" s="1"/>
  <c r="F1454" i="2"/>
  <c r="D1454" i="2"/>
  <c r="H1454" i="2" s="1"/>
  <c r="F1453" i="2"/>
  <c r="D1453" i="2"/>
  <c r="H1453" i="2" s="1"/>
  <c r="F1452" i="2"/>
  <c r="D1452" i="2"/>
  <c r="H1452" i="2" s="1"/>
  <c r="F1451" i="2"/>
  <c r="D1451" i="2"/>
  <c r="G1451" i="2" s="1"/>
  <c r="F1450" i="2"/>
  <c r="D1450" i="2"/>
  <c r="F1449" i="2"/>
  <c r="D1449" i="2"/>
  <c r="F1448" i="2"/>
  <c r="D1448" i="2"/>
  <c r="F1447" i="2"/>
  <c r="D1447" i="2"/>
  <c r="F1446" i="2"/>
  <c r="D1446" i="2"/>
  <c r="F1445" i="2"/>
  <c r="D1445" i="2"/>
  <c r="H1445" i="2" s="1"/>
  <c r="F1444" i="2"/>
  <c r="D1444" i="2"/>
  <c r="F1443" i="2"/>
  <c r="D1443" i="2"/>
  <c r="F1442" i="2"/>
  <c r="D1442" i="2"/>
  <c r="F1441" i="2"/>
  <c r="D1441" i="2"/>
  <c r="H1441" i="2" s="1"/>
  <c r="F1440" i="2"/>
  <c r="D1440" i="2"/>
  <c r="H1440" i="2" s="1"/>
  <c r="F1439" i="2"/>
  <c r="D1439" i="2"/>
  <c r="H1439" i="2" s="1"/>
  <c r="F1438" i="2"/>
  <c r="D1438" i="2"/>
  <c r="F1437" i="2"/>
  <c r="D1437" i="2"/>
  <c r="F1436" i="2"/>
  <c r="D1436" i="2"/>
  <c r="F1435" i="2"/>
  <c r="D1435" i="2"/>
  <c r="H1435" i="2" s="1"/>
  <c r="F1434" i="2"/>
  <c r="D1434" i="2"/>
  <c r="H1434" i="2" s="1"/>
  <c r="F1433" i="2"/>
  <c r="D1433" i="2"/>
  <c r="H1433" i="2" s="1"/>
  <c r="H1432" i="2"/>
  <c r="F1432" i="2"/>
  <c r="D1432" i="2"/>
  <c r="G1432" i="2" s="1"/>
  <c r="F1431" i="2"/>
  <c r="D1431" i="2"/>
  <c r="G1431" i="2" s="1"/>
  <c r="H1430" i="2"/>
  <c r="F1430" i="2"/>
  <c r="D1430" i="2"/>
  <c r="G1430" i="2" s="1"/>
  <c r="F1429" i="2"/>
  <c r="D1429" i="2"/>
  <c r="G1429" i="2" s="1"/>
  <c r="F1428" i="2"/>
  <c r="D1428" i="2"/>
  <c r="G1428" i="2" s="1"/>
  <c r="F1427" i="2"/>
  <c r="D1427" i="2"/>
  <c r="F1426" i="2"/>
  <c r="D1426" i="2"/>
  <c r="F1425" i="2"/>
  <c r="D1425" i="2"/>
  <c r="H1425" i="2" s="1"/>
  <c r="G1424" i="2"/>
  <c r="F1424" i="2"/>
  <c r="D1424" i="2"/>
  <c r="H1424" i="2" s="1"/>
  <c r="F1423" i="2"/>
  <c r="D1423" i="2"/>
  <c r="H1423" i="2" s="1"/>
  <c r="F1422" i="2"/>
  <c r="D1422" i="2"/>
  <c r="H1422" i="2" s="1"/>
  <c r="F1421" i="2"/>
  <c r="D1421" i="2"/>
  <c r="H1421" i="2" s="1"/>
  <c r="F1420" i="2"/>
  <c r="D1420" i="2"/>
  <c r="H1420" i="2" s="1"/>
  <c r="H1419" i="2"/>
  <c r="F1419" i="2"/>
  <c r="D1419" i="2"/>
  <c r="G1419" i="2" s="1"/>
  <c r="F1418" i="2"/>
  <c r="D1418" i="2"/>
  <c r="F1417" i="2"/>
  <c r="D1417" i="2"/>
  <c r="G1416" i="2"/>
  <c r="F1416" i="2"/>
  <c r="D1416" i="2"/>
  <c r="H1416" i="2" s="1"/>
  <c r="F1415" i="2"/>
  <c r="D1415" i="2"/>
  <c r="H1415" i="2" s="1"/>
  <c r="F1414" i="2"/>
  <c r="D1414" i="2"/>
  <c r="H1414" i="2" s="1"/>
  <c r="H1413" i="2"/>
  <c r="F1413" i="2"/>
  <c r="D1413" i="2"/>
  <c r="G1413" i="2" s="1"/>
  <c r="F1412" i="2"/>
  <c r="D1412" i="2"/>
  <c r="H1412" i="2" s="1"/>
  <c r="G1411" i="2"/>
  <c r="F1411" i="2"/>
  <c r="D1411" i="2"/>
  <c r="H1411" i="2" s="1"/>
  <c r="H1410" i="2"/>
  <c r="G1410" i="2"/>
  <c r="F1410" i="2"/>
  <c r="D1410" i="2"/>
  <c r="F1409" i="2"/>
  <c r="D1409" i="2"/>
  <c r="G1409" i="2" s="1"/>
  <c r="H1408" i="2"/>
  <c r="F1408" i="2"/>
  <c r="D1408" i="2"/>
  <c r="G1408" i="2" s="1"/>
  <c r="F1407" i="2"/>
  <c r="D1407" i="2"/>
  <c r="H1407" i="2" s="1"/>
  <c r="F1406" i="2"/>
  <c r="D1406" i="2"/>
  <c r="G1405" i="2"/>
  <c r="F1405" i="2"/>
  <c r="I1405" i="2" s="1"/>
  <c r="J1405" i="2" s="1"/>
  <c r="D1405" i="2"/>
  <c r="H1405" i="2" s="1"/>
  <c r="F1404" i="2"/>
  <c r="D1404" i="2"/>
  <c r="F1403" i="2"/>
  <c r="D1403" i="2"/>
  <c r="H1403" i="2" s="1"/>
  <c r="G1402" i="2"/>
  <c r="F1402" i="2"/>
  <c r="D1402" i="2"/>
  <c r="H1402" i="2" s="1"/>
  <c r="F1401" i="2"/>
  <c r="D1401" i="2"/>
  <c r="H1401" i="2" s="1"/>
  <c r="G1400" i="2"/>
  <c r="F1400" i="2"/>
  <c r="D1400" i="2"/>
  <c r="H1400" i="2" s="1"/>
  <c r="H1399" i="2"/>
  <c r="F1399" i="2"/>
  <c r="D1399" i="2"/>
  <c r="G1399" i="2" s="1"/>
  <c r="F1398" i="2"/>
  <c r="D1398" i="2"/>
  <c r="G1398" i="2" s="1"/>
  <c r="H1397" i="2"/>
  <c r="F1397" i="2"/>
  <c r="D1397" i="2"/>
  <c r="G1397" i="2" s="1"/>
  <c r="F1396" i="2"/>
  <c r="D1396" i="2"/>
  <c r="F1395" i="2"/>
  <c r="D1395" i="2"/>
  <c r="F1394" i="2"/>
  <c r="D1394" i="2"/>
  <c r="H1394" i="2" s="1"/>
  <c r="F1393" i="2"/>
  <c r="D1393" i="2"/>
  <c r="F1392" i="2"/>
  <c r="D1392" i="2"/>
  <c r="H1392" i="2" s="1"/>
  <c r="F1391" i="2"/>
  <c r="D1391" i="2"/>
  <c r="H1391" i="2" s="1"/>
  <c r="F1390" i="2"/>
  <c r="D1390" i="2"/>
  <c r="H1390" i="2" s="1"/>
  <c r="F1389" i="2"/>
  <c r="D1389" i="2"/>
  <c r="H1389" i="2" s="1"/>
  <c r="H1388" i="2"/>
  <c r="F1388" i="2"/>
  <c r="D1388" i="2"/>
  <c r="G1388" i="2" s="1"/>
  <c r="F1387" i="2"/>
  <c r="D1387" i="2"/>
  <c r="G1387" i="2" s="1"/>
  <c r="F1386" i="2"/>
  <c r="D1386" i="2"/>
  <c r="F1385" i="2"/>
  <c r="D1385" i="2"/>
  <c r="H1385" i="2" s="1"/>
  <c r="H1384" i="2"/>
  <c r="F1384" i="2"/>
  <c r="D1384" i="2"/>
  <c r="G1384" i="2" s="1"/>
  <c r="F1383" i="2"/>
  <c r="D1383" i="2"/>
  <c r="H1383" i="2" s="1"/>
  <c r="F1382" i="2"/>
  <c r="D1382" i="2"/>
  <c r="H1382" i="2" s="1"/>
  <c r="F1381" i="2"/>
  <c r="D1381" i="2"/>
  <c r="H1381" i="2" s="1"/>
  <c r="F1380" i="2"/>
  <c r="D1380" i="2"/>
  <c r="G1380" i="2" s="1"/>
  <c r="H1379" i="2"/>
  <c r="F1379" i="2"/>
  <c r="D1379" i="2"/>
  <c r="G1379" i="2" s="1"/>
  <c r="H1378" i="2"/>
  <c r="F1378" i="2"/>
  <c r="D1378" i="2"/>
  <c r="G1378" i="2" s="1"/>
  <c r="F1377" i="2"/>
  <c r="D1377" i="2"/>
  <c r="G1377" i="2" s="1"/>
  <c r="F1376" i="2"/>
  <c r="D1376" i="2"/>
  <c r="F1375" i="2"/>
  <c r="D1375" i="2"/>
  <c r="H1375" i="2" s="1"/>
  <c r="F1374" i="2"/>
  <c r="D1374" i="2"/>
  <c r="H1374" i="2" s="1"/>
  <c r="H1373" i="2"/>
  <c r="F1373" i="2"/>
  <c r="D1373" i="2"/>
  <c r="G1373" i="2" s="1"/>
  <c r="F1372" i="2"/>
  <c r="D1372" i="2"/>
  <c r="F1371" i="2"/>
  <c r="D1371" i="2"/>
  <c r="H1370" i="2"/>
  <c r="F1370" i="2"/>
  <c r="D1370" i="2"/>
  <c r="G1370" i="2" s="1"/>
  <c r="H1369" i="2"/>
  <c r="F1369" i="2"/>
  <c r="D1369" i="2"/>
  <c r="G1369" i="2" s="1"/>
  <c r="F1368" i="2"/>
  <c r="D1368" i="2"/>
  <c r="H1368" i="2" s="1"/>
  <c r="H1367" i="2"/>
  <c r="G1367" i="2"/>
  <c r="F1367" i="2"/>
  <c r="D1367" i="2"/>
  <c r="F1366" i="2"/>
  <c r="D1366" i="2"/>
  <c r="H1366" i="2" s="1"/>
  <c r="F1365" i="2"/>
  <c r="D1365" i="2"/>
  <c r="H1365" i="2" s="1"/>
  <c r="F1364" i="2"/>
  <c r="D1364" i="2"/>
  <c r="F1363" i="2"/>
  <c r="D1363" i="2"/>
  <c r="H1363" i="2" s="1"/>
  <c r="F1362" i="2"/>
  <c r="D1362" i="2"/>
  <c r="G1362" i="2" s="1"/>
  <c r="H1361" i="2"/>
  <c r="F1361" i="2"/>
  <c r="D1361" i="2"/>
  <c r="G1361" i="2" s="1"/>
  <c r="F1360" i="2"/>
  <c r="D1360" i="2"/>
  <c r="H1360" i="2" s="1"/>
  <c r="F1359" i="2"/>
  <c r="D1359" i="2"/>
  <c r="F1358" i="2"/>
  <c r="D1358" i="2"/>
  <c r="G1358" i="2" s="1"/>
  <c r="H1357" i="2"/>
  <c r="G1357" i="2"/>
  <c r="F1357" i="2"/>
  <c r="D1357" i="2"/>
  <c r="F1356" i="2"/>
  <c r="D1356" i="2"/>
  <c r="H1356" i="2" s="1"/>
  <c r="F1355" i="2"/>
  <c r="D1355" i="2"/>
  <c r="H1354" i="2"/>
  <c r="G1354" i="2"/>
  <c r="F1354" i="2"/>
  <c r="D1354" i="2"/>
  <c r="F1353" i="2"/>
  <c r="D1353" i="2"/>
  <c r="H1353" i="2" s="1"/>
  <c r="F1352" i="2"/>
  <c r="D1352" i="2"/>
  <c r="H1352" i="2" s="1"/>
  <c r="F1351" i="2"/>
  <c r="D1351" i="2"/>
  <c r="H1351" i="2" s="1"/>
  <c r="F1350" i="2"/>
  <c r="D1350" i="2"/>
  <c r="H1350" i="2" s="1"/>
  <c r="F1349" i="2"/>
  <c r="D1349" i="2"/>
  <c r="G1349" i="2" s="1"/>
  <c r="H1348" i="2"/>
  <c r="F1348" i="2"/>
  <c r="D1348" i="2"/>
  <c r="G1348" i="2" s="1"/>
  <c r="G1347" i="2"/>
  <c r="F1347" i="2"/>
  <c r="D1347" i="2"/>
  <c r="H1347" i="2" s="1"/>
  <c r="H1346" i="2"/>
  <c r="G1346" i="2"/>
  <c r="F1346" i="2"/>
  <c r="D1346" i="2"/>
  <c r="F1345" i="2"/>
  <c r="D1345" i="2"/>
  <c r="H1345" i="2" s="1"/>
  <c r="F1344" i="2"/>
  <c r="D1344" i="2"/>
  <c r="H1344" i="2" s="1"/>
  <c r="F1343" i="2"/>
  <c r="D1343" i="2"/>
  <c r="H1343" i="2" s="1"/>
  <c r="H1342" i="2"/>
  <c r="G1342" i="2"/>
  <c r="I1342" i="2" s="1"/>
  <c r="J1342" i="2" s="1"/>
  <c r="F1342" i="2"/>
  <c r="D1342" i="2"/>
  <c r="F1341" i="2"/>
  <c r="D1341" i="2"/>
  <c r="F1340" i="2"/>
  <c r="D1340" i="2"/>
  <c r="F1339" i="2"/>
  <c r="D1339" i="2"/>
  <c r="F1338" i="2"/>
  <c r="D1338" i="2"/>
  <c r="H1338" i="2" s="1"/>
  <c r="F1337" i="2"/>
  <c r="D1337" i="2"/>
  <c r="H1337" i="2" s="1"/>
  <c r="F1336" i="2"/>
  <c r="D1336" i="2"/>
  <c r="G1336" i="2" s="1"/>
  <c r="G1335" i="2"/>
  <c r="F1335" i="2"/>
  <c r="D1335" i="2"/>
  <c r="H1335" i="2" s="1"/>
  <c r="F1334" i="2"/>
  <c r="D1334" i="2"/>
  <c r="H1334" i="2" s="1"/>
  <c r="F1333" i="2"/>
  <c r="D1333" i="2"/>
  <c r="H1333" i="2" s="1"/>
  <c r="F1332" i="2"/>
  <c r="D1332" i="2"/>
  <c r="H1332" i="2" s="1"/>
  <c r="F1331" i="2"/>
  <c r="D1331" i="2"/>
  <c r="H1331" i="2" s="1"/>
  <c r="F1330" i="2"/>
  <c r="D1330" i="2"/>
  <c r="G1330" i="2" s="1"/>
  <c r="F1329" i="2"/>
  <c r="D1329" i="2"/>
  <c r="H1328" i="2"/>
  <c r="G1328" i="2"/>
  <c r="F1328" i="2"/>
  <c r="D1328" i="2"/>
  <c r="F1327" i="2"/>
  <c r="D1327" i="2"/>
  <c r="F1326" i="2"/>
  <c r="D1326" i="2"/>
  <c r="H1326" i="2" s="1"/>
  <c r="G1325" i="2"/>
  <c r="F1325" i="2"/>
  <c r="D1325" i="2"/>
  <c r="H1325" i="2" s="1"/>
  <c r="F1324" i="2"/>
  <c r="D1324" i="2"/>
  <c r="H1324" i="2" s="1"/>
  <c r="F1323" i="2"/>
  <c r="D1323" i="2"/>
  <c r="H1323" i="2" s="1"/>
  <c r="F1322" i="2"/>
  <c r="D1322" i="2"/>
  <c r="F1321" i="2"/>
  <c r="D1321" i="2"/>
  <c r="F1320" i="2"/>
  <c r="D1320" i="2"/>
  <c r="H1320" i="2" s="1"/>
  <c r="G1319" i="2"/>
  <c r="F1319" i="2"/>
  <c r="D1319" i="2"/>
  <c r="H1319" i="2" s="1"/>
  <c r="F1318" i="2"/>
  <c r="D1318" i="2"/>
  <c r="G1318" i="2" s="1"/>
  <c r="F1317" i="2"/>
  <c r="D1317" i="2"/>
  <c r="H1317" i="2" s="1"/>
  <c r="G1316" i="2"/>
  <c r="F1316" i="2"/>
  <c r="D1316" i="2"/>
  <c r="H1316" i="2" s="1"/>
  <c r="F1315" i="2"/>
  <c r="D1315" i="2"/>
  <c r="H1315" i="2" s="1"/>
  <c r="F1314" i="2"/>
  <c r="D1314" i="2"/>
  <c r="H1314" i="2" s="1"/>
  <c r="F1313" i="2"/>
  <c r="D1313" i="2"/>
  <c r="H1313" i="2" s="1"/>
  <c r="F1312" i="2"/>
  <c r="D1312" i="2"/>
  <c r="G1312" i="2" s="1"/>
  <c r="F1311" i="2"/>
  <c r="D1311" i="2"/>
  <c r="F1310" i="2"/>
  <c r="D1310" i="2"/>
  <c r="H1310" i="2" s="1"/>
  <c r="F1309" i="2"/>
  <c r="D1309" i="2"/>
  <c r="H1309" i="2" s="1"/>
  <c r="F1308" i="2"/>
  <c r="D1308" i="2"/>
  <c r="H1308" i="2" s="1"/>
  <c r="F1307" i="2"/>
  <c r="D1307" i="2"/>
  <c r="H1307" i="2" s="1"/>
  <c r="H1306" i="2"/>
  <c r="G1306" i="2"/>
  <c r="F1306" i="2"/>
  <c r="D1306" i="2"/>
  <c r="F1305" i="2"/>
  <c r="D1305" i="2"/>
  <c r="H1305" i="2" s="1"/>
  <c r="F1304" i="2"/>
  <c r="D1304" i="2"/>
  <c r="F1303" i="2"/>
  <c r="D1303" i="2"/>
  <c r="F1302" i="2"/>
  <c r="D1302" i="2"/>
  <c r="H1302" i="2" s="1"/>
  <c r="F1301" i="2"/>
  <c r="D1301" i="2"/>
  <c r="G1300" i="2"/>
  <c r="F1300" i="2"/>
  <c r="D1300" i="2"/>
  <c r="H1300" i="2" s="1"/>
  <c r="F1299" i="2"/>
  <c r="D1299" i="2"/>
  <c r="G1299" i="2" s="1"/>
  <c r="F1298" i="2"/>
  <c r="D1298" i="2"/>
  <c r="F1297" i="2"/>
  <c r="D1297" i="2"/>
  <c r="G1297" i="2" s="1"/>
  <c r="F1296" i="2"/>
  <c r="D1296" i="2"/>
  <c r="H1296" i="2" s="1"/>
  <c r="F1295" i="2"/>
  <c r="D1295" i="2"/>
  <c r="G1295" i="2" s="1"/>
  <c r="F1294" i="2"/>
  <c r="D1294" i="2"/>
  <c r="H1294" i="2" s="1"/>
  <c r="F1293" i="2"/>
  <c r="D1293" i="2"/>
  <c r="G1292" i="2"/>
  <c r="F1292" i="2"/>
  <c r="D1292" i="2"/>
  <c r="H1292" i="2" s="1"/>
  <c r="F1291" i="2"/>
  <c r="D1291" i="2"/>
  <c r="G1291" i="2" s="1"/>
  <c r="F1290" i="2"/>
  <c r="D1290" i="2"/>
  <c r="F1289" i="2"/>
  <c r="D1289" i="2"/>
  <c r="G1289" i="2" s="1"/>
  <c r="F1288" i="2"/>
  <c r="D1288" i="2"/>
  <c r="H1288" i="2" s="1"/>
  <c r="H1287" i="2"/>
  <c r="F1287" i="2"/>
  <c r="D1287" i="2"/>
  <c r="G1287" i="2" s="1"/>
  <c r="F1286" i="2"/>
  <c r="D1286" i="2"/>
  <c r="H1286" i="2" s="1"/>
  <c r="F1285" i="2"/>
  <c r="D1285" i="2"/>
  <c r="F1284" i="2"/>
  <c r="D1284" i="2"/>
  <c r="H1284" i="2" s="1"/>
  <c r="F1283" i="2"/>
  <c r="D1283" i="2"/>
  <c r="G1283" i="2" s="1"/>
  <c r="F1282" i="2"/>
  <c r="D1282" i="2"/>
  <c r="F1281" i="2"/>
  <c r="D1281" i="2"/>
  <c r="G1281" i="2" s="1"/>
  <c r="G1280" i="2"/>
  <c r="F1280" i="2"/>
  <c r="D1280" i="2"/>
  <c r="H1280" i="2" s="1"/>
  <c r="H1279" i="2"/>
  <c r="F1279" i="2"/>
  <c r="D1279" i="2"/>
  <c r="G1279" i="2" s="1"/>
  <c r="F1278" i="2"/>
  <c r="D1278" i="2"/>
  <c r="H1278" i="2" s="1"/>
  <c r="F1277" i="2"/>
  <c r="D1277" i="2"/>
  <c r="G1276" i="2"/>
  <c r="F1276" i="2"/>
  <c r="D1276" i="2"/>
  <c r="H1276" i="2" s="1"/>
  <c r="F1275" i="2"/>
  <c r="D1275" i="2"/>
  <c r="G1275" i="2" s="1"/>
  <c r="F1274" i="2"/>
  <c r="D1274" i="2"/>
  <c r="F1273" i="2"/>
  <c r="D1273" i="2"/>
  <c r="G1273" i="2" s="1"/>
  <c r="F1272" i="2"/>
  <c r="D1272" i="2"/>
  <c r="H1272" i="2" s="1"/>
  <c r="H1271" i="2"/>
  <c r="F1271" i="2"/>
  <c r="D1271" i="2"/>
  <c r="G1271" i="2" s="1"/>
  <c r="F1270" i="2"/>
  <c r="D1270" i="2"/>
  <c r="H1270" i="2" s="1"/>
  <c r="F1269" i="2"/>
  <c r="D1269" i="2"/>
  <c r="F1268" i="2"/>
  <c r="D1268" i="2"/>
  <c r="H1268" i="2" s="1"/>
  <c r="F1267" i="2"/>
  <c r="D1267" i="2"/>
  <c r="G1267" i="2" s="1"/>
  <c r="F1266" i="2"/>
  <c r="D1266" i="2"/>
  <c r="F1265" i="2"/>
  <c r="D1265" i="2"/>
  <c r="G1265" i="2" s="1"/>
  <c r="G1264" i="2"/>
  <c r="F1264" i="2"/>
  <c r="D1264" i="2"/>
  <c r="H1264" i="2" s="1"/>
  <c r="F1263" i="2"/>
  <c r="D1263" i="2"/>
  <c r="G1263" i="2" s="1"/>
  <c r="F1262" i="2"/>
  <c r="D1262" i="2"/>
  <c r="H1262" i="2" s="1"/>
  <c r="F1261" i="2"/>
  <c r="D1261" i="2"/>
  <c r="F1260" i="2"/>
  <c r="D1260" i="2"/>
  <c r="H1260" i="2" s="1"/>
  <c r="F1259" i="2"/>
  <c r="D1259" i="2"/>
  <c r="G1259" i="2" s="1"/>
  <c r="F1258" i="2"/>
  <c r="D1258" i="2"/>
  <c r="H1257" i="2"/>
  <c r="F1257" i="2"/>
  <c r="D1257" i="2"/>
  <c r="G1257" i="2" s="1"/>
  <c r="F1256" i="2"/>
  <c r="D1256" i="2"/>
  <c r="G1255" i="2"/>
  <c r="F1255" i="2"/>
  <c r="D1255" i="2"/>
  <c r="H1255" i="2" s="1"/>
  <c r="F1254" i="2"/>
  <c r="D1254" i="2"/>
  <c r="F1253" i="2"/>
  <c r="D1253" i="2"/>
  <c r="G1253" i="2" s="1"/>
  <c r="F1252" i="2"/>
  <c r="D1252" i="2"/>
  <c r="H1251" i="2"/>
  <c r="F1251" i="2"/>
  <c r="D1251" i="2"/>
  <c r="G1251" i="2" s="1"/>
  <c r="F1250" i="2"/>
  <c r="D1250" i="2"/>
  <c r="F1249" i="2"/>
  <c r="D1249" i="2"/>
  <c r="G1249" i="2" s="1"/>
  <c r="F1248" i="2"/>
  <c r="D1248" i="2"/>
  <c r="H1247" i="2"/>
  <c r="F1247" i="2"/>
  <c r="D1247" i="2"/>
  <c r="G1247" i="2" s="1"/>
  <c r="F1246" i="2"/>
  <c r="D1246" i="2"/>
  <c r="G1245" i="2"/>
  <c r="F1245" i="2"/>
  <c r="D1245" i="2"/>
  <c r="H1245" i="2" s="1"/>
  <c r="F1244" i="2"/>
  <c r="D1244" i="2"/>
  <c r="H1244" i="2" s="1"/>
  <c r="F1243" i="2"/>
  <c r="D1243" i="2"/>
  <c r="H1243" i="2" s="1"/>
  <c r="F1242" i="2"/>
  <c r="D1242" i="2"/>
  <c r="H1242" i="2" s="1"/>
  <c r="F1241" i="2"/>
  <c r="D1241" i="2"/>
  <c r="H1241" i="2" s="1"/>
  <c r="G1240" i="2"/>
  <c r="F1240" i="2"/>
  <c r="D1240" i="2"/>
  <c r="H1240" i="2" s="1"/>
  <c r="F1239" i="2"/>
  <c r="D1239" i="2"/>
  <c r="H1239" i="2" s="1"/>
  <c r="F1238" i="2"/>
  <c r="D1238" i="2"/>
  <c r="H1238" i="2" s="1"/>
  <c r="G1237" i="2"/>
  <c r="F1237" i="2"/>
  <c r="D1237" i="2"/>
  <c r="H1237" i="2" s="1"/>
  <c r="F1236" i="2"/>
  <c r="D1236" i="2"/>
  <c r="H1236" i="2" s="1"/>
  <c r="F1235" i="2"/>
  <c r="D1235" i="2"/>
  <c r="H1235" i="2" s="1"/>
  <c r="F1234" i="2"/>
  <c r="D1234" i="2"/>
  <c r="H1234" i="2" s="1"/>
  <c r="F1233" i="2"/>
  <c r="D1233" i="2"/>
  <c r="H1233" i="2" s="1"/>
  <c r="G1232" i="2"/>
  <c r="F1232" i="2"/>
  <c r="D1232" i="2"/>
  <c r="H1232" i="2" s="1"/>
  <c r="G1231" i="2"/>
  <c r="F1231" i="2"/>
  <c r="D1231" i="2"/>
  <c r="H1231" i="2" s="1"/>
  <c r="F1230" i="2"/>
  <c r="D1230" i="2"/>
  <c r="H1230" i="2" s="1"/>
  <c r="H1229" i="2"/>
  <c r="F1229" i="2"/>
  <c r="D1229" i="2"/>
  <c r="G1229" i="2" s="1"/>
  <c r="F1228" i="2"/>
  <c r="D1228" i="2"/>
  <c r="H1228" i="2" s="1"/>
  <c r="H1227" i="2"/>
  <c r="G1227" i="2"/>
  <c r="F1227" i="2"/>
  <c r="D1227" i="2"/>
  <c r="F1226" i="2"/>
  <c r="D1226" i="2"/>
  <c r="H1226" i="2" s="1"/>
  <c r="H1225" i="2"/>
  <c r="F1225" i="2"/>
  <c r="D1225" i="2"/>
  <c r="G1225" i="2" s="1"/>
  <c r="F1224" i="2"/>
  <c r="D1224" i="2"/>
  <c r="H1224" i="2" s="1"/>
  <c r="F1223" i="2"/>
  <c r="D1223" i="2"/>
  <c r="F1222" i="2"/>
  <c r="D1222" i="2"/>
  <c r="H1222" i="2" s="1"/>
  <c r="F1221" i="2"/>
  <c r="D1221" i="2"/>
  <c r="F1220" i="2"/>
  <c r="D1220" i="2"/>
  <c r="H1220" i="2" s="1"/>
  <c r="F1219" i="2"/>
  <c r="D1219" i="2"/>
  <c r="G1218" i="2"/>
  <c r="F1218" i="2"/>
  <c r="D1218" i="2"/>
  <c r="H1218" i="2" s="1"/>
  <c r="F1217" i="2"/>
  <c r="D1217" i="2"/>
  <c r="F1216" i="2"/>
  <c r="D1216" i="2"/>
  <c r="H1216" i="2" s="1"/>
  <c r="F1215" i="2"/>
  <c r="D1215" i="2"/>
  <c r="F1214" i="2"/>
  <c r="D1214" i="2"/>
  <c r="H1214" i="2" s="1"/>
  <c r="F1213" i="2"/>
  <c r="D1213" i="2"/>
  <c r="F1212" i="2"/>
  <c r="D1212" i="2"/>
  <c r="H1212" i="2" s="1"/>
  <c r="F1211" i="2"/>
  <c r="D1211" i="2"/>
  <c r="F1210" i="2"/>
  <c r="D1210" i="2"/>
  <c r="H1210" i="2" s="1"/>
  <c r="F1209" i="2"/>
  <c r="D1209" i="2"/>
  <c r="F1208" i="2"/>
  <c r="D1208" i="2"/>
  <c r="H1208" i="2" s="1"/>
  <c r="F1207" i="2"/>
  <c r="D1207" i="2"/>
  <c r="F1206" i="2"/>
  <c r="D1206" i="2"/>
  <c r="H1206" i="2" s="1"/>
  <c r="F1205" i="2"/>
  <c r="D1205" i="2"/>
  <c r="F1204" i="2"/>
  <c r="D1204" i="2"/>
  <c r="H1204" i="2" s="1"/>
  <c r="F1203" i="2"/>
  <c r="D1203" i="2"/>
  <c r="F1202" i="2"/>
  <c r="D1202" i="2"/>
  <c r="H1202" i="2" s="1"/>
  <c r="F1201" i="2"/>
  <c r="D1201" i="2"/>
  <c r="F1200" i="2"/>
  <c r="D1200" i="2"/>
  <c r="H1200" i="2" s="1"/>
  <c r="F1199" i="2"/>
  <c r="D1199" i="2"/>
  <c r="F1198" i="2"/>
  <c r="D1198" i="2"/>
  <c r="H1198" i="2" s="1"/>
  <c r="F1197" i="2"/>
  <c r="D1197" i="2"/>
  <c r="F1196" i="2"/>
  <c r="D1196" i="2"/>
  <c r="H1196" i="2" s="1"/>
  <c r="F1195" i="2"/>
  <c r="D1195" i="2"/>
  <c r="F1194" i="2"/>
  <c r="D1194" i="2"/>
  <c r="H1194" i="2" s="1"/>
  <c r="F1193" i="2"/>
  <c r="D1193" i="2"/>
  <c r="F1192" i="2"/>
  <c r="D1192" i="2"/>
  <c r="H1192" i="2" s="1"/>
  <c r="F1191" i="2"/>
  <c r="D1191" i="2"/>
  <c r="F1190" i="2"/>
  <c r="D1190" i="2"/>
  <c r="H1190" i="2" s="1"/>
  <c r="F1189" i="2"/>
  <c r="D1189" i="2"/>
  <c r="F1188" i="2"/>
  <c r="D1188" i="2"/>
  <c r="H1188" i="2" s="1"/>
  <c r="F1187" i="2"/>
  <c r="D1187" i="2"/>
  <c r="F1186" i="2"/>
  <c r="D1186" i="2"/>
  <c r="F1185" i="2"/>
  <c r="D1185" i="2"/>
  <c r="H1185" i="2" s="1"/>
  <c r="F1184" i="2"/>
  <c r="D1184" i="2"/>
  <c r="F1183" i="2"/>
  <c r="D1183" i="2"/>
  <c r="H1183" i="2" s="1"/>
  <c r="F1182" i="2"/>
  <c r="D1182" i="2"/>
  <c r="F1181" i="2"/>
  <c r="D1181" i="2"/>
  <c r="H1181" i="2" s="1"/>
  <c r="F1180" i="2"/>
  <c r="D1180" i="2"/>
  <c r="F1179" i="2"/>
  <c r="D1179" i="2"/>
  <c r="F1178" i="2"/>
  <c r="D1178" i="2"/>
  <c r="F1177" i="2"/>
  <c r="D1177" i="2"/>
  <c r="H1177" i="2" s="1"/>
  <c r="F1176" i="2"/>
  <c r="D1176" i="2"/>
  <c r="F1175" i="2"/>
  <c r="D1175" i="2"/>
  <c r="H1175" i="2" s="1"/>
  <c r="F1174" i="2"/>
  <c r="D1174" i="2"/>
  <c r="F1173" i="2"/>
  <c r="D1173" i="2"/>
  <c r="F1172" i="2"/>
  <c r="D1172" i="2"/>
  <c r="F1171" i="2"/>
  <c r="D1171" i="2"/>
  <c r="H1171" i="2" s="1"/>
  <c r="F1170" i="2"/>
  <c r="D1170" i="2"/>
  <c r="F1169" i="2"/>
  <c r="D1169" i="2"/>
  <c r="H1169" i="2" s="1"/>
  <c r="F1168" i="2"/>
  <c r="D1168" i="2"/>
  <c r="F1167" i="2"/>
  <c r="D1167" i="2"/>
  <c r="H1167" i="2" s="1"/>
  <c r="F1166" i="2"/>
  <c r="D1166" i="2"/>
  <c r="H1166" i="2" s="1"/>
  <c r="F1165" i="2"/>
  <c r="D1165" i="2"/>
  <c r="H1165" i="2" s="1"/>
  <c r="F1164" i="2"/>
  <c r="D1164" i="2"/>
  <c r="H1164" i="2" s="1"/>
  <c r="F1163" i="2"/>
  <c r="D1163" i="2"/>
  <c r="H1163" i="2" s="1"/>
  <c r="F1162" i="2"/>
  <c r="D1162" i="2"/>
  <c r="H1162" i="2" s="1"/>
  <c r="F1161" i="2"/>
  <c r="D1161" i="2"/>
  <c r="F1160" i="2"/>
  <c r="D1160" i="2"/>
  <c r="F1159" i="2"/>
  <c r="D1159" i="2"/>
  <c r="H1159" i="2" s="1"/>
  <c r="F1158" i="2"/>
  <c r="D1158" i="2"/>
  <c r="H1158" i="2" s="1"/>
  <c r="F1157" i="2"/>
  <c r="D1157" i="2"/>
  <c r="H1157" i="2" s="1"/>
  <c r="F1156" i="2"/>
  <c r="D1156" i="2"/>
  <c r="H1156" i="2" s="1"/>
  <c r="F1155" i="2"/>
  <c r="D1155" i="2"/>
  <c r="F1154" i="2"/>
  <c r="D1154" i="2"/>
  <c r="H1154" i="2" s="1"/>
  <c r="F1153" i="2"/>
  <c r="D1153" i="2"/>
  <c r="G1152" i="2"/>
  <c r="I1152" i="2" s="1"/>
  <c r="J1152" i="2" s="1"/>
  <c r="F1152" i="2"/>
  <c r="D1152" i="2"/>
  <c r="H1152" i="2" s="1"/>
  <c r="F1151" i="2"/>
  <c r="D1151" i="2"/>
  <c r="H1151" i="2" s="1"/>
  <c r="F1150" i="2"/>
  <c r="D1150" i="2"/>
  <c r="H1150" i="2" s="1"/>
  <c r="F1149" i="2"/>
  <c r="D1149" i="2"/>
  <c r="F1148" i="2"/>
  <c r="D1148" i="2"/>
  <c r="H1148" i="2" s="1"/>
  <c r="F1147" i="2"/>
  <c r="D1147" i="2"/>
  <c r="G1147" i="2" s="1"/>
  <c r="F1146" i="2"/>
  <c r="D1146" i="2"/>
  <c r="H1146" i="2" s="1"/>
  <c r="F1145" i="2"/>
  <c r="D1145" i="2"/>
  <c r="H1145" i="2" s="1"/>
  <c r="F1144" i="2"/>
  <c r="D1144" i="2"/>
  <c r="H1144" i="2" s="1"/>
  <c r="F1143" i="2"/>
  <c r="D1143" i="2"/>
  <c r="H1143" i="2" s="1"/>
  <c r="F1142" i="2"/>
  <c r="D1142" i="2"/>
  <c r="F1141" i="2"/>
  <c r="D1141" i="2"/>
  <c r="H1141" i="2" s="1"/>
  <c r="F1140" i="2"/>
  <c r="D1140" i="2"/>
  <c r="F1139" i="2"/>
  <c r="D1139" i="2"/>
  <c r="H1139" i="2" s="1"/>
  <c r="F1138" i="2"/>
  <c r="D1138" i="2"/>
  <c r="F1137" i="2"/>
  <c r="D1137" i="2"/>
  <c r="F1136" i="2"/>
  <c r="D1136" i="2"/>
  <c r="H1136" i="2" s="1"/>
  <c r="F1135" i="2"/>
  <c r="D1135" i="2"/>
  <c r="H1135" i="2" s="1"/>
  <c r="F1134" i="2"/>
  <c r="D1134" i="2"/>
  <c r="F1133" i="2"/>
  <c r="D1133" i="2"/>
  <c r="H1133" i="2" s="1"/>
  <c r="F1132" i="2"/>
  <c r="D1132" i="2"/>
  <c r="H1132" i="2" s="1"/>
  <c r="F1131" i="2"/>
  <c r="D1131" i="2"/>
  <c r="H1131" i="2" s="1"/>
  <c r="H1130" i="2"/>
  <c r="F1130" i="2"/>
  <c r="D1130" i="2"/>
  <c r="G1130" i="2" s="1"/>
  <c r="F1129" i="2"/>
  <c r="D1129" i="2"/>
  <c r="H1129" i="2" s="1"/>
  <c r="F1128" i="2"/>
  <c r="D1128" i="2"/>
  <c r="H1128" i="2" s="1"/>
  <c r="F1127" i="2"/>
  <c r="D1127" i="2"/>
  <c r="H1127" i="2" s="1"/>
  <c r="F1126" i="2"/>
  <c r="D1126" i="2"/>
  <c r="F1125" i="2"/>
  <c r="D1125" i="2"/>
  <c r="H1125" i="2" s="1"/>
  <c r="F1124" i="2"/>
  <c r="D1124" i="2"/>
  <c r="H1124" i="2" s="1"/>
  <c r="F1123" i="2"/>
  <c r="D1123" i="2"/>
  <c r="H1123" i="2" s="1"/>
  <c r="F1122" i="2"/>
  <c r="D1122" i="2"/>
  <c r="G1122" i="2" s="1"/>
  <c r="F1121" i="2"/>
  <c r="D1121" i="2"/>
  <c r="H1121" i="2" s="1"/>
  <c r="F1120" i="2"/>
  <c r="D1120" i="2"/>
  <c r="H1120" i="2" s="1"/>
  <c r="F1119" i="2"/>
  <c r="D1119" i="2"/>
  <c r="H1119" i="2" s="1"/>
  <c r="F1118" i="2"/>
  <c r="D1118" i="2"/>
  <c r="F1117" i="2"/>
  <c r="D1117" i="2"/>
  <c r="H1117" i="2" s="1"/>
  <c r="F1116" i="2"/>
  <c r="D1116" i="2"/>
  <c r="H1116" i="2" s="1"/>
  <c r="F1115" i="2"/>
  <c r="D1115" i="2"/>
  <c r="H1115" i="2" s="1"/>
  <c r="F1114" i="2"/>
  <c r="D1114" i="2"/>
  <c r="G1114" i="2" s="1"/>
  <c r="F1113" i="2"/>
  <c r="D1113" i="2"/>
  <c r="H1113" i="2" s="1"/>
  <c r="F1112" i="2"/>
  <c r="D1112" i="2"/>
  <c r="H1112" i="2" s="1"/>
  <c r="F1111" i="2"/>
  <c r="D1111" i="2"/>
  <c r="H1111" i="2" s="1"/>
  <c r="F1110" i="2"/>
  <c r="D1110" i="2"/>
  <c r="H1109" i="2"/>
  <c r="F1109" i="2"/>
  <c r="D1109" i="2"/>
  <c r="G1109" i="2" s="1"/>
  <c r="F1108" i="2"/>
  <c r="D1108" i="2"/>
  <c r="H1108" i="2" s="1"/>
  <c r="H1107" i="2"/>
  <c r="F1107" i="2"/>
  <c r="I1107" i="2" s="1"/>
  <c r="J1107" i="2" s="1"/>
  <c r="D1107" i="2"/>
  <c r="G1107" i="2" s="1"/>
  <c r="F1106" i="2"/>
  <c r="D1106" i="2"/>
  <c r="H1106" i="2" s="1"/>
  <c r="F1105" i="2"/>
  <c r="D1105" i="2"/>
  <c r="F1104" i="2"/>
  <c r="D1104" i="2"/>
  <c r="H1104" i="2" s="1"/>
  <c r="F1103" i="2"/>
  <c r="D1103" i="2"/>
  <c r="F1102" i="2"/>
  <c r="D1102" i="2"/>
  <c r="H1102" i="2" s="1"/>
  <c r="F1101" i="2"/>
  <c r="D1101" i="2"/>
  <c r="H1100" i="2"/>
  <c r="F1100" i="2"/>
  <c r="D1100" i="2"/>
  <c r="G1100" i="2" s="1"/>
  <c r="F1099" i="2"/>
  <c r="D1099" i="2"/>
  <c r="G1099" i="2" s="1"/>
  <c r="F1098" i="2"/>
  <c r="D1098" i="2"/>
  <c r="H1098" i="2" s="1"/>
  <c r="F1097" i="2"/>
  <c r="D1097" i="2"/>
  <c r="G1097" i="2" s="1"/>
  <c r="F1096" i="2"/>
  <c r="D1096" i="2"/>
  <c r="H1096" i="2" s="1"/>
  <c r="F1095" i="2"/>
  <c r="D1095" i="2"/>
  <c r="G1095" i="2" s="1"/>
  <c r="F1094" i="2"/>
  <c r="D1094" i="2"/>
  <c r="F1093" i="2"/>
  <c r="D1093" i="2"/>
  <c r="G1093" i="2" s="1"/>
  <c r="F1092" i="2"/>
  <c r="D1092" i="2"/>
  <c r="F1091" i="2"/>
  <c r="D1091" i="2"/>
  <c r="G1091" i="2" s="1"/>
  <c r="F1090" i="2"/>
  <c r="D1090" i="2"/>
  <c r="H1090" i="2" s="1"/>
  <c r="H1089" i="2"/>
  <c r="F1089" i="2"/>
  <c r="D1089" i="2"/>
  <c r="G1089" i="2" s="1"/>
  <c r="H1088" i="2"/>
  <c r="F1088" i="2"/>
  <c r="D1088" i="2"/>
  <c r="G1088" i="2" s="1"/>
  <c r="I1088" i="2" s="1"/>
  <c r="J1088" i="2" s="1"/>
  <c r="H1087" i="2"/>
  <c r="F1087" i="2"/>
  <c r="I1087" i="2" s="1"/>
  <c r="J1087" i="2" s="1"/>
  <c r="D1087" i="2"/>
  <c r="G1087" i="2" s="1"/>
  <c r="H1086" i="2"/>
  <c r="G1086" i="2"/>
  <c r="I1086" i="2" s="1"/>
  <c r="J1086" i="2" s="1"/>
  <c r="F1086" i="2"/>
  <c r="D1086" i="2"/>
  <c r="F1085" i="2"/>
  <c r="D1085" i="2"/>
  <c r="F1084" i="2"/>
  <c r="D1084" i="2"/>
  <c r="H1084" i="2" s="1"/>
  <c r="F1083" i="2"/>
  <c r="D1083" i="2"/>
  <c r="H1082" i="2"/>
  <c r="F1082" i="2"/>
  <c r="D1082" i="2"/>
  <c r="G1082" i="2" s="1"/>
  <c r="F1081" i="2"/>
  <c r="D1081" i="2"/>
  <c r="G1081" i="2" s="1"/>
  <c r="F1080" i="2"/>
  <c r="D1080" i="2"/>
  <c r="H1080" i="2" s="1"/>
  <c r="F1079" i="2"/>
  <c r="D1079" i="2"/>
  <c r="G1079" i="2" s="1"/>
  <c r="F1078" i="2"/>
  <c r="D1078" i="2"/>
  <c r="H1078" i="2" s="1"/>
  <c r="F1077" i="2"/>
  <c r="D1077" i="2"/>
  <c r="G1077" i="2" s="1"/>
  <c r="F1076" i="2"/>
  <c r="D1076" i="2"/>
  <c r="F1075" i="2"/>
  <c r="D1075" i="2"/>
  <c r="G1075" i="2" s="1"/>
  <c r="F1074" i="2"/>
  <c r="D1074" i="2"/>
  <c r="F1073" i="2"/>
  <c r="D1073" i="2"/>
  <c r="G1073" i="2" s="1"/>
  <c r="F1072" i="2"/>
  <c r="D1072" i="2"/>
  <c r="H1071" i="2"/>
  <c r="F1071" i="2"/>
  <c r="D1071" i="2"/>
  <c r="G1071" i="2" s="1"/>
  <c r="F1070" i="2"/>
  <c r="D1070" i="2"/>
  <c r="G1070" i="2" s="1"/>
  <c r="F1069" i="2"/>
  <c r="D1069" i="2"/>
  <c r="G1069" i="2" s="1"/>
  <c r="H1068" i="2"/>
  <c r="F1068" i="2"/>
  <c r="D1068" i="2"/>
  <c r="G1068" i="2" s="1"/>
  <c r="I1068" i="2" s="1"/>
  <c r="J1068" i="2" s="1"/>
  <c r="H1067" i="2"/>
  <c r="G1067" i="2"/>
  <c r="F1067" i="2"/>
  <c r="D1067" i="2"/>
  <c r="F1066" i="2"/>
  <c r="D1066" i="2"/>
  <c r="H1066" i="2" s="1"/>
  <c r="H1065" i="2"/>
  <c r="F1065" i="2"/>
  <c r="D1065" i="2"/>
  <c r="G1065" i="2" s="1"/>
  <c r="F1064" i="2"/>
  <c r="D1064" i="2"/>
  <c r="F1063" i="2"/>
  <c r="D1063" i="2"/>
  <c r="H1063" i="2" s="1"/>
  <c r="F1062" i="2"/>
  <c r="D1062" i="2"/>
  <c r="H1061" i="2"/>
  <c r="F1061" i="2"/>
  <c r="D1061" i="2"/>
  <c r="G1061" i="2" s="1"/>
  <c r="F1060" i="2"/>
  <c r="D1060" i="2"/>
  <c r="F1059" i="2"/>
  <c r="D1059" i="2"/>
  <c r="H1059" i="2" s="1"/>
  <c r="F1058" i="2"/>
  <c r="D1058" i="2"/>
  <c r="F1057" i="2"/>
  <c r="D1057" i="2"/>
  <c r="H1057" i="2" s="1"/>
  <c r="F1056" i="2"/>
  <c r="D1056" i="2"/>
  <c r="H1056" i="2" s="1"/>
  <c r="F1055" i="2"/>
  <c r="D1055" i="2"/>
  <c r="H1055" i="2" s="1"/>
  <c r="G1054" i="2"/>
  <c r="F1054" i="2"/>
  <c r="D1054" i="2"/>
  <c r="H1054" i="2" s="1"/>
  <c r="F1053" i="2"/>
  <c r="D1053" i="2"/>
  <c r="G1053" i="2" s="1"/>
  <c r="F1052" i="2"/>
  <c r="D1052" i="2"/>
  <c r="H1052" i="2" s="1"/>
  <c r="H1051" i="2"/>
  <c r="F1051" i="2"/>
  <c r="D1051" i="2"/>
  <c r="G1051" i="2" s="1"/>
  <c r="H1050" i="2"/>
  <c r="F1050" i="2"/>
  <c r="D1050" i="2"/>
  <c r="G1050" i="2" s="1"/>
  <c r="F1049" i="2"/>
  <c r="D1049" i="2"/>
  <c r="F1048" i="2"/>
  <c r="D1048" i="2"/>
  <c r="H1048" i="2" s="1"/>
  <c r="F1047" i="2"/>
  <c r="D1047" i="2"/>
  <c r="F1046" i="2"/>
  <c r="D1046" i="2"/>
  <c r="H1046" i="2" s="1"/>
  <c r="F1045" i="2"/>
  <c r="D1045" i="2"/>
  <c r="H1044" i="2"/>
  <c r="F1044" i="2"/>
  <c r="D1044" i="2"/>
  <c r="G1044" i="2" s="1"/>
  <c r="F1043" i="2"/>
  <c r="D1043" i="2"/>
  <c r="F1042" i="2"/>
  <c r="D1042" i="2"/>
  <c r="G1042" i="2" s="1"/>
  <c r="F1041" i="2"/>
  <c r="D1041" i="2"/>
  <c r="F1040" i="2"/>
  <c r="D1040" i="2"/>
  <c r="H1040" i="2" s="1"/>
  <c r="F1039" i="2"/>
  <c r="D1039" i="2"/>
  <c r="F1038" i="2"/>
  <c r="D1038" i="2"/>
  <c r="H1038" i="2" s="1"/>
  <c r="F1037" i="2"/>
  <c r="D1037" i="2"/>
  <c r="H1037" i="2" s="1"/>
  <c r="F1036" i="2"/>
  <c r="D1036" i="2"/>
  <c r="H1036" i="2" s="1"/>
  <c r="G1035" i="2"/>
  <c r="F1035" i="2"/>
  <c r="D1035" i="2"/>
  <c r="H1035" i="2" s="1"/>
  <c r="F1034" i="2"/>
  <c r="D1034" i="2"/>
  <c r="H1034" i="2" s="1"/>
  <c r="H1033" i="2"/>
  <c r="G1033" i="2"/>
  <c r="F1033" i="2"/>
  <c r="D1033" i="2"/>
  <c r="F1032" i="2"/>
  <c r="D1032" i="2"/>
  <c r="H1032" i="2" s="1"/>
  <c r="F1031" i="2"/>
  <c r="D1031" i="2"/>
  <c r="H1031" i="2" s="1"/>
  <c r="F1030" i="2"/>
  <c r="D1030" i="2"/>
  <c r="F1029" i="2"/>
  <c r="D1029" i="2"/>
  <c r="G1029" i="2" s="1"/>
  <c r="F1028" i="2"/>
  <c r="D1028" i="2"/>
  <c r="F1027" i="2"/>
  <c r="D1027" i="2"/>
  <c r="H1027" i="2" s="1"/>
  <c r="F1026" i="2"/>
  <c r="D1026" i="2"/>
  <c r="H1026" i="2" s="1"/>
  <c r="F1025" i="2"/>
  <c r="D1025" i="2"/>
  <c r="H1025" i="2" s="1"/>
  <c r="F1024" i="2"/>
  <c r="D1024" i="2"/>
  <c r="H1024" i="2" s="1"/>
  <c r="F1023" i="2"/>
  <c r="D1023" i="2"/>
  <c r="H1023" i="2" s="1"/>
  <c r="F1022" i="2"/>
  <c r="D1022" i="2"/>
  <c r="F1021" i="2"/>
  <c r="D1021" i="2"/>
  <c r="H1021" i="2" s="1"/>
  <c r="F1020" i="2"/>
  <c r="D1020" i="2"/>
  <c r="H1020" i="2" s="1"/>
  <c r="H1019" i="2"/>
  <c r="F1019" i="2"/>
  <c r="D1019" i="2"/>
  <c r="G1019" i="2" s="1"/>
  <c r="F1018" i="2"/>
  <c r="D1018" i="2"/>
  <c r="H1018" i="2" s="1"/>
  <c r="H1017" i="2"/>
  <c r="F1017" i="2"/>
  <c r="D1017" i="2"/>
  <c r="G1017" i="2" s="1"/>
  <c r="F1016" i="2"/>
  <c r="D1016" i="2"/>
  <c r="F1015" i="2"/>
  <c r="D1015" i="2"/>
  <c r="H1015" i="2" s="1"/>
  <c r="F1014" i="2"/>
  <c r="D1014" i="2"/>
  <c r="G1014" i="2" s="1"/>
  <c r="F1013" i="2"/>
  <c r="D1013" i="2"/>
  <c r="F1012" i="2"/>
  <c r="D1012" i="2"/>
  <c r="G1012" i="2" s="1"/>
  <c r="F1011" i="2"/>
  <c r="D1011" i="2"/>
  <c r="H1011" i="2" s="1"/>
  <c r="H1010" i="2"/>
  <c r="F1010" i="2"/>
  <c r="D1010" i="2"/>
  <c r="G1010" i="2" s="1"/>
  <c r="F1009" i="2"/>
  <c r="D1009" i="2"/>
  <c r="H1009" i="2" s="1"/>
  <c r="F1008" i="2"/>
  <c r="D1008" i="2"/>
  <c r="F1007" i="2"/>
  <c r="D1007" i="2"/>
  <c r="H1007" i="2" s="1"/>
  <c r="F1006" i="2"/>
  <c r="D1006" i="2"/>
  <c r="G1006" i="2" s="1"/>
  <c r="F1005" i="2"/>
  <c r="D1005" i="2"/>
  <c r="F1004" i="2"/>
  <c r="D1004" i="2"/>
  <c r="G1004" i="2" s="1"/>
  <c r="F1003" i="2"/>
  <c r="D1003" i="2"/>
  <c r="H1003" i="2" s="1"/>
  <c r="H1002" i="2"/>
  <c r="F1002" i="2"/>
  <c r="D1002" i="2"/>
  <c r="G1002" i="2" s="1"/>
  <c r="F1001" i="2"/>
  <c r="D1001" i="2"/>
  <c r="H1001" i="2" s="1"/>
  <c r="F1000" i="2"/>
  <c r="D1000" i="2"/>
  <c r="F999" i="2"/>
  <c r="D999" i="2"/>
  <c r="H999" i="2" s="1"/>
  <c r="H998" i="2"/>
  <c r="F998" i="2"/>
  <c r="D998" i="2"/>
  <c r="G998" i="2" s="1"/>
  <c r="F997" i="2"/>
  <c r="D997" i="2"/>
  <c r="F996" i="2"/>
  <c r="D996" i="2"/>
  <c r="G996" i="2" s="1"/>
  <c r="F995" i="2"/>
  <c r="D995" i="2"/>
  <c r="H995" i="2" s="1"/>
  <c r="H994" i="2"/>
  <c r="F994" i="2"/>
  <c r="D994" i="2"/>
  <c r="G994" i="2" s="1"/>
  <c r="F993" i="2"/>
  <c r="D993" i="2"/>
  <c r="H993" i="2" s="1"/>
  <c r="F992" i="2"/>
  <c r="D992" i="2"/>
  <c r="F991" i="2"/>
  <c r="D991" i="2"/>
  <c r="H991" i="2" s="1"/>
  <c r="H990" i="2"/>
  <c r="F990" i="2"/>
  <c r="D990" i="2"/>
  <c r="G990" i="2" s="1"/>
  <c r="F989" i="2"/>
  <c r="D989" i="2"/>
  <c r="F988" i="2"/>
  <c r="D988" i="2"/>
  <c r="G988" i="2" s="1"/>
  <c r="F987" i="2"/>
  <c r="D987" i="2"/>
  <c r="H987" i="2" s="1"/>
  <c r="H986" i="2"/>
  <c r="F986" i="2"/>
  <c r="D986" i="2"/>
  <c r="G986" i="2" s="1"/>
  <c r="F985" i="2"/>
  <c r="D985" i="2"/>
  <c r="H985" i="2" s="1"/>
  <c r="F984" i="2"/>
  <c r="D984" i="2"/>
  <c r="G983" i="2"/>
  <c r="F983" i="2"/>
  <c r="D983" i="2"/>
  <c r="H983" i="2" s="1"/>
  <c r="F982" i="2"/>
  <c r="D982" i="2"/>
  <c r="G982" i="2" s="1"/>
  <c r="F981" i="2"/>
  <c r="D981" i="2"/>
  <c r="F980" i="2"/>
  <c r="D980" i="2"/>
  <c r="G980" i="2" s="1"/>
  <c r="F979" i="2"/>
  <c r="D979" i="2"/>
  <c r="H979" i="2" s="1"/>
  <c r="H978" i="2"/>
  <c r="F978" i="2"/>
  <c r="D978" i="2"/>
  <c r="G978" i="2" s="1"/>
  <c r="F977" i="2"/>
  <c r="D977" i="2"/>
  <c r="H977" i="2" s="1"/>
  <c r="F976" i="2"/>
  <c r="D976" i="2"/>
  <c r="G975" i="2"/>
  <c r="F975" i="2"/>
  <c r="D975" i="2"/>
  <c r="H975" i="2" s="1"/>
  <c r="F974" i="2"/>
  <c r="D974" i="2"/>
  <c r="G974" i="2" s="1"/>
  <c r="F973" i="2"/>
  <c r="D973" i="2"/>
  <c r="F972" i="2"/>
  <c r="D972" i="2"/>
  <c r="G972" i="2" s="1"/>
  <c r="F971" i="2"/>
  <c r="D971" i="2"/>
  <c r="H971" i="2" s="1"/>
  <c r="H970" i="2"/>
  <c r="F970" i="2"/>
  <c r="D970" i="2"/>
  <c r="G970" i="2" s="1"/>
  <c r="F969" i="2"/>
  <c r="D969" i="2"/>
  <c r="H969" i="2" s="1"/>
  <c r="F968" i="2"/>
  <c r="D968" i="2"/>
  <c r="F967" i="2"/>
  <c r="D967" i="2"/>
  <c r="H967" i="2" s="1"/>
  <c r="F966" i="2"/>
  <c r="D966" i="2"/>
  <c r="G966" i="2" s="1"/>
  <c r="F965" i="2"/>
  <c r="D965" i="2"/>
  <c r="F964" i="2"/>
  <c r="D964" i="2"/>
  <c r="G964" i="2" s="1"/>
  <c r="F963" i="2"/>
  <c r="D963" i="2"/>
  <c r="H963" i="2" s="1"/>
  <c r="F962" i="2"/>
  <c r="D962" i="2"/>
  <c r="G962" i="2" s="1"/>
  <c r="F961" i="2"/>
  <c r="D961" i="2"/>
  <c r="H961" i="2" s="1"/>
  <c r="F960" i="2"/>
  <c r="D960" i="2"/>
  <c r="G959" i="2"/>
  <c r="F959" i="2"/>
  <c r="D959" i="2"/>
  <c r="H959" i="2" s="1"/>
  <c r="H958" i="2"/>
  <c r="F958" i="2"/>
  <c r="D958" i="2"/>
  <c r="G958" i="2" s="1"/>
  <c r="F957" i="2"/>
  <c r="D957" i="2"/>
  <c r="H957" i="2" s="1"/>
  <c r="F956" i="2"/>
  <c r="D956" i="2"/>
  <c r="G956" i="2" s="1"/>
  <c r="F955" i="2"/>
  <c r="D955" i="2"/>
  <c r="F954" i="2"/>
  <c r="D954" i="2"/>
  <c r="G954" i="2" s="1"/>
  <c r="F953" i="2"/>
  <c r="D953" i="2"/>
  <c r="H953" i="2" s="1"/>
  <c r="F952" i="2"/>
  <c r="D952" i="2"/>
  <c r="F951" i="2"/>
  <c r="D951" i="2"/>
  <c r="H951" i="2" s="1"/>
  <c r="F950" i="2"/>
  <c r="D950" i="2"/>
  <c r="G950" i="2" s="1"/>
  <c r="F949" i="2"/>
  <c r="D949" i="2"/>
  <c r="H949" i="2" s="1"/>
  <c r="F948" i="2"/>
  <c r="D948" i="2"/>
  <c r="F947" i="2"/>
  <c r="D947" i="2"/>
  <c r="G947" i="2" s="1"/>
  <c r="F946" i="2"/>
  <c r="D946" i="2"/>
  <c r="F945" i="2"/>
  <c r="D945" i="2"/>
  <c r="H945" i="2" s="1"/>
  <c r="F944" i="2"/>
  <c r="D944" i="2"/>
  <c r="F943" i="2"/>
  <c r="D943" i="2"/>
  <c r="G943" i="2" s="1"/>
  <c r="F942" i="2"/>
  <c r="D942" i="2"/>
  <c r="F941" i="2"/>
  <c r="D941" i="2"/>
  <c r="H941" i="2" s="1"/>
  <c r="F940" i="2"/>
  <c r="D940" i="2"/>
  <c r="H939" i="2"/>
  <c r="F939" i="2"/>
  <c r="D939" i="2"/>
  <c r="G939" i="2" s="1"/>
  <c r="F938" i="2"/>
  <c r="D938" i="2"/>
  <c r="F937" i="2"/>
  <c r="D937" i="2"/>
  <c r="H937" i="2" s="1"/>
  <c r="F936" i="2"/>
  <c r="D936" i="2"/>
  <c r="H935" i="2"/>
  <c r="G935" i="2"/>
  <c r="F935" i="2"/>
  <c r="D935" i="2"/>
  <c r="F934" i="2"/>
  <c r="D934" i="2"/>
  <c r="F933" i="2"/>
  <c r="D933" i="2"/>
  <c r="H933" i="2" s="1"/>
  <c r="F932" i="2"/>
  <c r="D932" i="2"/>
  <c r="F931" i="2"/>
  <c r="D931" i="2"/>
  <c r="H931" i="2" s="1"/>
  <c r="F930" i="2"/>
  <c r="D930" i="2"/>
  <c r="H929" i="2"/>
  <c r="F929" i="2"/>
  <c r="D929" i="2"/>
  <c r="G929" i="2" s="1"/>
  <c r="F928" i="2"/>
  <c r="D928" i="2"/>
  <c r="F927" i="2"/>
  <c r="D927" i="2"/>
  <c r="H927" i="2" s="1"/>
  <c r="F926" i="2"/>
  <c r="D926" i="2"/>
  <c r="F925" i="2"/>
  <c r="D925" i="2"/>
  <c r="H925" i="2" s="1"/>
  <c r="F924" i="2"/>
  <c r="D924" i="2"/>
  <c r="F923" i="2"/>
  <c r="D923" i="2"/>
  <c r="H923" i="2" s="1"/>
  <c r="F922" i="2"/>
  <c r="D922" i="2"/>
  <c r="F921" i="2"/>
  <c r="D921" i="2"/>
  <c r="H921" i="2" s="1"/>
  <c r="F920" i="2"/>
  <c r="D920" i="2"/>
  <c r="F919" i="2"/>
  <c r="D919" i="2"/>
  <c r="H919" i="2" s="1"/>
  <c r="F918" i="2"/>
  <c r="D918" i="2"/>
  <c r="F917" i="2"/>
  <c r="D917" i="2"/>
  <c r="H917" i="2" s="1"/>
  <c r="F916" i="2"/>
  <c r="D916" i="2"/>
  <c r="F915" i="2"/>
  <c r="D915" i="2"/>
  <c r="H915" i="2" s="1"/>
  <c r="F914" i="2"/>
  <c r="D914" i="2"/>
  <c r="H913" i="2"/>
  <c r="F913" i="2"/>
  <c r="D913" i="2"/>
  <c r="G913" i="2" s="1"/>
  <c r="F912" i="2"/>
  <c r="D912" i="2"/>
  <c r="H911" i="2"/>
  <c r="G911" i="2"/>
  <c r="F911" i="2"/>
  <c r="D911" i="2"/>
  <c r="F910" i="2"/>
  <c r="D910" i="2"/>
  <c r="F909" i="2"/>
  <c r="D909" i="2"/>
  <c r="H909" i="2" s="1"/>
  <c r="F908" i="2"/>
  <c r="D908" i="2"/>
  <c r="F907" i="2"/>
  <c r="D907" i="2"/>
  <c r="H907" i="2" s="1"/>
  <c r="F906" i="2"/>
  <c r="D906" i="2"/>
  <c r="H905" i="2"/>
  <c r="F905" i="2"/>
  <c r="D905" i="2"/>
  <c r="G905" i="2" s="1"/>
  <c r="F904" i="2"/>
  <c r="D904" i="2"/>
  <c r="F903" i="2"/>
  <c r="D903" i="2"/>
  <c r="H903" i="2" s="1"/>
  <c r="F902" i="2"/>
  <c r="D902" i="2"/>
  <c r="F901" i="2"/>
  <c r="D901" i="2"/>
  <c r="H901" i="2" s="1"/>
  <c r="F900" i="2"/>
  <c r="D900" i="2"/>
  <c r="F899" i="2"/>
  <c r="D899" i="2"/>
  <c r="G899" i="2" s="1"/>
  <c r="F898" i="2"/>
  <c r="D898" i="2"/>
  <c r="H898" i="2" s="1"/>
  <c r="H897" i="2"/>
  <c r="F897" i="2"/>
  <c r="D897" i="2"/>
  <c r="G897" i="2" s="1"/>
  <c r="F896" i="2"/>
  <c r="D896" i="2"/>
  <c r="H896" i="2" s="1"/>
  <c r="F895" i="2"/>
  <c r="D895" i="2"/>
  <c r="G895" i="2" s="1"/>
  <c r="F894" i="2"/>
  <c r="D894" i="2"/>
  <c r="F893" i="2"/>
  <c r="D893" i="2"/>
  <c r="G893" i="2" s="1"/>
  <c r="F892" i="2"/>
  <c r="D892" i="2"/>
  <c r="H891" i="2"/>
  <c r="F891" i="2"/>
  <c r="D891" i="2"/>
  <c r="G891" i="2" s="1"/>
  <c r="F890" i="2"/>
  <c r="D890" i="2"/>
  <c r="H890" i="2" s="1"/>
  <c r="H889" i="2"/>
  <c r="F889" i="2"/>
  <c r="D889" i="2"/>
  <c r="G889" i="2" s="1"/>
  <c r="G888" i="2"/>
  <c r="F888" i="2"/>
  <c r="D888" i="2"/>
  <c r="H888" i="2" s="1"/>
  <c r="F887" i="2"/>
  <c r="D887" i="2"/>
  <c r="G887" i="2" s="1"/>
  <c r="F886" i="2"/>
  <c r="D886" i="2"/>
  <c r="H886" i="2" s="1"/>
  <c r="F885" i="2"/>
  <c r="D885" i="2"/>
  <c r="G885" i="2" s="1"/>
  <c r="F884" i="2"/>
  <c r="D884" i="2"/>
  <c r="H883" i="2"/>
  <c r="F883" i="2"/>
  <c r="D883" i="2"/>
  <c r="G883" i="2" s="1"/>
  <c r="F882" i="2"/>
  <c r="D882" i="2"/>
  <c r="H882" i="2" s="1"/>
  <c r="H881" i="2"/>
  <c r="F881" i="2"/>
  <c r="D881" i="2"/>
  <c r="G881" i="2" s="1"/>
  <c r="F880" i="2"/>
  <c r="D880" i="2"/>
  <c r="H880" i="2" s="1"/>
  <c r="F879" i="2"/>
  <c r="D879" i="2"/>
  <c r="F878" i="2"/>
  <c r="D878" i="2"/>
  <c r="F877" i="2"/>
  <c r="D877" i="2"/>
  <c r="G877" i="2" s="1"/>
  <c r="F876" i="2"/>
  <c r="D876" i="2"/>
  <c r="F875" i="2"/>
  <c r="D875" i="2"/>
  <c r="G875" i="2" s="1"/>
  <c r="F874" i="2"/>
  <c r="D874" i="2"/>
  <c r="H874" i="2" s="1"/>
  <c r="H873" i="2"/>
  <c r="F873" i="2"/>
  <c r="D873" i="2"/>
  <c r="G873" i="2" s="1"/>
  <c r="F872" i="2"/>
  <c r="D872" i="2"/>
  <c r="H872" i="2" s="1"/>
  <c r="F871" i="2"/>
  <c r="D871" i="2"/>
  <c r="F870" i="2"/>
  <c r="D870" i="2"/>
  <c r="H870" i="2" s="1"/>
  <c r="F869" i="2"/>
  <c r="D869" i="2"/>
  <c r="G869" i="2" s="1"/>
  <c r="F868" i="2"/>
  <c r="D868" i="2"/>
  <c r="F867" i="2"/>
  <c r="D867" i="2"/>
  <c r="G867" i="2" s="1"/>
  <c r="F866" i="2"/>
  <c r="D866" i="2"/>
  <c r="H866" i="2" s="1"/>
  <c r="H865" i="2"/>
  <c r="F865" i="2"/>
  <c r="D865" i="2"/>
  <c r="G865" i="2" s="1"/>
  <c r="F864" i="2"/>
  <c r="D864" i="2"/>
  <c r="H864" i="2" s="1"/>
  <c r="F863" i="2"/>
  <c r="D863" i="2"/>
  <c r="F862" i="2"/>
  <c r="D862" i="2"/>
  <c r="F861" i="2"/>
  <c r="D861" i="2"/>
  <c r="G861" i="2" s="1"/>
  <c r="F860" i="2"/>
  <c r="D860" i="2"/>
  <c r="H859" i="2"/>
  <c r="F859" i="2"/>
  <c r="D859" i="2"/>
  <c r="G859" i="2" s="1"/>
  <c r="F858" i="2"/>
  <c r="D858" i="2"/>
  <c r="H858" i="2" s="1"/>
  <c r="H857" i="2"/>
  <c r="F857" i="2"/>
  <c r="D857" i="2"/>
  <c r="G857" i="2" s="1"/>
  <c r="F856" i="2"/>
  <c r="D856" i="2"/>
  <c r="H856" i="2" s="1"/>
  <c r="F855" i="2"/>
  <c r="D855" i="2"/>
  <c r="F854" i="2"/>
  <c r="D854" i="2"/>
  <c r="H854" i="2" s="1"/>
  <c r="F853" i="2"/>
  <c r="D853" i="2"/>
  <c r="G853" i="2" s="1"/>
  <c r="F852" i="2"/>
  <c r="D852" i="2"/>
  <c r="H851" i="2"/>
  <c r="F851" i="2"/>
  <c r="D851" i="2"/>
  <c r="G851" i="2" s="1"/>
  <c r="F850" i="2"/>
  <c r="D850" i="2"/>
  <c r="H850" i="2" s="1"/>
  <c r="H849" i="2"/>
  <c r="F849" i="2"/>
  <c r="D849" i="2"/>
  <c r="G849" i="2" s="1"/>
  <c r="F848" i="2"/>
  <c r="D848" i="2"/>
  <c r="H848" i="2" s="1"/>
  <c r="F847" i="2"/>
  <c r="D847" i="2"/>
  <c r="F846" i="2"/>
  <c r="D846" i="2"/>
  <c r="F845" i="2"/>
  <c r="D845" i="2"/>
  <c r="H845" i="2" s="1"/>
  <c r="G844" i="2"/>
  <c r="F844" i="2"/>
  <c r="D844" i="2"/>
  <c r="H844" i="2" s="1"/>
  <c r="H843" i="2"/>
  <c r="F843" i="2"/>
  <c r="D843" i="2"/>
  <c r="G843" i="2" s="1"/>
  <c r="I843" i="2" s="1"/>
  <c r="J843" i="2" s="1"/>
  <c r="F842" i="2"/>
  <c r="D842" i="2"/>
  <c r="F841" i="2"/>
  <c r="D841" i="2"/>
  <c r="H841" i="2" s="1"/>
  <c r="F840" i="2"/>
  <c r="D840" i="2"/>
  <c r="F839" i="2"/>
  <c r="D839" i="2"/>
  <c r="H839" i="2" s="1"/>
  <c r="F838" i="2"/>
  <c r="D838" i="2"/>
  <c r="H838" i="2" s="1"/>
  <c r="F837" i="2"/>
  <c r="D837" i="2"/>
  <c r="H837" i="2" s="1"/>
  <c r="F836" i="2"/>
  <c r="D836" i="2"/>
  <c r="H836" i="2" s="1"/>
  <c r="F835" i="2"/>
  <c r="D835" i="2"/>
  <c r="H835" i="2" s="1"/>
  <c r="G834" i="2"/>
  <c r="F834" i="2"/>
  <c r="D834" i="2"/>
  <c r="H834" i="2" s="1"/>
  <c r="F833" i="2"/>
  <c r="D833" i="2"/>
  <c r="G832" i="2"/>
  <c r="F832" i="2"/>
  <c r="D832" i="2"/>
  <c r="H832" i="2" s="1"/>
  <c r="F831" i="2"/>
  <c r="D831" i="2"/>
  <c r="F830" i="2"/>
  <c r="D830" i="2"/>
  <c r="H830" i="2" s="1"/>
  <c r="F829" i="2"/>
  <c r="D829" i="2"/>
  <c r="F828" i="2"/>
  <c r="D828" i="2"/>
  <c r="H828" i="2" s="1"/>
  <c r="F827" i="2"/>
  <c r="D827" i="2"/>
  <c r="H827" i="2" s="1"/>
  <c r="F826" i="2"/>
  <c r="D826" i="2"/>
  <c r="H826" i="2" s="1"/>
  <c r="F825" i="2"/>
  <c r="D825" i="2"/>
  <c r="G825" i="2" s="1"/>
  <c r="F824" i="2"/>
  <c r="D824" i="2"/>
  <c r="F823" i="2"/>
  <c r="D823" i="2"/>
  <c r="H823" i="2" s="1"/>
  <c r="F822" i="2"/>
  <c r="D822" i="2"/>
  <c r="H822" i="2" s="1"/>
  <c r="F821" i="2"/>
  <c r="D821" i="2"/>
  <c r="G821" i="2" s="1"/>
  <c r="F820" i="2"/>
  <c r="D820" i="2"/>
  <c r="H820" i="2" s="1"/>
  <c r="F819" i="2"/>
  <c r="D819" i="2"/>
  <c r="H819" i="2" s="1"/>
  <c r="H818" i="2"/>
  <c r="F818" i="2"/>
  <c r="D818" i="2"/>
  <c r="G818" i="2" s="1"/>
  <c r="F817" i="2"/>
  <c r="D817" i="2"/>
  <c r="H816" i="2"/>
  <c r="F816" i="2"/>
  <c r="D816" i="2"/>
  <c r="G816" i="2" s="1"/>
  <c r="F815" i="2"/>
  <c r="D815" i="2"/>
  <c r="F814" i="2"/>
  <c r="D814" i="2"/>
  <c r="G814" i="2" s="1"/>
  <c r="F813" i="2"/>
  <c r="D813" i="2"/>
  <c r="H812" i="2"/>
  <c r="F812" i="2"/>
  <c r="D812" i="2"/>
  <c r="G812" i="2" s="1"/>
  <c r="F811" i="2"/>
  <c r="D811" i="2"/>
  <c r="H810" i="2"/>
  <c r="F810" i="2"/>
  <c r="I810" i="2" s="1"/>
  <c r="J810" i="2" s="1"/>
  <c r="L810" i="2" s="1"/>
  <c r="O810" i="2" s="1"/>
  <c r="D810" i="2"/>
  <c r="G810" i="2" s="1"/>
  <c r="F809" i="2"/>
  <c r="D809" i="2"/>
  <c r="H808" i="2"/>
  <c r="F808" i="2"/>
  <c r="D808" i="2"/>
  <c r="G808" i="2" s="1"/>
  <c r="F807" i="2"/>
  <c r="D807" i="2"/>
  <c r="F806" i="2"/>
  <c r="D806" i="2"/>
  <c r="H806" i="2" s="1"/>
  <c r="F805" i="2"/>
  <c r="D805" i="2"/>
  <c r="G804" i="2"/>
  <c r="F804" i="2"/>
  <c r="D804" i="2"/>
  <c r="H804" i="2" s="1"/>
  <c r="F803" i="2"/>
  <c r="D803" i="2"/>
  <c r="F802" i="2"/>
  <c r="D802" i="2"/>
  <c r="H802" i="2" s="1"/>
  <c r="F801" i="2"/>
  <c r="D801" i="2"/>
  <c r="F800" i="2"/>
  <c r="D800" i="2"/>
  <c r="H800" i="2" s="1"/>
  <c r="F799" i="2"/>
  <c r="D799" i="2"/>
  <c r="H798" i="2"/>
  <c r="F798" i="2"/>
  <c r="D798" i="2"/>
  <c r="G798" i="2" s="1"/>
  <c r="F797" i="2"/>
  <c r="D797" i="2"/>
  <c r="G796" i="2"/>
  <c r="F796" i="2"/>
  <c r="D796" i="2"/>
  <c r="H796" i="2" s="1"/>
  <c r="F795" i="2"/>
  <c r="D795" i="2"/>
  <c r="F794" i="2"/>
  <c r="D794" i="2"/>
  <c r="H794" i="2" s="1"/>
  <c r="F793" i="2"/>
  <c r="D793" i="2"/>
  <c r="F792" i="2"/>
  <c r="D792" i="2"/>
  <c r="H792" i="2" s="1"/>
  <c r="F791" i="2"/>
  <c r="D791" i="2"/>
  <c r="H790" i="2"/>
  <c r="F790" i="2"/>
  <c r="D790" i="2"/>
  <c r="G790" i="2" s="1"/>
  <c r="F789" i="2"/>
  <c r="D789" i="2"/>
  <c r="G788" i="2"/>
  <c r="F788" i="2"/>
  <c r="D788" i="2"/>
  <c r="H788" i="2" s="1"/>
  <c r="F787" i="2"/>
  <c r="D787" i="2"/>
  <c r="H786" i="2"/>
  <c r="F786" i="2"/>
  <c r="D786" i="2"/>
  <c r="G786" i="2" s="1"/>
  <c r="F785" i="2"/>
  <c r="D785" i="2"/>
  <c r="H784" i="2"/>
  <c r="F784" i="2"/>
  <c r="D784" i="2"/>
  <c r="G784" i="2" s="1"/>
  <c r="F783" i="2"/>
  <c r="D783" i="2"/>
  <c r="H782" i="2"/>
  <c r="F782" i="2"/>
  <c r="D782" i="2"/>
  <c r="G782" i="2" s="1"/>
  <c r="F781" i="2"/>
  <c r="D781" i="2"/>
  <c r="H780" i="2"/>
  <c r="F780" i="2"/>
  <c r="I780" i="2" s="1"/>
  <c r="J780" i="2" s="1"/>
  <c r="D780" i="2"/>
  <c r="G780" i="2" s="1"/>
  <c r="F779" i="2"/>
  <c r="D779" i="2"/>
  <c r="F778" i="2"/>
  <c r="D778" i="2"/>
  <c r="G778" i="2" s="1"/>
  <c r="F777" i="2"/>
  <c r="D777" i="2"/>
  <c r="H777" i="2" s="1"/>
  <c r="H776" i="2"/>
  <c r="F776" i="2"/>
  <c r="D776" i="2"/>
  <c r="G776" i="2" s="1"/>
  <c r="H775" i="2"/>
  <c r="F775" i="2"/>
  <c r="D775" i="2"/>
  <c r="G775" i="2" s="1"/>
  <c r="F774" i="2"/>
  <c r="D774" i="2"/>
  <c r="G774" i="2" s="1"/>
  <c r="F773" i="2"/>
  <c r="D773" i="2"/>
  <c r="F772" i="2"/>
  <c r="D772" i="2"/>
  <c r="H772" i="2" s="1"/>
  <c r="F771" i="2"/>
  <c r="D771" i="2"/>
  <c r="F770" i="2"/>
  <c r="D770" i="2"/>
  <c r="H770" i="2" s="1"/>
  <c r="F769" i="2"/>
  <c r="D769" i="2"/>
  <c r="H768" i="2"/>
  <c r="F768" i="2"/>
  <c r="D768" i="2"/>
  <c r="G768" i="2" s="1"/>
  <c r="F767" i="2"/>
  <c r="D767" i="2"/>
  <c r="F766" i="2"/>
  <c r="D766" i="2"/>
  <c r="H766" i="2" s="1"/>
  <c r="F765" i="2"/>
  <c r="D765" i="2"/>
  <c r="F764" i="2"/>
  <c r="D764" i="2"/>
  <c r="G764" i="2" s="1"/>
  <c r="F763" i="2"/>
  <c r="D763" i="2"/>
  <c r="H763" i="2" s="1"/>
  <c r="H762" i="2"/>
  <c r="F762" i="2"/>
  <c r="D762" i="2"/>
  <c r="G762" i="2" s="1"/>
  <c r="F761" i="2"/>
  <c r="D761" i="2"/>
  <c r="H761" i="2" s="1"/>
  <c r="F760" i="2"/>
  <c r="D760" i="2"/>
  <c r="H760" i="2" s="1"/>
  <c r="F759" i="2"/>
  <c r="D759" i="2"/>
  <c r="H759" i="2" s="1"/>
  <c r="F758" i="2"/>
  <c r="D758" i="2"/>
  <c r="H758" i="2" s="1"/>
  <c r="F757" i="2"/>
  <c r="D757" i="2"/>
  <c r="F756" i="2"/>
  <c r="D756" i="2"/>
  <c r="G756" i="2" s="1"/>
  <c r="F755" i="2"/>
  <c r="D755" i="2"/>
  <c r="G754" i="2"/>
  <c r="F754" i="2"/>
  <c r="D754" i="2"/>
  <c r="H754" i="2" s="1"/>
  <c r="F753" i="2"/>
  <c r="D753" i="2"/>
  <c r="F752" i="2"/>
  <c r="D752" i="2"/>
  <c r="H752" i="2" s="1"/>
  <c r="F751" i="2"/>
  <c r="D751" i="2"/>
  <c r="H750" i="2"/>
  <c r="F750" i="2"/>
  <c r="D750" i="2"/>
  <c r="G750" i="2" s="1"/>
  <c r="F749" i="2"/>
  <c r="D749" i="2"/>
  <c r="F748" i="2"/>
  <c r="D748" i="2"/>
  <c r="H748" i="2" s="1"/>
  <c r="F747" i="2"/>
  <c r="D747" i="2"/>
  <c r="F746" i="2"/>
  <c r="D746" i="2"/>
  <c r="H746" i="2" s="1"/>
  <c r="F745" i="2"/>
  <c r="D745" i="2"/>
  <c r="F744" i="2"/>
  <c r="D744" i="2"/>
  <c r="H744" i="2" s="1"/>
  <c r="F743" i="2"/>
  <c r="D743" i="2"/>
  <c r="F742" i="2"/>
  <c r="D742" i="2"/>
  <c r="H742" i="2" s="1"/>
  <c r="F741" i="2"/>
  <c r="D741" i="2"/>
  <c r="H740" i="2"/>
  <c r="F740" i="2"/>
  <c r="D740" i="2"/>
  <c r="G740" i="2" s="1"/>
  <c r="F739" i="2"/>
  <c r="D739" i="2"/>
  <c r="F738" i="2"/>
  <c r="D738" i="2"/>
  <c r="H738" i="2" s="1"/>
  <c r="F737" i="2"/>
  <c r="D737" i="2"/>
  <c r="F736" i="2"/>
  <c r="D736" i="2"/>
  <c r="H736" i="2" s="1"/>
  <c r="F735" i="2"/>
  <c r="D735" i="2"/>
  <c r="F734" i="2"/>
  <c r="D734" i="2"/>
  <c r="H734" i="2" s="1"/>
  <c r="F733" i="2"/>
  <c r="D733" i="2"/>
  <c r="H732" i="2"/>
  <c r="F732" i="2"/>
  <c r="D732" i="2"/>
  <c r="G732" i="2" s="1"/>
  <c r="F731" i="2"/>
  <c r="D731" i="2"/>
  <c r="F730" i="2"/>
  <c r="D730" i="2"/>
  <c r="H730" i="2" s="1"/>
  <c r="F729" i="2"/>
  <c r="D729" i="2"/>
  <c r="H728" i="2"/>
  <c r="F728" i="2"/>
  <c r="D728" i="2"/>
  <c r="G728" i="2" s="1"/>
  <c r="F727" i="2"/>
  <c r="D727" i="2"/>
  <c r="F726" i="2"/>
  <c r="D726" i="2"/>
  <c r="H726" i="2" s="1"/>
  <c r="F725" i="2"/>
  <c r="D725" i="2"/>
  <c r="H724" i="2"/>
  <c r="F724" i="2"/>
  <c r="D724" i="2"/>
  <c r="G724" i="2" s="1"/>
  <c r="F723" i="2"/>
  <c r="D723" i="2"/>
  <c r="H722" i="2"/>
  <c r="F722" i="2"/>
  <c r="D722" i="2"/>
  <c r="G722" i="2" s="1"/>
  <c r="F721" i="2"/>
  <c r="D721" i="2"/>
  <c r="F720" i="2"/>
  <c r="D720" i="2"/>
  <c r="H720" i="2" s="1"/>
  <c r="F719" i="2"/>
  <c r="D719" i="2"/>
  <c r="F718" i="2"/>
  <c r="D718" i="2"/>
  <c r="H718" i="2" s="1"/>
  <c r="F717" i="2"/>
  <c r="D717" i="2"/>
  <c r="H716" i="2"/>
  <c r="F716" i="2"/>
  <c r="D716" i="2"/>
  <c r="G716" i="2" s="1"/>
  <c r="F715" i="2"/>
  <c r="D715" i="2"/>
  <c r="F714" i="2"/>
  <c r="D714" i="2"/>
  <c r="H714" i="2" s="1"/>
  <c r="F713" i="2"/>
  <c r="D713" i="2"/>
  <c r="F712" i="2"/>
  <c r="D712" i="2"/>
  <c r="H712" i="2" s="1"/>
  <c r="F711" i="2"/>
  <c r="D711" i="2"/>
  <c r="F710" i="2"/>
  <c r="D710" i="2"/>
  <c r="H710" i="2" s="1"/>
  <c r="F709" i="2"/>
  <c r="D709" i="2"/>
  <c r="H708" i="2"/>
  <c r="F708" i="2"/>
  <c r="D708" i="2"/>
  <c r="G708" i="2" s="1"/>
  <c r="F707" i="2"/>
  <c r="D707" i="2"/>
  <c r="F706" i="2"/>
  <c r="D706" i="2"/>
  <c r="H706" i="2" s="1"/>
  <c r="F705" i="2"/>
  <c r="D705" i="2"/>
  <c r="F704" i="2"/>
  <c r="D704" i="2"/>
  <c r="H704" i="2" s="1"/>
  <c r="F703" i="2"/>
  <c r="D703" i="2"/>
  <c r="F702" i="2"/>
  <c r="D702" i="2"/>
  <c r="G702" i="2" s="1"/>
  <c r="F701" i="2"/>
  <c r="D701" i="2"/>
  <c r="H701" i="2" s="1"/>
  <c r="H700" i="2"/>
  <c r="F700" i="2"/>
  <c r="D700" i="2"/>
  <c r="G700" i="2" s="1"/>
  <c r="F699" i="2"/>
  <c r="D699" i="2"/>
  <c r="H699" i="2" s="1"/>
  <c r="H698" i="2"/>
  <c r="F698" i="2"/>
  <c r="D698" i="2"/>
  <c r="G698" i="2" s="1"/>
  <c r="F697" i="2"/>
  <c r="D697" i="2"/>
  <c r="H697" i="2" s="1"/>
  <c r="H696" i="2"/>
  <c r="F696" i="2"/>
  <c r="D696" i="2"/>
  <c r="G696" i="2" s="1"/>
  <c r="F695" i="2"/>
  <c r="D695" i="2"/>
  <c r="H695" i="2" s="1"/>
  <c r="H694" i="2"/>
  <c r="F694" i="2"/>
  <c r="D694" i="2"/>
  <c r="G694" i="2" s="1"/>
  <c r="F693" i="2"/>
  <c r="D693" i="2"/>
  <c r="H693" i="2" s="1"/>
  <c r="F692" i="2"/>
  <c r="D692" i="2"/>
  <c r="G692" i="2" s="1"/>
  <c r="G691" i="2"/>
  <c r="F691" i="2"/>
  <c r="D691" i="2"/>
  <c r="H691" i="2" s="1"/>
  <c r="F690" i="2"/>
  <c r="D690" i="2"/>
  <c r="G690" i="2" s="1"/>
  <c r="F689" i="2"/>
  <c r="D689" i="2"/>
  <c r="H689" i="2" s="1"/>
  <c r="H688" i="2"/>
  <c r="F688" i="2"/>
  <c r="D688" i="2"/>
  <c r="G688" i="2" s="1"/>
  <c r="F687" i="2"/>
  <c r="D687" i="2"/>
  <c r="H687" i="2" s="1"/>
  <c r="F686" i="2"/>
  <c r="D686" i="2"/>
  <c r="F685" i="2"/>
  <c r="D685" i="2"/>
  <c r="H685" i="2" s="1"/>
  <c r="F684" i="2"/>
  <c r="D684" i="2"/>
  <c r="G684" i="2" s="1"/>
  <c r="F683" i="2"/>
  <c r="D683" i="2"/>
  <c r="F682" i="2"/>
  <c r="D682" i="2"/>
  <c r="G682" i="2" s="1"/>
  <c r="F681" i="2"/>
  <c r="D681" i="2"/>
  <c r="H681" i="2" s="1"/>
  <c r="F680" i="2"/>
  <c r="D680" i="2"/>
  <c r="F679" i="2"/>
  <c r="D679" i="2"/>
  <c r="H679" i="2" s="1"/>
  <c r="F678" i="2"/>
  <c r="D678" i="2"/>
  <c r="G678" i="2" s="1"/>
  <c r="F677" i="2"/>
  <c r="D677" i="2"/>
  <c r="H677" i="2" s="1"/>
  <c r="F676" i="2"/>
  <c r="D676" i="2"/>
  <c r="G676" i="2" s="1"/>
  <c r="F675" i="2"/>
  <c r="D675" i="2"/>
  <c r="H675" i="2" s="1"/>
  <c r="F674" i="2"/>
  <c r="D674" i="2"/>
  <c r="G674" i="2" s="1"/>
  <c r="F673" i="2"/>
  <c r="D673" i="2"/>
  <c r="H673" i="2" s="1"/>
  <c r="F672" i="2"/>
  <c r="D672" i="2"/>
  <c r="G672" i="2" s="1"/>
  <c r="G671" i="2"/>
  <c r="F671" i="2"/>
  <c r="D671" i="2"/>
  <c r="H671" i="2" s="1"/>
  <c r="F670" i="2"/>
  <c r="D670" i="2"/>
  <c r="F669" i="2"/>
  <c r="D669" i="2"/>
  <c r="H669" i="2" s="1"/>
  <c r="H668" i="2"/>
  <c r="F668" i="2"/>
  <c r="D668" i="2"/>
  <c r="G668" i="2" s="1"/>
  <c r="G667" i="2"/>
  <c r="F667" i="2"/>
  <c r="D667" i="2"/>
  <c r="H667" i="2" s="1"/>
  <c r="F666" i="2"/>
  <c r="D666" i="2"/>
  <c r="H666" i="2" s="1"/>
  <c r="F665" i="2"/>
  <c r="D665" i="2"/>
  <c r="H665" i="2" s="1"/>
  <c r="F664" i="2"/>
  <c r="D664" i="2"/>
  <c r="H664" i="2" s="1"/>
  <c r="F663" i="2"/>
  <c r="D663" i="2"/>
  <c r="H663" i="2" s="1"/>
  <c r="F662" i="2"/>
  <c r="D662" i="2"/>
  <c r="H662" i="2" s="1"/>
  <c r="G661" i="2"/>
  <c r="F661" i="2"/>
  <c r="D661" i="2"/>
  <c r="H661" i="2" s="1"/>
  <c r="F660" i="2"/>
  <c r="D660" i="2"/>
  <c r="F659" i="2"/>
  <c r="D659" i="2"/>
  <c r="H659" i="2" s="1"/>
  <c r="F658" i="2"/>
  <c r="D658" i="2"/>
  <c r="G657" i="2"/>
  <c r="F657" i="2"/>
  <c r="D657" i="2"/>
  <c r="H657" i="2" s="1"/>
  <c r="F656" i="2"/>
  <c r="D656" i="2"/>
  <c r="F655" i="2"/>
  <c r="D655" i="2"/>
  <c r="H655" i="2" s="1"/>
  <c r="F654" i="2"/>
  <c r="D654" i="2"/>
  <c r="F653" i="2"/>
  <c r="D653" i="2"/>
  <c r="G653" i="2" s="1"/>
  <c r="F652" i="2"/>
  <c r="D652" i="2"/>
  <c r="H652" i="2" s="1"/>
  <c r="F651" i="2"/>
  <c r="D651" i="2"/>
  <c r="H651" i="2" s="1"/>
  <c r="F650" i="2"/>
  <c r="D650" i="2"/>
  <c r="H650" i="2" s="1"/>
  <c r="F649" i="2"/>
  <c r="D649" i="2"/>
  <c r="H649" i="2" s="1"/>
  <c r="F648" i="2"/>
  <c r="D648" i="2"/>
  <c r="H648" i="2" s="1"/>
  <c r="F647" i="2"/>
  <c r="D647" i="2"/>
  <c r="H647" i="2" s="1"/>
  <c r="F646" i="2"/>
  <c r="D646" i="2"/>
  <c r="F645" i="2"/>
  <c r="D645" i="2"/>
  <c r="H644" i="2"/>
  <c r="F644" i="2"/>
  <c r="D644" i="2"/>
  <c r="G644" i="2" s="1"/>
  <c r="F643" i="2"/>
  <c r="D643" i="2"/>
  <c r="F642" i="2"/>
  <c r="D642" i="2"/>
  <c r="H642" i="2" s="1"/>
  <c r="F641" i="2"/>
  <c r="D641" i="2"/>
  <c r="G640" i="2"/>
  <c r="F640" i="2"/>
  <c r="D640" i="2"/>
  <c r="H640" i="2" s="1"/>
  <c r="F639" i="2"/>
  <c r="D639" i="2"/>
  <c r="H639" i="2" s="1"/>
  <c r="F638" i="2"/>
  <c r="D638" i="2"/>
  <c r="G638" i="2" s="1"/>
  <c r="F637" i="2"/>
  <c r="D637" i="2"/>
  <c r="F636" i="2"/>
  <c r="D636" i="2"/>
  <c r="H636" i="2" s="1"/>
  <c r="F635" i="2"/>
  <c r="D635" i="2"/>
  <c r="H635" i="2" s="1"/>
  <c r="H634" i="2"/>
  <c r="F634" i="2"/>
  <c r="D634" i="2"/>
  <c r="G634" i="2" s="1"/>
  <c r="F633" i="2"/>
  <c r="D633" i="2"/>
  <c r="F632" i="2"/>
  <c r="D632" i="2"/>
  <c r="H632" i="2" s="1"/>
  <c r="F631" i="2"/>
  <c r="D631" i="2"/>
  <c r="H631" i="2" s="1"/>
  <c r="F630" i="2"/>
  <c r="D630" i="2"/>
  <c r="G630" i="2" s="1"/>
  <c r="F629" i="2"/>
  <c r="D629" i="2"/>
  <c r="H628" i="2"/>
  <c r="F628" i="2"/>
  <c r="D628" i="2"/>
  <c r="G628" i="2" s="1"/>
  <c r="F627" i="2"/>
  <c r="D627" i="2"/>
  <c r="H627" i="2" s="1"/>
  <c r="F626" i="2"/>
  <c r="D626" i="2"/>
  <c r="F625" i="2"/>
  <c r="D625" i="2"/>
  <c r="H624" i="2"/>
  <c r="F624" i="2"/>
  <c r="D624" i="2"/>
  <c r="G624" i="2" s="1"/>
  <c r="F623" i="2"/>
  <c r="D623" i="2"/>
  <c r="H623" i="2" s="1"/>
  <c r="F622" i="2"/>
  <c r="D622" i="2"/>
  <c r="H622" i="2" s="1"/>
  <c r="F621" i="2"/>
  <c r="D621" i="2"/>
  <c r="H621" i="2" s="1"/>
  <c r="H620" i="2"/>
  <c r="F620" i="2"/>
  <c r="D620" i="2"/>
  <c r="G620" i="2" s="1"/>
  <c r="F619" i="2"/>
  <c r="D619" i="2"/>
  <c r="H619" i="2" s="1"/>
  <c r="F618" i="2"/>
  <c r="D618" i="2"/>
  <c r="G618" i="2" s="1"/>
  <c r="F617" i="2"/>
  <c r="D617" i="2"/>
  <c r="H617" i="2" s="1"/>
  <c r="F616" i="2"/>
  <c r="D616" i="2"/>
  <c r="F615" i="2"/>
  <c r="D615" i="2"/>
  <c r="H615" i="2" s="1"/>
  <c r="H614" i="2"/>
  <c r="F614" i="2"/>
  <c r="D614" i="2"/>
  <c r="G614" i="2" s="1"/>
  <c r="F613" i="2"/>
  <c r="D613" i="2"/>
  <c r="H613" i="2" s="1"/>
  <c r="F612" i="2"/>
  <c r="D612" i="2"/>
  <c r="G612" i="2" s="1"/>
  <c r="F611" i="2"/>
  <c r="D611" i="2"/>
  <c r="H611" i="2" s="1"/>
  <c r="F610" i="2"/>
  <c r="D610" i="2"/>
  <c r="G610" i="2" s="1"/>
  <c r="F609" i="2"/>
  <c r="D609" i="2"/>
  <c r="H609" i="2" s="1"/>
  <c r="F608" i="2"/>
  <c r="D608" i="2"/>
  <c r="G608" i="2" s="1"/>
  <c r="F607" i="2"/>
  <c r="D607" i="2"/>
  <c r="H607" i="2" s="1"/>
  <c r="F606" i="2"/>
  <c r="D606" i="2"/>
  <c r="F605" i="2"/>
  <c r="D605" i="2"/>
  <c r="H605" i="2" s="1"/>
  <c r="H604" i="2"/>
  <c r="F604" i="2"/>
  <c r="D604" i="2"/>
  <c r="G604" i="2" s="1"/>
  <c r="F603" i="2"/>
  <c r="D603" i="2"/>
  <c r="H603" i="2" s="1"/>
  <c r="F602" i="2"/>
  <c r="D602" i="2"/>
  <c r="G602" i="2" s="1"/>
  <c r="F601" i="2"/>
  <c r="D601" i="2"/>
  <c r="H601" i="2" s="1"/>
  <c r="F600" i="2"/>
  <c r="D600" i="2"/>
  <c r="F599" i="2"/>
  <c r="D599" i="2"/>
  <c r="H599" i="2" s="1"/>
  <c r="F598" i="2"/>
  <c r="D598" i="2"/>
  <c r="G598" i="2" s="1"/>
  <c r="F597" i="2"/>
  <c r="D597" i="2"/>
  <c r="H597" i="2" s="1"/>
  <c r="F596" i="2"/>
  <c r="D596" i="2"/>
  <c r="G596" i="2" s="1"/>
  <c r="F595" i="2"/>
  <c r="D595" i="2"/>
  <c r="H595" i="2" s="1"/>
  <c r="F594" i="2"/>
  <c r="D594" i="2"/>
  <c r="G594" i="2" s="1"/>
  <c r="F593" i="2"/>
  <c r="D593" i="2"/>
  <c r="H593" i="2" s="1"/>
  <c r="F592" i="2"/>
  <c r="D592" i="2"/>
  <c r="G592" i="2" s="1"/>
  <c r="F591" i="2"/>
  <c r="D591" i="2"/>
  <c r="H591" i="2" s="1"/>
  <c r="F590" i="2"/>
  <c r="D590" i="2"/>
  <c r="F589" i="2"/>
  <c r="D589" i="2"/>
  <c r="H589" i="2" s="1"/>
  <c r="H588" i="2"/>
  <c r="F588" i="2"/>
  <c r="D588" i="2"/>
  <c r="G588" i="2" s="1"/>
  <c r="F587" i="2"/>
  <c r="D587" i="2"/>
  <c r="H587" i="2" s="1"/>
  <c r="F586" i="2"/>
  <c r="D586" i="2"/>
  <c r="G586" i="2" s="1"/>
  <c r="F585" i="2"/>
  <c r="D585" i="2"/>
  <c r="H585" i="2" s="1"/>
  <c r="F584" i="2"/>
  <c r="D584" i="2"/>
  <c r="F583" i="2"/>
  <c r="D583" i="2"/>
  <c r="H583" i="2" s="1"/>
  <c r="F582" i="2"/>
  <c r="D582" i="2"/>
  <c r="G582" i="2" s="1"/>
  <c r="F581" i="2"/>
  <c r="D581" i="2"/>
  <c r="H581" i="2" s="1"/>
  <c r="F580" i="2"/>
  <c r="D580" i="2"/>
  <c r="G580" i="2" s="1"/>
  <c r="F579" i="2"/>
  <c r="D579" i="2"/>
  <c r="H579" i="2" s="1"/>
  <c r="F578" i="2"/>
  <c r="D578" i="2"/>
  <c r="G578" i="2" s="1"/>
  <c r="F577" i="2"/>
  <c r="D577" i="2"/>
  <c r="H577" i="2" s="1"/>
  <c r="H576" i="2"/>
  <c r="F576" i="2"/>
  <c r="D576" i="2"/>
  <c r="G576" i="2" s="1"/>
  <c r="F575" i="2"/>
  <c r="D575" i="2"/>
  <c r="H575" i="2" s="1"/>
  <c r="F574" i="2"/>
  <c r="D574" i="2"/>
  <c r="F573" i="2"/>
  <c r="D573" i="2"/>
  <c r="H573" i="2" s="1"/>
  <c r="F572" i="2"/>
  <c r="D572" i="2"/>
  <c r="G572" i="2" s="1"/>
  <c r="F571" i="2"/>
  <c r="D571" i="2"/>
  <c r="H571" i="2" s="1"/>
  <c r="H570" i="2"/>
  <c r="F570" i="2"/>
  <c r="D570" i="2"/>
  <c r="G570" i="2" s="1"/>
  <c r="F569" i="2"/>
  <c r="D569" i="2"/>
  <c r="H569" i="2" s="1"/>
  <c r="F568" i="2"/>
  <c r="D568" i="2"/>
  <c r="F567" i="2"/>
  <c r="D567" i="2"/>
  <c r="H567" i="2" s="1"/>
  <c r="F566" i="2"/>
  <c r="D566" i="2"/>
  <c r="G566" i="2" s="1"/>
  <c r="F565" i="2"/>
  <c r="D565" i="2"/>
  <c r="H565" i="2" s="1"/>
  <c r="F564" i="2"/>
  <c r="D564" i="2"/>
  <c r="G564" i="2" s="1"/>
  <c r="F563" i="2"/>
  <c r="D563" i="2"/>
  <c r="H563" i="2" s="1"/>
  <c r="F562" i="2"/>
  <c r="D562" i="2"/>
  <c r="G562" i="2" s="1"/>
  <c r="F561" i="2"/>
  <c r="D561" i="2"/>
  <c r="H561" i="2" s="1"/>
  <c r="H560" i="2"/>
  <c r="F560" i="2"/>
  <c r="D560" i="2"/>
  <c r="G560" i="2" s="1"/>
  <c r="F559" i="2"/>
  <c r="D559" i="2"/>
  <c r="H559" i="2" s="1"/>
  <c r="F558" i="2"/>
  <c r="D558" i="2"/>
  <c r="F557" i="2"/>
  <c r="D557" i="2"/>
  <c r="H557" i="2" s="1"/>
  <c r="F556" i="2"/>
  <c r="D556" i="2"/>
  <c r="G556" i="2" s="1"/>
  <c r="F555" i="2"/>
  <c r="D555" i="2"/>
  <c r="H555" i="2" s="1"/>
  <c r="F554" i="2"/>
  <c r="D554" i="2"/>
  <c r="G554" i="2" s="1"/>
  <c r="F553" i="2"/>
  <c r="D553" i="2"/>
  <c r="H553" i="2" s="1"/>
  <c r="F552" i="2"/>
  <c r="D552" i="2"/>
  <c r="F551" i="2"/>
  <c r="D551" i="2"/>
  <c r="H551" i="2" s="1"/>
  <c r="H550" i="2"/>
  <c r="F550" i="2"/>
  <c r="D550" i="2"/>
  <c r="G550" i="2" s="1"/>
  <c r="F549" i="2"/>
  <c r="D549" i="2"/>
  <c r="H549" i="2" s="1"/>
  <c r="F548" i="2"/>
  <c r="D548" i="2"/>
  <c r="G548" i="2" s="1"/>
  <c r="F547" i="2"/>
  <c r="D547" i="2"/>
  <c r="H547" i="2" s="1"/>
  <c r="F546" i="2"/>
  <c r="D546" i="2"/>
  <c r="G546" i="2" s="1"/>
  <c r="F545" i="2"/>
  <c r="D545" i="2"/>
  <c r="H545" i="2" s="1"/>
  <c r="H544" i="2"/>
  <c r="F544" i="2"/>
  <c r="D544" i="2"/>
  <c r="G544" i="2" s="1"/>
  <c r="F543" i="2"/>
  <c r="D543" i="2"/>
  <c r="H543" i="2" s="1"/>
  <c r="F542" i="2"/>
  <c r="D542" i="2"/>
  <c r="F541" i="2"/>
  <c r="D541" i="2"/>
  <c r="H541" i="2" s="1"/>
  <c r="F540" i="2"/>
  <c r="D540" i="2"/>
  <c r="G540" i="2" s="1"/>
  <c r="F539" i="2"/>
  <c r="D539" i="2"/>
  <c r="H539" i="2" s="1"/>
  <c r="H538" i="2"/>
  <c r="F538" i="2"/>
  <c r="D538" i="2"/>
  <c r="G538" i="2" s="1"/>
  <c r="F537" i="2"/>
  <c r="D537" i="2"/>
  <c r="H537" i="2" s="1"/>
  <c r="F536" i="2"/>
  <c r="D536" i="2"/>
  <c r="F535" i="2"/>
  <c r="D535" i="2"/>
  <c r="H535" i="2" s="1"/>
  <c r="F534" i="2"/>
  <c r="D534" i="2"/>
  <c r="G534" i="2" s="1"/>
  <c r="F533" i="2"/>
  <c r="D533" i="2"/>
  <c r="H532" i="2"/>
  <c r="F532" i="2"/>
  <c r="D532" i="2"/>
  <c r="G532" i="2" s="1"/>
  <c r="F531" i="2"/>
  <c r="D531" i="2"/>
  <c r="F530" i="2"/>
  <c r="D530" i="2"/>
  <c r="F529" i="2"/>
  <c r="D529" i="2"/>
  <c r="H529" i="2" s="1"/>
  <c r="F528" i="2"/>
  <c r="D528" i="2"/>
  <c r="G528" i="2" s="1"/>
  <c r="F527" i="2"/>
  <c r="D527" i="2"/>
  <c r="F526" i="2"/>
  <c r="D526" i="2"/>
  <c r="G526" i="2" s="1"/>
  <c r="F525" i="2"/>
  <c r="D525" i="2"/>
  <c r="F524" i="2"/>
  <c r="D524" i="2"/>
  <c r="F523" i="2"/>
  <c r="D523" i="2"/>
  <c r="F522" i="2"/>
  <c r="D522" i="2"/>
  <c r="G522" i="2" s="1"/>
  <c r="F521" i="2"/>
  <c r="D521" i="2"/>
  <c r="H520" i="2"/>
  <c r="F520" i="2"/>
  <c r="D520" i="2"/>
  <c r="G520" i="2" s="1"/>
  <c r="F519" i="2"/>
  <c r="D519" i="2"/>
  <c r="F518" i="2"/>
  <c r="D518" i="2"/>
  <c r="G518" i="2" s="1"/>
  <c r="F517" i="2"/>
  <c r="D517" i="2"/>
  <c r="H516" i="2"/>
  <c r="F516" i="2"/>
  <c r="D516" i="2"/>
  <c r="G516" i="2" s="1"/>
  <c r="F515" i="2"/>
  <c r="D515" i="2"/>
  <c r="G515" i="2" s="1"/>
  <c r="F514" i="2"/>
  <c r="D514" i="2"/>
  <c r="G514" i="2" s="1"/>
  <c r="H513" i="2"/>
  <c r="F513" i="2"/>
  <c r="D513" i="2"/>
  <c r="G513" i="2" s="1"/>
  <c r="F512" i="2"/>
  <c r="D512" i="2"/>
  <c r="F511" i="2"/>
  <c r="D511" i="2"/>
  <c r="H511" i="2" s="1"/>
  <c r="F510" i="2"/>
  <c r="D510" i="2"/>
  <c r="F509" i="2"/>
  <c r="D509" i="2"/>
  <c r="H509" i="2" s="1"/>
  <c r="F508" i="2"/>
  <c r="D508" i="2"/>
  <c r="H507" i="2"/>
  <c r="F507" i="2"/>
  <c r="D507" i="2"/>
  <c r="G507" i="2" s="1"/>
  <c r="I507" i="2" s="1"/>
  <c r="J507" i="2" s="1"/>
  <c r="K507" i="2" s="1"/>
  <c r="M507" i="2" s="1"/>
  <c r="F506" i="2"/>
  <c r="D506" i="2"/>
  <c r="G505" i="2"/>
  <c r="F505" i="2"/>
  <c r="D505" i="2"/>
  <c r="H505" i="2" s="1"/>
  <c r="F504" i="2"/>
  <c r="D504" i="2"/>
  <c r="G504" i="2" s="1"/>
  <c r="F503" i="2"/>
  <c r="D503" i="2"/>
  <c r="H503" i="2" s="1"/>
  <c r="F502" i="2"/>
  <c r="D502" i="2"/>
  <c r="G502" i="2" s="1"/>
  <c r="G501" i="2"/>
  <c r="F501" i="2"/>
  <c r="D501" i="2"/>
  <c r="H501" i="2" s="1"/>
  <c r="F500" i="2"/>
  <c r="D500" i="2"/>
  <c r="F499" i="2"/>
  <c r="D499" i="2"/>
  <c r="H499" i="2" s="1"/>
  <c r="F498" i="2"/>
  <c r="D498" i="2"/>
  <c r="F497" i="2"/>
  <c r="D497" i="2"/>
  <c r="H497" i="2" s="1"/>
  <c r="H496" i="2"/>
  <c r="F496" i="2"/>
  <c r="D496" i="2"/>
  <c r="G496" i="2" s="1"/>
  <c r="F495" i="2"/>
  <c r="D495" i="2"/>
  <c r="H495" i="2" s="1"/>
  <c r="H494" i="2"/>
  <c r="F494" i="2"/>
  <c r="I494" i="2" s="1"/>
  <c r="J494" i="2" s="1"/>
  <c r="D494" i="2"/>
  <c r="G494" i="2" s="1"/>
  <c r="H493" i="2"/>
  <c r="G493" i="2"/>
  <c r="F493" i="2"/>
  <c r="D493" i="2"/>
  <c r="H492" i="2"/>
  <c r="F492" i="2"/>
  <c r="D492" i="2"/>
  <c r="G492" i="2" s="1"/>
  <c r="H491" i="2"/>
  <c r="F491" i="2"/>
  <c r="D491" i="2"/>
  <c r="G491" i="2" s="1"/>
  <c r="F490" i="2"/>
  <c r="D490" i="2"/>
  <c r="F489" i="2"/>
  <c r="D489" i="2"/>
  <c r="G489" i="2" s="1"/>
  <c r="H488" i="2"/>
  <c r="G488" i="2"/>
  <c r="F488" i="2"/>
  <c r="D488" i="2"/>
  <c r="F487" i="2"/>
  <c r="D487" i="2"/>
  <c r="G487" i="2" s="1"/>
  <c r="H486" i="2"/>
  <c r="F486" i="2"/>
  <c r="D486" i="2"/>
  <c r="G486" i="2" s="1"/>
  <c r="H485" i="2"/>
  <c r="F485" i="2"/>
  <c r="D485" i="2"/>
  <c r="G485" i="2" s="1"/>
  <c r="G484" i="2"/>
  <c r="F484" i="2"/>
  <c r="D484" i="2"/>
  <c r="H484" i="2" s="1"/>
  <c r="F483" i="2"/>
  <c r="D483" i="2"/>
  <c r="H483" i="2" s="1"/>
  <c r="H482" i="2"/>
  <c r="G482" i="2"/>
  <c r="F482" i="2"/>
  <c r="D482" i="2"/>
  <c r="G481" i="2"/>
  <c r="I481" i="2" s="1"/>
  <c r="J481" i="2" s="1"/>
  <c r="F481" i="2"/>
  <c r="D481" i="2"/>
  <c r="H481" i="2" s="1"/>
  <c r="F480" i="2"/>
  <c r="D480" i="2"/>
  <c r="G480" i="2" s="1"/>
  <c r="F479" i="2"/>
  <c r="D479" i="2"/>
  <c r="H479" i="2" s="1"/>
  <c r="H478" i="2"/>
  <c r="F478" i="2"/>
  <c r="D478" i="2"/>
  <c r="G478" i="2" s="1"/>
  <c r="F477" i="2"/>
  <c r="D477" i="2"/>
  <c r="H477" i="2" s="1"/>
  <c r="F476" i="2"/>
  <c r="D476" i="2"/>
  <c r="G476" i="2" s="1"/>
  <c r="F475" i="2"/>
  <c r="D475" i="2"/>
  <c r="G475" i="2" s="1"/>
  <c r="F474" i="2"/>
  <c r="D474" i="2"/>
  <c r="H474" i="2" s="1"/>
  <c r="G473" i="2"/>
  <c r="F473" i="2"/>
  <c r="D473" i="2"/>
  <c r="H473" i="2" s="1"/>
  <c r="H472" i="2"/>
  <c r="F472" i="2"/>
  <c r="D472" i="2"/>
  <c r="G472" i="2" s="1"/>
  <c r="H471" i="2"/>
  <c r="F471" i="2"/>
  <c r="D471" i="2"/>
  <c r="G471" i="2" s="1"/>
  <c r="I471" i="2" s="1"/>
  <c r="J471" i="2" s="1"/>
  <c r="K471" i="2" s="1"/>
  <c r="M471" i="2" s="1"/>
  <c r="F470" i="2"/>
  <c r="D470" i="2"/>
  <c r="G470" i="2" s="1"/>
  <c r="G469" i="2"/>
  <c r="F469" i="2"/>
  <c r="D469" i="2"/>
  <c r="H469" i="2" s="1"/>
  <c r="F468" i="2"/>
  <c r="D468" i="2"/>
  <c r="G468" i="2" s="1"/>
  <c r="F467" i="2"/>
  <c r="D467" i="2"/>
  <c r="H467" i="2" s="1"/>
  <c r="G466" i="2"/>
  <c r="F466" i="2"/>
  <c r="I466" i="2" s="1"/>
  <c r="J466" i="2" s="1"/>
  <c r="D466" i="2"/>
  <c r="H466" i="2" s="1"/>
  <c r="F465" i="2"/>
  <c r="D465" i="2"/>
  <c r="G465" i="2" s="1"/>
  <c r="F464" i="2"/>
  <c r="D464" i="2"/>
  <c r="H464" i="2" s="1"/>
  <c r="H463" i="2"/>
  <c r="F463" i="2"/>
  <c r="D463" i="2"/>
  <c r="G463" i="2" s="1"/>
  <c r="F462" i="2"/>
  <c r="D462" i="2"/>
  <c r="H462" i="2" s="1"/>
  <c r="G461" i="2"/>
  <c r="F461" i="2"/>
  <c r="D461" i="2"/>
  <c r="H461" i="2" s="1"/>
  <c r="F460" i="2"/>
  <c r="D460" i="2"/>
  <c r="G460" i="2" s="1"/>
  <c r="F459" i="2"/>
  <c r="D459" i="2"/>
  <c r="H459" i="2" s="1"/>
  <c r="H458" i="2"/>
  <c r="F458" i="2"/>
  <c r="I458" i="2" s="1"/>
  <c r="J458" i="2" s="1"/>
  <c r="D458" i="2"/>
  <c r="G458" i="2" s="1"/>
  <c r="F457" i="2"/>
  <c r="D457" i="2"/>
  <c r="G457" i="2" s="1"/>
  <c r="F456" i="2"/>
  <c r="D456" i="2"/>
  <c r="H456" i="2" s="1"/>
  <c r="F455" i="2"/>
  <c r="D455" i="2"/>
  <c r="H455" i="2" s="1"/>
  <c r="F454" i="2"/>
  <c r="D454" i="2"/>
  <c r="G454" i="2" s="1"/>
  <c r="F453" i="2"/>
  <c r="D453" i="2"/>
  <c r="H453" i="2" s="1"/>
  <c r="H452" i="2"/>
  <c r="F452" i="2"/>
  <c r="D452" i="2"/>
  <c r="G452" i="2" s="1"/>
  <c r="G451" i="2"/>
  <c r="F451" i="2"/>
  <c r="D451" i="2"/>
  <c r="H451" i="2" s="1"/>
  <c r="F450" i="2"/>
  <c r="D450" i="2"/>
  <c r="G450" i="2" s="1"/>
  <c r="F449" i="2"/>
  <c r="D449" i="2"/>
  <c r="G449" i="2" s="1"/>
  <c r="G448" i="2"/>
  <c r="F448" i="2"/>
  <c r="D448" i="2"/>
  <c r="H448" i="2" s="1"/>
  <c r="H447" i="2"/>
  <c r="G447" i="2"/>
  <c r="F447" i="2"/>
  <c r="D447" i="2"/>
  <c r="F446" i="2"/>
  <c r="D446" i="2"/>
  <c r="G446" i="2" s="1"/>
  <c r="F445" i="2"/>
  <c r="D445" i="2"/>
  <c r="H445" i="2" s="1"/>
  <c r="F444" i="2"/>
  <c r="D444" i="2"/>
  <c r="G444" i="2" s="1"/>
  <c r="F443" i="2"/>
  <c r="D443" i="2"/>
  <c r="H443" i="2" s="1"/>
  <c r="F442" i="2"/>
  <c r="D442" i="2"/>
  <c r="G442" i="2" s="1"/>
  <c r="F441" i="2"/>
  <c r="D441" i="2"/>
  <c r="H441" i="2" s="1"/>
  <c r="F440" i="2"/>
  <c r="D440" i="2"/>
  <c r="H440" i="2" s="1"/>
  <c r="F439" i="2"/>
  <c r="D439" i="2"/>
  <c r="G439" i="2" s="1"/>
  <c r="F438" i="2"/>
  <c r="D438" i="2"/>
  <c r="H438" i="2" s="1"/>
  <c r="H437" i="2"/>
  <c r="F437" i="2"/>
  <c r="D437" i="2"/>
  <c r="G437" i="2" s="1"/>
  <c r="F436" i="2"/>
  <c r="D436" i="2"/>
  <c r="H436" i="2" s="1"/>
  <c r="H435" i="2"/>
  <c r="F435" i="2"/>
  <c r="D435" i="2"/>
  <c r="G435" i="2" s="1"/>
  <c r="F434" i="2"/>
  <c r="D434" i="2"/>
  <c r="H434" i="2" s="1"/>
  <c r="G433" i="2"/>
  <c r="F433" i="2"/>
  <c r="D433" i="2"/>
  <c r="H433" i="2" s="1"/>
  <c r="H432" i="2"/>
  <c r="F432" i="2"/>
  <c r="D432" i="2"/>
  <c r="G432" i="2" s="1"/>
  <c r="F431" i="2"/>
  <c r="D431" i="2"/>
  <c r="H431" i="2" s="1"/>
  <c r="F430" i="2"/>
  <c r="D430" i="2"/>
  <c r="G430" i="2" s="1"/>
  <c r="F429" i="2"/>
  <c r="D429" i="2"/>
  <c r="G429" i="2" s="1"/>
  <c r="H428" i="2"/>
  <c r="F428" i="2"/>
  <c r="D428" i="2"/>
  <c r="G428" i="2" s="1"/>
  <c r="F427" i="2"/>
  <c r="D427" i="2"/>
  <c r="G427" i="2" s="1"/>
  <c r="F426" i="2"/>
  <c r="D426" i="2"/>
  <c r="H426" i="2" s="1"/>
  <c r="F425" i="2"/>
  <c r="D425" i="2"/>
  <c r="G425" i="2" s="1"/>
  <c r="H424" i="2"/>
  <c r="G424" i="2"/>
  <c r="F424" i="2"/>
  <c r="D424" i="2"/>
  <c r="F423" i="2"/>
  <c r="D423" i="2"/>
  <c r="H423" i="2" s="1"/>
  <c r="H422" i="2"/>
  <c r="G422" i="2"/>
  <c r="F422" i="2"/>
  <c r="D422" i="2"/>
  <c r="F421" i="2"/>
  <c r="D421" i="2"/>
  <c r="H421" i="2" s="1"/>
  <c r="F420" i="2"/>
  <c r="D420" i="2"/>
  <c r="H420" i="2" s="1"/>
  <c r="F419" i="2"/>
  <c r="D419" i="2"/>
  <c r="H419" i="2" s="1"/>
  <c r="F418" i="2"/>
  <c r="D418" i="2"/>
  <c r="G418" i="2" s="1"/>
  <c r="F417" i="2"/>
  <c r="D417" i="2"/>
  <c r="H417" i="2" s="1"/>
  <c r="H416" i="2"/>
  <c r="F416" i="2"/>
  <c r="D416" i="2"/>
  <c r="G416" i="2" s="1"/>
  <c r="F415" i="2"/>
  <c r="D415" i="2"/>
  <c r="G415" i="2" s="1"/>
  <c r="F414" i="2"/>
  <c r="D414" i="2"/>
  <c r="G414" i="2" s="1"/>
  <c r="G413" i="2"/>
  <c r="F413" i="2"/>
  <c r="D413" i="2"/>
  <c r="H413" i="2" s="1"/>
  <c r="F412" i="2"/>
  <c r="D412" i="2"/>
  <c r="G412" i="2" s="1"/>
  <c r="H411" i="2"/>
  <c r="G411" i="2"/>
  <c r="F411" i="2"/>
  <c r="D411" i="2"/>
  <c r="F410" i="2"/>
  <c r="D410" i="2"/>
  <c r="H410" i="2" s="1"/>
  <c r="F409" i="2"/>
  <c r="D409" i="2"/>
  <c r="G409" i="2" s="1"/>
  <c r="H408" i="2"/>
  <c r="G408" i="2"/>
  <c r="F408" i="2"/>
  <c r="D408" i="2"/>
  <c r="H407" i="2"/>
  <c r="F407" i="2"/>
  <c r="D407" i="2"/>
  <c r="G407" i="2" s="1"/>
  <c r="I407" i="2" s="1"/>
  <c r="J407" i="2" s="1"/>
  <c r="F406" i="2"/>
  <c r="D406" i="2"/>
  <c r="H405" i="2"/>
  <c r="F405" i="2"/>
  <c r="D405" i="2"/>
  <c r="G405" i="2" s="1"/>
  <c r="F404" i="2"/>
  <c r="D404" i="2"/>
  <c r="G404" i="2" s="1"/>
  <c r="G403" i="2"/>
  <c r="F403" i="2"/>
  <c r="D403" i="2"/>
  <c r="H403" i="2" s="1"/>
  <c r="F402" i="2"/>
  <c r="D402" i="2"/>
  <c r="G402" i="2" s="1"/>
  <c r="F401" i="2"/>
  <c r="D401" i="2"/>
  <c r="H401" i="2" s="1"/>
  <c r="F400" i="2"/>
  <c r="D400" i="2"/>
  <c r="G400" i="2" s="1"/>
  <c r="G399" i="2"/>
  <c r="F399" i="2"/>
  <c r="D399" i="2"/>
  <c r="H399" i="2" s="1"/>
  <c r="F398" i="2"/>
  <c r="D398" i="2"/>
  <c r="G398" i="2" s="1"/>
  <c r="F397" i="2"/>
  <c r="D397" i="2"/>
  <c r="H397" i="2" s="1"/>
  <c r="H396" i="2"/>
  <c r="F396" i="2"/>
  <c r="D396" i="2"/>
  <c r="G396" i="2" s="1"/>
  <c r="H395" i="2"/>
  <c r="G395" i="2"/>
  <c r="F395" i="2"/>
  <c r="D395" i="2"/>
  <c r="F394" i="2"/>
  <c r="D394" i="2"/>
  <c r="G394" i="2" s="1"/>
  <c r="F393" i="2"/>
  <c r="D393" i="2"/>
  <c r="H393" i="2" s="1"/>
  <c r="F392" i="2"/>
  <c r="D392" i="2"/>
  <c r="G392" i="2" s="1"/>
  <c r="G391" i="2"/>
  <c r="F391" i="2"/>
  <c r="D391" i="2"/>
  <c r="H391" i="2" s="1"/>
  <c r="H390" i="2"/>
  <c r="F390" i="2"/>
  <c r="D390" i="2"/>
  <c r="G390" i="2" s="1"/>
  <c r="H389" i="2"/>
  <c r="G389" i="2"/>
  <c r="F389" i="2"/>
  <c r="D389" i="2"/>
  <c r="H388" i="2"/>
  <c r="F388" i="2"/>
  <c r="D388" i="2"/>
  <c r="G388" i="2" s="1"/>
  <c r="F387" i="2"/>
  <c r="D387" i="2"/>
  <c r="H387" i="2" s="1"/>
  <c r="F386" i="2"/>
  <c r="D386" i="2"/>
  <c r="G386" i="2" s="1"/>
  <c r="G385" i="2"/>
  <c r="F385" i="2"/>
  <c r="D385" i="2"/>
  <c r="H385" i="2" s="1"/>
  <c r="F384" i="2"/>
  <c r="D384" i="2"/>
  <c r="G384" i="2" s="1"/>
  <c r="F383" i="2"/>
  <c r="D383" i="2"/>
  <c r="H383" i="2" s="1"/>
  <c r="F382" i="2"/>
  <c r="D382" i="2"/>
  <c r="G382" i="2" s="1"/>
  <c r="H381" i="2"/>
  <c r="G381" i="2"/>
  <c r="F381" i="2"/>
  <c r="D381" i="2"/>
  <c r="F380" i="2"/>
  <c r="D380" i="2"/>
  <c r="G380" i="2" s="1"/>
  <c r="G379" i="2"/>
  <c r="F379" i="2"/>
  <c r="D379" i="2"/>
  <c r="H379" i="2" s="1"/>
  <c r="F378" i="2"/>
  <c r="D378" i="2"/>
  <c r="G378" i="2" s="1"/>
  <c r="H377" i="2"/>
  <c r="F377" i="2"/>
  <c r="D377" i="2"/>
  <c r="G377" i="2" s="1"/>
  <c r="H376" i="2"/>
  <c r="F376" i="2"/>
  <c r="D376" i="2"/>
  <c r="G376" i="2" s="1"/>
  <c r="H375" i="2"/>
  <c r="G375" i="2"/>
  <c r="F375" i="2"/>
  <c r="D375" i="2"/>
  <c r="H374" i="2"/>
  <c r="F374" i="2"/>
  <c r="D374" i="2"/>
  <c r="G374" i="2" s="1"/>
  <c r="H373" i="2"/>
  <c r="F373" i="2"/>
  <c r="D373" i="2"/>
  <c r="G373" i="2" s="1"/>
  <c r="F372" i="2"/>
  <c r="D372" i="2"/>
  <c r="G372" i="2" s="1"/>
  <c r="H371" i="2"/>
  <c r="F371" i="2"/>
  <c r="D371" i="2"/>
  <c r="G371" i="2" s="1"/>
  <c r="F370" i="2"/>
  <c r="D370" i="2"/>
  <c r="G370" i="2" s="1"/>
  <c r="G369" i="2"/>
  <c r="F369" i="2"/>
  <c r="D369" i="2"/>
  <c r="H369" i="2" s="1"/>
  <c r="F368" i="2"/>
  <c r="D368" i="2"/>
  <c r="G368" i="2" s="1"/>
  <c r="H367" i="2"/>
  <c r="F367" i="2"/>
  <c r="D367" i="2"/>
  <c r="G367" i="2" s="1"/>
  <c r="F366" i="2"/>
  <c r="D366" i="2"/>
  <c r="G366" i="2" s="1"/>
  <c r="H365" i="2"/>
  <c r="G365" i="2"/>
  <c r="F365" i="2"/>
  <c r="D365" i="2"/>
  <c r="F364" i="2"/>
  <c r="D364" i="2"/>
  <c r="G364" i="2" s="1"/>
  <c r="F363" i="2"/>
  <c r="D363" i="2"/>
  <c r="H363" i="2" s="1"/>
  <c r="H362" i="2"/>
  <c r="F362" i="2"/>
  <c r="D362" i="2"/>
  <c r="G362" i="2" s="1"/>
  <c r="F361" i="2"/>
  <c r="D361" i="2"/>
  <c r="H361" i="2" s="1"/>
  <c r="H360" i="2"/>
  <c r="F360" i="2"/>
  <c r="D360" i="2"/>
  <c r="G360" i="2" s="1"/>
  <c r="H359" i="2"/>
  <c r="F359" i="2"/>
  <c r="D359" i="2"/>
  <c r="G359" i="2" s="1"/>
  <c r="F358" i="2"/>
  <c r="D358" i="2"/>
  <c r="G358" i="2" s="1"/>
  <c r="H357" i="2"/>
  <c r="F357" i="2"/>
  <c r="D357" i="2"/>
  <c r="G357" i="2" s="1"/>
  <c r="F356" i="2"/>
  <c r="D356" i="2"/>
  <c r="G356" i="2" s="1"/>
  <c r="F355" i="2"/>
  <c r="D355" i="2"/>
  <c r="H355" i="2" s="1"/>
  <c r="F354" i="2"/>
  <c r="D354" i="2"/>
  <c r="G354" i="2" s="1"/>
  <c r="F353" i="2"/>
  <c r="D353" i="2"/>
  <c r="H353" i="2" s="1"/>
  <c r="H352" i="2"/>
  <c r="F352" i="2"/>
  <c r="D352" i="2"/>
  <c r="G352" i="2" s="1"/>
  <c r="F351" i="2"/>
  <c r="D351" i="2"/>
  <c r="H351" i="2" s="1"/>
  <c r="F350" i="2"/>
  <c r="D350" i="2"/>
  <c r="G350" i="2" s="1"/>
  <c r="G349" i="2"/>
  <c r="F349" i="2"/>
  <c r="D349" i="2"/>
  <c r="H349" i="2" s="1"/>
  <c r="F348" i="2"/>
  <c r="D348" i="2"/>
  <c r="G348" i="2" s="1"/>
  <c r="G347" i="2"/>
  <c r="F347" i="2"/>
  <c r="D347" i="2"/>
  <c r="H347" i="2" s="1"/>
  <c r="H346" i="2"/>
  <c r="F346" i="2"/>
  <c r="D346" i="2"/>
  <c r="G346" i="2" s="1"/>
  <c r="F345" i="2"/>
  <c r="D345" i="2"/>
  <c r="H345" i="2" s="1"/>
  <c r="H344" i="2"/>
  <c r="F344" i="2"/>
  <c r="D344" i="2"/>
  <c r="G344" i="2" s="1"/>
  <c r="F343" i="2"/>
  <c r="D343" i="2"/>
  <c r="H343" i="2" s="1"/>
  <c r="F342" i="2"/>
  <c r="D342" i="2"/>
  <c r="G342" i="2" s="1"/>
  <c r="G341" i="2"/>
  <c r="F341" i="2"/>
  <c r="D341" i="2"/>
  <c r="H341" i="2" s="1"/>
  <c r="F340" i="2"/>
  <c r="D340" i="2"/>
  <c r="G340" i="2" s="1"/>
  <c r="G339" i="2"/>
  <c r="F339" i="2"/>
  <c r="D339" i="2"/>
  <c r="H339" i="2" s="1"/>
  <c r="F338" i="2"/>
  <c r="D338" i="2"/>
  <c r="G338" i="2" s="1"/>
  <c r="G337" i="2"/>
  <c r="F337" i="2"/>
  <c r="D337" i="2"/>
  <c r="H337" i="2" s="1"/>
  <c r="F336" i="2"/>
  <c r="D336" i="2"/>
  <c r="G336" i="2" s="1"/>
  <c r="F335" i="2"/>
  <c r="D335" i="2"/>
  <c r="H335" i="2" s="1"/>
  <c r="F334" i="2"/>
  <c r="D334" i="2"/>
  <c r="G334" i="2" s="1"/>
  <c r="F333" i="2"/>
  <c r="D333" i="2"/>
  <c r="H333" i="2" s="1"/>
  <c r="F332" i="2"/>
  <c r="D332" i="2"/>
  <c r="G332" i="2" s="1"/>
  <c r="F331" i="2"/>
  <c r="D331" i="2"/>
  <c r="H331" i="2" s="1"/>
  <c r="F330" i="2"/>
  <c r="D330" i="2"/>
  <c r="G330" i="2" s="1"/>
  <c r="F329" i="2"/>
  <c r="D329" i="2"/>
  <c r="H329" i="2" s="1"/>
  <c r="F328" i="2"/>
  <c r="D328" i="2"/>
  <c r="G328" i="2" s="1"/>
  <c r="H327" i="2"/>
  <c r="G327" i="2"/>
  <c r="F327" i="2"/>
  <c r="D327" i="2"/>
  <c r="F326" i="2"/>
  <c r="D326" i="2"/>
  <c r="G326" i="2" s="1"/>
  <c r="F325" i="2"/>
  <c r="D325" i="2"/>
  <c r="H325" i="2" s="1"/>
  <c r="F324" i="2"/>
  <c r="D324" i="2"/>
  <c r="G324" i="2" s="1"/>
  <c r="F323" i="2"/>
  <c r="D323" i="2"/>
  <c r="H323" i="2" s="1"/>
  <c r="H322" i="2"/>
  <c r="F322" i="2"/>
  <c r="D322" i="2"/>
  <c r="G322" i="2" s="1"/>
  <c r="F321" i="2"/>
  <c r="D321" i="2"/>
  <c r="H321" i="2" s="1"/>
  <c r="F320" i="2"/>
  <c r="D320" i="2"/>
  <c r="G320" i="2" s="1"/>
  <c r="H319" i="2"/>
  <c r="G319" i="2"/>
  <c r="F319" i="2"/>
  <c r="D319" i="2"/>
  <c r="H318" i="2"/>
  <c r="F318" i="2"/>
  <c r="D318" i="2"/>
  <c r="G318" i="2" s="1"/>
  <c r="H317" i="2"/>
  <c r="F317" i="2"/>
  <c r="D317" i="2"/>
  <c r="G317" i="2" s="1"/>
  <c r="F316" i="2"/>
  <c r="D316" i="2"/>
  <c r="G316" i="2" s="1"/>
  <c r="F315" i="2"/>
  <c r="D315" i="2"/>
  <c r="H315" i="2" s="1"/>
  <c r="F314" i="2"/>
  <c r="D314" i="2"/>
  <c r="G314" i="2" s="1"/>
  <c r="F313" i="2"/>
  <c r="D313" i="2"/>
  <c r="H313" i="2" s="1"/>
  <c r="F312" i="2"/>
  <c r="D312" i="2"/>
  <c r="G312" i="2" s="1"/>
  <c r="G311" i="2"/>
  <c r="F311" i="2"/>
  <c r="D311" i="2"/>
  <c r="H311" i="2" s="1"/>
  <c r="F310" i="2"/>
  <c r="D310" i="2"/>
  <c r="G310" i="2" s="1"/>
  <c r="G309" i="2"/>
  <c r="F309" i="2"/>
  <c r="D309" i="2"/>
  <c r="H309" i="2" s="1"/>
  <c r="F308" i="2"/>
  <c r="D308" i="2"/>
  <c r="G308" i="2" s="1"/>
  <c r="F307" i="2"/>
  <c r="D307" i="2"/>
  <c r="H307" i="2" s="1"/>
  <c r="F306" i="2"/>
  <c r="D306" i="2"/>
  <c r="G306" i="2" s="1"/>
  <c r="F305" i="2"/>
  <c r="D305" i="2"/>
  <c r="H305" i="2" s="1"/>
  <c r="F304" i="2"/>
  <c r="D304" i="2"/>
  <c r="G304" i="2" s="1"/>
  <c r="F303" i="2"/>
  <c r="D303" i="2"/>
  <c r="H303" i="2" s="1"/>
  <c r="F302" i="2"/>
  <c r="D302" i="2"/>
  <c r="G302" i="2" s="1"/>
  <c r="H301" i="2"/>
  <c r="F301" i="2"/>
  <c r="D301" i="2"/>
  <c r="G301" i="2" s="1"/>
  <c r="H300" i="2"/>
  <c r="F300" i="2"/>
  <c r="D300" i="2"/>
  <c r="G300" i="2" s="1"/>
  <c r="H299" i="2"/>
  <c r="G299" i="2"/>
  <c r="F299" i="2"/>
  <c r="D299" i="2"/>
  <c r="F298" i="2"/>
  <c r="D298" i="2"/>
  <c r="G298" i="2" s="1"/>
  <c r="F297" i="2"/>
  <c r="D297" i="2"/>
  <c r="H297" i="2" s="1"/>
  <c r="F296" i="2"/>
  <c r="D296" i="2"/>
  <c r="G296" i="2" s="1"/>
  <c r="F295" i="2"/>
  <c r="D295" i="2"/>
  <c r="H295" i="2" s="1"/>
  <c r="F294" i="2"/>
  <c r="D294" i="2"/>
  <c r="G294" i="2" s="1"/>
  <c r="F293" i="2"/>
  <c r="D293" i="2"/>
  <c r="H293" i="2" s="1"/>
  <c r="F292" i="2"/>
  <c r="D292" i="2"/>
  <c r="G292" i="2" s="1"/>
  <c r="G291" i="2"/>
  <c r="F291" i="2"/>
  <c r="D291" i="2"/>
  <c r="H291" i="2" s="1"/>
  <c r="F290" i="2"/>
  <c r="D290" i="2"/>
  <c r="G290" i="2" s="1"/>
  <c r="F289" i="2"/>
  <c r="D289" i="2"/>
  <c r="H289" i="2" s="1"/>
  <c r="F288" i="2"/>
  <c r="D288" i="2"/>
  <c r="G288" i="2" s="1"/>
  <c r="H287" i="2"/>
  <c r="F287" i="2"/>
  <c r="D287" i="2"/>
  <c r="G287" i="2" s="1"/>
  <c r="H286" i="2"/>
  <c r="F286" i="2"/>
  <c r="D286" i="2"/>
  <c r="G286" i="2" s="1"/>
  <c r="H285" i="2"/>
  <c r="G285" i="2"/>
  <c r="F285" i="2"/>
  <c r="D285" i="2"/>
  <c r="F284" i="2"/>
  <c r="D284" i="2"/>
  <c r="G284" i="2" s="1"/>
  <c r="F283" i="2"/>
  <c r="D283" i="2"/>
  <c r="H283" i="2" s="1"/>
  <c r="F282" i="2"/>
  <c r="D282" i="2"/>
  <c r="G282" i="2" s="1"/>
  <c r="F281" i="2"/>
  <c r="D281" i="2"/>
  <c r="H281" i="2" s="1"/>
  <c r="F280" i="2"/>
  <c r="D280" i="2"/>
  <c r="G280" i="2" s="1"/>
  <c r="F279" i="2"/>
  <c r="D279" i="2"/>
  <c r="H279" i="2" s="1"/>
  <c r="F278" i="2"/>
  <c r="D278" i="2"/>
  <c r="G278" i="2" s="1"/>
  <c r="H277" i="2"/>
  <c r="G277" i="2"/>
  <c r="F277" i="2"/>
  <c r="D277" i="2"/>
  <c r="F276" i="2"/>
  <c r="D276" i="2"/>
  <c r="G276" i="2" s="1"/>
  <c r="F275" i="2"/>
  <c r="D275" i="2"/>
  <c r="H275" i="2" s="1"/>
  <c r="F274" i="2"/>
  <c r="D274" i="2"/>
  <c r="G274" i="2" s="1"/>
  <c r="H273" i="2"/>
  <c r="G273" i="2"/>
  <c r="F273" i="2"/>
  <c r="D273" i="2"/>
  <c r="F272" i="2"/>
  <c r="D272" i="2"/>
  <c r="G272" i="2" s="1"/>
  <c r="F271" i="2"/>
  <c r="D271" i="2"/>
  <c r="H271" i="2" s="1"/>
  <c r="F270" i="2"/>
  <c r="D270" i="2"/>
  <c r="G270" i="2" s="1"/>
  <c r="F269" i="2"/>
  <c r="D269" i="2"/>
  <c r="H269" i="2" s="1"/>
  <c r="F268" i="2"/>
  <c r="D268" i="2"/>
  <c r="G268" i="2" s="1"/>
  <c r="F267" i="2"/>
  <c r="D267" i="2"/>
  <c r="H267" i="2" s="1"/>
  <c r="H266" i="2"/>
  <c r="F266" i="2"/>
  <c r="D266" i="2"/>
  <c r="G266" i="2" s="1"/>
  <c r="F265" i="2"/>
  <c r="D265" i="2"/>
  <c r="H265" i="2" s="1"/>
  <c r="H264" i="2"/>
  <c r="F264" i="2"/>
  <c r="D264" i="2"/>
  <c r="G264" i="2" s="1"/>
  <c r="F263" i="2"/>
  <c r="D263" i="2"/>
  <c r="H263" i="2" s="1"/>
  <c r="F262" i="2"/>
  <c r="D262" i="2"/>
  <c r="G262" i="2" s="1"/>
  <c r="G261" i="2"/>
  <c r="F261" i="2"/>
  <c r="D261" i="2"/>
  <c r="H261" i="2" s="1"/>
  <c r="F260" i="2"/>
  <c r="D260" i="2"/>
  <c r="G260" i="2" s="1"/>
  <c r="G259" i="2"/>
  <c r="F259" i="2"/>
  <c r="D259" i="2"/>
  <c r="H259" i="2" s="1"/>
  <c r="H258" i="2"/>
  <c r="F258" i="2"/>
  <c r="D258" i="2"/>
  <c r="G258" i="2" s="1"/>
  <c r="F257" i="2"/>
  <c r="D257" i="2"/>
  <c r="H257" i="2" s="1"/>
  <c r="F256" i="2"/>
  <c r="D256" i="2"/>
  <c r="G256" i="2" s="1"/>
  <c r="F255" i="2"/>
  <c r="D255" i="2"/>
  <c r="H255" i="2" s="1"/>
  <c r="H254" i="2"/>
  <c r="F254" i="2"/>
  <c r="D254" i="2"/>
  <c r="G254" i="2" s="1"/>
  <c r="H253" i="2"/>
  <c r="G253" i="2"/>
  <c r="F253" i="2"/>
  <c r="D253" i="2"/>
  <c r="F252" i="2"/>
  <c r="D252" i="2"/>
  <c r="G252" i="2" s="1"/>
  <c r="H251" i="2"/>
  <c r="G251" i="2"/>
  <c r="F251" i="2"/>
  <c r="D251" i="2"/>
  <c r="F250" i="2"/>
  <c r="D250" i="2"/>
  <c r="G250" i="2" s="1"/>
  <c r="G249" i="2"/>
  <c r="F249" i="2"/>
  <c r="D249" i="2"/>
  <c r="H249" i="2" s="1"/>
  <c r="F248" i="2"/>
  <c r="D248" i="2"/>
  <c r="G248" i="2" s="1"/>
  <c r="F247" i="2"/>
  <c r="D247" i="2"/>
  <c r="H247" i="2" s="1"/>
  <c r="F246" i="2"/>
  <c r="D246" i="2"/>
  <c r="G246" i="2" s="1"/>
  <c r="H245" i="2"/>
  <c r="F245" i="2"/>
  <c r="D245" i="2"/>
  <c r="G245" i="2" s="1"/>
  <c r="H244" i="2"/>
  <c r="F244" i="2"/>
  <c r="D244" i="2"/>
  <c r="G244" i="2" s="1"/>
  <c r="F243" i="2"/>
  <c r="D243" i="2"/>
  <c r="H243" i="2" s="1"/>
  <c r="F242" i="2"/>
  <c r="D242" i="2"/>
  <c r="G242" i="2" s="1"/>
  <c r="F241" i="2"/>
  <c r="D241" i="2"/>
  <c r="H241" i="2" s="1"/>
  <c r="H240" i="2"/>
  <c r="F240" i="2"/>
  <c r="I240" i="2" s="1"/>
  <c r="J240" i="2" s="1"/>
  <c r="L240" i="2" s="1"/>
  <c r="O240" i="2" s="1"/>
  <c r="D240" i="2"/>
  <c r="G240" i="2" s="1"/>
  <c r="F239" i="2"/>
  <c r="D239" i="2"/>
  <c r="H239" i="2" s="1"/>
  <c r="F238" i="2"/>
  <c r="D238" i="2"/>
  <c r="G238" i="2" s="1"/>
  <c r="H237" i="2"/>
  <c r="G237" i="2"/>
  <c r="F237" i="2"/>
  <c r="D237" i="2"/>
  <c r="F236" i="2"/>
  <c r="D236" i="2"/>
  <c r="G236" i="2" s="1"/>
  <c r="F235" i="2"/>
  <c r="D235" i="2"/>
  <c r="H235" i="2" s="1"/>
  <c r="H234" i="2"/>
  <c r="F234" i="2"/>
  <c r="D234" i="2"/>
  <c r="G234" i="2" s="1"/>
  <c r="F233" i="2"/>
  <c r="D233" i="2"/>
  <c r="H233" i="2" s="1"/>
  <c r="F232" i="2"/>
  <c r="D232" i="2"/>
  <c r="G232" i="2" s="1"/>
  <c r="F231" i="2"/>
  <c r="D231" i="2"/>
  <c r="H231" i="2" s="1"/>
  <c r="F230" i="2"/>
  <c r="D230" i="2"/>
  <c r="G230" i="2" s="1"/>
  <c r="G229" i="2"/>
  <c r="F229" i="2"/>
  <c r="D229" i="2"/>
  <c r="H229" i="2" s="1"/>
  <c r="F228" i="2"/>
  <c r="D228" i="2"/>
  <c r="G228" i="2" s="1"/>
  <c r="H227" i="2"/>
  <c r="F227" i="2"/>
  <c r="D227" i="2"/>
  <c r="G227" i="2" s="1"/>
  <c r="F226" i="2"/>
  <c r="D226" i="2"/>
  <c r="G226" i="2" s="1"/>
  <c r="H225" i="2"/>
  <c r="G225" i="2"/>
  <c r="F225" i="2"/>
  <c r="D225" i="2"/>
  <c r="F224" i="2"/>
  <c r="D224" i="2"/>
  <c r="G224" i="2" s="1"/>
  <c r="H223" i="2"/>
  <c r="F223" i="2"/>
  <c r="D223" i="2"/>
  <c r="G223" i="2" s="1"/>
  <c r="H222" i="2"/>
  <c r="F222" i="2"/>
  <c r="D222" i="2"/>
  <c r="G222" i="2" s="1"/>
  <c r="H221" i="2"/>
  <c r="G221" i="2"/>
  <c r="F221" i="2"/>
  <c r="D221" i="2"/>
  <c r="F220" i="2"/>
  <c r="D220" i="2"/>
  <c r="G220" i="2" s="1"/>
  <c r="H219" i="2"/>
  <c r="G219" i="2"/>
  <c r="F219" i="2"/>
  <c r="D219" i="2"/>
  <c r="F218" i="2"/>
  <c r="D218" i="2"/>
  <c r="G218" i="2" s="1"/>
  <c r="F217" i="2"/>
  <c r="D217" i="2"/>
  <c r="H217" i="2" s="1"/>
  <c r="H216" i="2"/>
  <c r="F216" i="2"/>
  <c r="I216" i="2" s="1"/>
  <c r="J216" i="2" s="1"/>
  <c r="L216" i="2" s="1"/>
  <c r="O216" i="2" s="1"/>
  <c r="D216" i="2"/>
  <c r="G216" i="2" s="1"/>
  <c r="F215" i="2"/>
  <c r="D215" i="2"/>
  <c r="H215" i="2" s="1"/>
  <c r="F214" i="2"/>
  <c r="D214" i="2"/>
  <c r="G214" i="2" s="1"/>
  <c r="H213" i="2"/>
  <c r="F213" i="2"/>
  <c r="D213" i="2"/>
  <c r="G213" i="2" s="1"/>
  <c r="F212" i="2"/>
  <c r="D212" i="2"/>
  <c r="G212" i="2" s="1"/>
  <c r="F211" i="2"/>
  <c r="D211" i="2"/>
  <c r="H211" i="2" s="1"/>
  <c r="H210" i="2"/>
  <c r="F210" i="2"/>
  <c r="D210" i="2"/>
  <c r="G210" i="2" s="1"/>
  <c r="G209" i="2"/>
  <c r="F209" i="2"/>
  <c r="D209" i="2"/>
  <c r="H209" i="2" s="1"/>
  <c r="F208" i="2"/>
  <c r="D208" i="2"/>
  <c r="G208" i="2" s="1"/>
  <c r="F207" i="2"/>
  <c r="D207" i="2"/>
  <c r="H207" i="2" s="1"/>
  <c r="F206" i="2"/>
  <c r="D206" i="2"/>
  <c r="H206" i="2" s="1"/>
  <c r="F205" i="2"/>
  <c r="D205" i="2"/>
  <c r="G205" i="2" s="1"/>
  <c r="F204" i="2"/>
  <c r="D204" i="2"/>
  <c r="G204" i="2" s="1"/>
  <c r="H203" i="2"/>
  <c r="F203" i="2"/>
  <c r="D203" i="2"/>
  <c r="G203" i="2" s="1"/>
  <c r="F202" i="2"/>
  <c r="D202" i="2"/>
  <c r="H202" i="2" s="1"/>
  <c r="F201" i="2"/>
  <c r="D201" i="2"/>
  <c r="G201" i="2" s="1"/>
  <c r="G200" i="2"/>
  <c r="F200" i="2"/>
  <c r="D200" i="2"/>
  <c r="H200" i="2" s="1"/>
  <c r="F199" i="2"/>
  <c r="D199" i="2"/>
  <c r="H199" i="2" s="1"/>
  <c r="F198" i="2"/>
  <c r="D198" i="2"/>
  <c r="H198" i="2" s="1"/>
  <c r="F197" i="2"/>
  <c r="D197" i="2"/>
  <c r="G197" i="2" s="1"/>
  <c r="F196" i="2"/>
  <c r="D196" i="2"/>
  <c r="H196" i="2" s="1"/>
  <c r="H195" i="2"/>
  <c r="F195" i="2"/>
  <c r="D195" i="2"/>
  <c r="G195" i="2" s="1"/>
  <c r="F194" i="2"/>
  <c r="D194" i="2"/>
  <c r="H194" i="2" s="1"/>
  <c r="F193" i="2"/>
  <c r="D193" i="2"/>
  <c r="G193" i="2" s="1"/>
  <c r="F192" i="2"/>
  <c r="D192" i="2"/>
  <c r="H192" i="2" s="1"/>
  <c r="F191" i="2"/>
  <c r="D191" i="2"/>
  <c r="G191" i="2" s="1"/>
  <c r="F190" i="2"/>
  <c r="D190" i="2"/>
  <c r="H190" i="2" s="1"/>
  <c r="F189" i="2"/>
  <c r="D189" i="2"/>
  <c r="G189" i="2" s="1"/>
  <c r="G188" i="2"/>
  <c r="F188" i="2"/>
  <c r="D188" i="2"/>
  <c r="H188" i="2" s="1"/>
  <c r="H187" i="2"/>
  <c r="F187" i="2"/>
  <c r="D187" i="2"/>
  <c r="G187" i="2" s="1"/>
  <c r="F186" i="2"/>
  <c r="D186" i="2"/>
  <c r="H186" i="2" s="1"/>
  <c r="F185" i="2"/>
  <c r="D185" i="2"/>
  <c r="G185" i="2" s="1"/>
  <c r="F184" i="2"/>
  <c r="D184" i="2"/>
  <c r="H184" i="2" s="1"/>
  <c r="H183" i="2"/>
  <c r="F183" i="2"/>
  <c r="D183" i="2"/>
  <c r="G183" i="2" s="1"/>
  <c r="F182" i="2"/>
  <c r="D182" i="2"/>
  <c r="H182" i="2" s="1"/>
  <c r="F181" i="2"/>
  <c r="D181" i="2"/>
  <c r="G181" i="2" s="1"/>
  <c r="G180" i="2"/>
  <c r="F180" i="2"/>
  <c r="D180" i="2"/>
  <c r="H180" i="2" s="1"/>
  <c r="F179" i="2"/>
  <c r="D179" i="2"/>
  <c r="G179" i="2" s="1"/>
  <c r="F178" i="2"/>
  <c r="D178" i="2"/>
  <c r="H178" i="2" s="1"/>
  <c r="F177" i="2"/>
  <c r="D177" i="2"/>
  <c r="G177" i="2" s="1"/>
  <c r="F176" i="2"/>
  <c r="D176" i="2"/>
  <c r="H176" i="2" s="1"/>
  <c r="F175" i="2"/>
  <c r="D175" i="2"/>
  <c r="G175" i="2" s="1"/>
  <c r="F174" i="2"/>
  <c r="D174" i="2"/>
  <c r="H174" i="2" s="1"/>
  <c r="F173" i="2"/>
  <c r="D173" i="2"/>
  <c r="G173" i="2" s="1"/>
  <c r="F172" i="2"/>
  <c r="D172" i="2"/>
  <c r="H172" i="2" s="1"/>
  <c r="F171" i="2"/>
  <c r="D171" i="2"/>
  <c r="G171" i="2" s="1"/>
  <c r="F170" i="2"/>
  <c r="D170" i="2"/>
  <c r="H170" i="2" s="1"/>
  <c r="F169" i="2"/>
  <c r="D169" i="2"/>
  <c r="G169" i="2" s="1"/>
  <c r="F168" i="2"/>
  <c r="D168" i="2"/>
  <c r="H168" i="2" s="1"/>
  <c r="F167" i="2"/>
  <c r="D167" i="2"/>
  <c r="G167" i="2" s="1"/>
  <c r="F166" i="2"/>
  <c r="D166" i="2"/>
  <c r="H166" i="2" s="1"/>
  <c r="F165" i="2"/>
  <c r="D165" i="2"/>
  <c r="G165" i="2" s="1"/>
  <c r="F164" i="2"/>
  <c r="D164" i="2"/>
  <c r="H164" i="2" s="1"/>
  <c r="F163" i="2"/>
  <c r="D163" i="2"/>
  <c r="G163" i="2" s="1"/>
  <c r="F162" i="2"/>
  <c r="D162" i="2"/>
  <c r="H162" i="2" s="1"/>
  <c r="F161" i="2"/>
  <c r="D161" i="2"/>
  <c r="G161" i="2" s="1"/>
  <c r="F160" i="2"/>
  <c r="D160" i="2"/>
  <c r="H160" i="2" s="1"/>
  <c r="H159" i="2"/>
  <c r="F159" i="2"/>
  <c r="D159" i="2"/>
  <c r="G159" i="2" s="1"/>
  <c r="F158" i="2"/>
  <c r="D158" i="2"/>
  <c r="H158" i="2" s="1"/>
  <c r="F157" i="2"/>
  <c r="D157" i="2"/>
  <c r="G157" i="2" s="1"/>
  <c r="G156" i="2"/>
  <c r="F156" i="2"/>
  <c r="D156" i="2"/>
  <c r="H156" i="2" s="1"/>
  <c r="H155" i="2"/>
  <c r="F155" i="2"/>
  <c r="D155" i="2"/>
  <c r="G155" i="2" s="1"/>
  <c r="F154" i="2"/>
  <c r="D154" i="2"/>
  <c r="H154" i="2" s="1"/>
  <c r="F153" i="2"/>
  <c r="D153" i="2"/>
  <c r="G153" i="2" s="1"/>
  <c r="F152" i="2"/>
  <c r="D152" i="2"/>
  <c r="H152" i="2" s="1"/>
  <c r="H151" i="2"/>
  <c r="F151" i="2"/>
  <c r="D151" i="2"/>
  <c r="G151" i="2" s="1"/>
  <c r="F150" i="2"/>
  <c r="D150" i="2"/>
  <c r="H150" i="2" s="1"/>
  <c r="F149" i="2"/>
  <c r="D149" i="2"/>
  <c r="G149" i="2" s="1"/>
  <c r="F148" i="2"/>
  <c r="D148" i="2"/>
  <c r="H148" i="2" s="1"/>
  <c r="F147" i="2"/>
  <c r="D147" i="2"/>
  <c r="G147" i="2" s="1"/>
  <c r="F146" i="2"/>
  <c r="D146" i="2"/>
  <c r="H146" i="2" s="1"/>
  <c r="F145" i="2"/>
  <c r="D145" i="2"/>
  <c r="G145" i="2" s="1"/>
  <c r="F144" i="2"/>
  <c r="D144" i="2"/>
  <c r="H144" i="2" s="1"/>
  <c r="F143" i="2"/>
  <c r="D143" i="2"/>
  <c r="G143" i="2" s="1"/>
  <c r="F142" i="2"/>
  <c r="D142" i="2"/>
  <c r="H142" i="2" s="1"/>
  <c r="G141" i="2"/>
  <c r="I141" i="2" s="1"/>
  <c r="J141" i="2" s="1"/>
  <c r="F141" i="2"/>
  <c r="D141" i="2"/>
  <c r="H141" i="2" s="1"/>
  <c r="G140" i="2"/>
  <c r="F140" i="2"/>
  <c r="D140" i="2"/>
  <c r="H140" i="2" s="1"/>
  <c r="F139" i="2"/>
  <c r="D139" i="2"/>
  <c r="H139" i="2" s="1"/>
  <c r="F138" i="2"/>
  <c r="D138" i="2"/>
  <c r="H138" i="2" s="1"/>
  <c r="F137" i="2"/>
  <c r="D137" i="2"/>
  <c r="H137" i="2" s="1"/>
  <c r="F136" i="2"/>
  <c r="D136" i="2"/>
  <c r="F135" i="2"/>
  <c r="D135" i="2"/>
  <c r="F134" i="2"/>
  <c r="D134" i="2"/>
  <c r="H134" i="2" s="1"/>
  <c r="F133" i="2"/>
  <c r="D133" i="2"/>
  <c r="H133" i="2" s="1"/>
  <c r="F132" i="2"/>
  <c r="D132" i="2"/>
  <c r="H132" i="2" s="1"/>
  <c r="F131" i="2"/>
  <c r="D131" i="2"/>
  <c r="H131" i="2" s="1"/>
  <c r="F130" i="2"/>
  <c r="D130" i="2"/>
  <c r="H130" i="2" s="1"/>
  <c r="F129" i="2"/>
  <c r="D129" i="2"/>
  <c r="H129" i="2" s="1"/>
  <c r="F128" i="2"/>
  <c r="D128" i="2"/>
  <c r="F127" i="2"/>
  <c r="D127" i="2"/>
  <c r="F126" i="2"/>
  <c r="D126" i="2"/>
  <c r="H126" i="2" s="1"/>
  <c r="F125" i="2"/>
  <c r="D125" i="2"/>
  <c r="H125" i="2" s="1"/>
  <c r="F124" i="2"/>
  <c r="D124" i="2"/>
  <c r="H124" i="2" s="1"/>
  <c r="F123" i="2"/>
  <c r="D123" i="2"/>
  <c r="H123" i="2" s="1"/>
  <c r="F122" i="2"/>
  <c r="D122" i="2"/>
  <c r="H122" i="2" s="1"/>
  <c r="F121" i="2"/>
  <c r="D121" i="2"/>
  <c r="H121" i="2" s="1"/>
  <c r="F120" i="2"/>
  <c r="D120" i="2"/>
  <c r="F119" i="2"/>
  <c r="D119" i="2"/>
  <c r="F118" i="2"/>
  <c r="D118" i="2"/>
  <c r="H118" i="2" s="1"/>
  <c r="G117" i="2"/>
  <c r="I117" i="2" s="1"/>
  <c r="J117" i="2" s="1"/>
  <c r="F117" i="2"/>
  <c r="D117" i="2"/>
  <c r="H117" i="2" s="1"/>
  <c r="F116" i="2"/>
  <c r="D116" i="2"/>
  <c r="H116" i="2" s="1"/>
  <c r="F115" i="2"/>
  <c r="D115" i="2"/>
  <c r="H115" i="2" s="1"/>
  <c r="F114" i="2"/>
  <c r="D114" i="2"/>
  <c r="H114" i="2" s="1"/>
  <c r="F113" i="2"/>
  <c r="D113" i="2"/>
  <c r="H113" i="2" s="1"/>
  <c r="F112" i="2"/>
  <c r="D112" i="2"/>
  <c r="H112" i="2" s="1"/>
  <c r="F111" i="2"/>
  <c r="D111" i="2"/>
  <c r="H111" i="2" s="1"/>
  <c r="G110" i="2"/>
  <c r="F110" i="2"/>
  <c r="D110" i="2"/>
  <c r="H110" i="2" s="1"/>
  <c r="F109" i="2"/>
  <c r="D109" i="2"/>
  <c r="H109" i="2" s="1"/>
  <c r="F108" i="2"/>
  <c r="D108" i="2"/>
  <c r="H108" i="2" s="1"/>
  <c r="F107" i="2"/>
  <c r="D107" i="2"/>
  <c r="H107" i="2" s="1"/>
  <c r="F106" i="2"/>
  <c r="D106" i="2"/>
  <c r="H106" i="2" s="1"/>
  <c r="F105" i="2"/>
  <c r="D105" i="2"/>
  <c r="H105" i="2" s="1"/>
  <c r="F104" i="2"/>
  <c r="D104" i="2"/>
  <c r="H104" i="2" s="1"/>
  <c r="F103" i="2"/>
  <c r="D103" i="2"/>
  <c r="H103" i="2" s="1"/>
  <c r="G102" i="2"/>
  <c r="F102" i="2"/>
  <c r="D102" i="2"/>
  <c r="H102" i="2" s="1"/>
  <c r="F101" i="2"/>
  <c r="D101" i="2"/>
  <c r="H101" i="2" s="1"/>
  <c r="F100" i="2"/>
  <c r="D100" i="2"/>
  <c r="H100" i="2" s="1"/>
  <c r="F99" i="2"/>
  <c r="D99" i="2"/>
  <c r="H99" i="2" s="1"/>
  <c r="F98" i="2"/>
  <c r="D98" i="2"/>
  <c r="H98" i="2" s="1"/>
  <c r="G97" i="2"/>
  <c r="F97" i="2"/>
  <c r="D97" i="2"/>
  <c r="H97" i="2" s="1"/>
  <c r="F96" i="2"/>
  <c r="D96" i="2"/>
  <c r="H96" i="2" s="1"/>
  <c r="F95" i="2"/>
  <c r="D95" i="2"/>
  <c r="H95" i="2" s="1"/>
  <c r="G94" i="2"/>
  <c r="F94" i="2"/>
  <c r="D94" i="2"/>
  <c r="H94" i="2" s="1"/>
  <c r="F93" i="2"/>
  <c r="D93" i="2"/>
  <c r="H93" i="2" s="1"/>
  <c r="F92" i="2"/>
  <c r="D92" i="2"/>
  <c r="H92" i="2" s="1"/>
  <c r="F91" i="2"/>
  <c r="D91" i="2"/>
  <c r="H91" i="2" s="1"/>
  <c r="F90" i="2"/>
  <c r="D90" i="2"/>
  <c r="H90" i="2" s="1"/>
  <c r="G89" i="2"/>
  <c r="F89" i="2"/>
  <c r="D89" i="2"/>
  <c r="H89" i="2" s="1"/>
  <c r="F88" i="2"/>
  <c r="D88" i="2"/>
  <c r="H88" i="2" s="1"/>
  <c r="F87" i="2"/>
  <c r="D87" i="2"/>
  <c r="H87" i="2" s="1"/>
  <c r="F86" i="2"/>
  <c r="D86" i="2"/>
  <c r="H86" i="2" s="1"/>
  <c r="G85" i="2"/>
  <c r="I85" i="2" s="1"/>
  <c r="J85" i="2" s="1"/>
  <c r="F85" i="2"/>
  <c r="D85" i="2"/>
  <c r="H85" i="2" s="1"/>
  <c r="F84" i="2"/>
  <c r="D84" i="2"/>
  <c r="H84" i="2" s="1"/>
  <c r="F83" i="2"/>
  <c r="D83" i="2"/>
  <c r="H83" i="2" s="1"/>
  <c r="F82" i="2"/>
  <c r="D82" i="2"/>
  <c r="H82" i="2" s="1"/>
  <c r="F81" i="2"/>
  <c r="D81" i="2"/>
  <c r="H81" i="2" s="1"/>
  <c r="F80" i="2"/>
  <c r="D80" i="2"/>
  <c r="H80" i="2" s="1"/>
  <c r="F79" i="2"/>
  <c r="D79" i="2"/>
  <c r="H79" i="2" s="1"/>
  <c r="G78" i="2"/>
  <c r="F78" i="2"/>
  <c r="D78" i="2"/>
  <c r="H78" i="2" s="1"/>
  <c r="G77" i="2"/>
  <c r="F77" i="2"/>
  <c r="D77" i="2"/>
  <c r="H77" i="2" s="1"/>
  <c r="F76" i="2"/>
  <c r="D76" i="2"/>
  <c r="H76" i="2" s="1"/>
  <c r="F75" i="2"/>
  <c r="D75" i="2"/>
  <c r="H75" i="2" s="1"/>
  <c r="F74" i="2"/>
  <c r="D74" i="2"/>
  <c r="H74" i="2" s="1"/>
  <c r="F73" i="2"/>
  <c r="D73" i="2"/>
  <c r="H73" i="2" s="1"/>
  <c r="F72" i="2"/>
  <c r="D72" i="2"/>
  <c r="H72" i="2" s="1"/>
  <c r="F71" i="2"/>
  <c r="D71" i="2"/>
  <c r="H71" i="2" s="1"/>
  <c r="G70" i="2"/>
  <c r="F70" i="2"/>
  <c r="D70" i="2"/>
  <c r="H70" i="2" s="1"/>
  <c r="G69" i="2"/>
  <c r="F69" i="2"/>
  <c r="D69" i="2"/>
  <c r="H69" i="2" s="1"/>
  <c r="F68" i="2"/>
  <c r="D68" i="2"/>
  <c r="H68" i="2" s="1"/>
  <c r="F67" i="2"/>
  <c r="D67" i="2"/>
  <c r="H67" i="2" s="1"/>
  <c r="F66" i="2"/>
  <c r="D66" i="2"/>
  <c r="H66" i="2" s="1"/>
  <c r="F65" i="2"/>
  <c r="D65" i="2"/>
  <c r="H65" i="2" s="1"/>
  <c r="F64" i="2"/>
  <c r="D64" i="2"/>
  <c r="H64" i="2" s="1"/>
  <c r="F63" i="2"/>
  <c r="D63" i="2"/>
  <c r="H63" i="2" s="1"/>
  <c r="F62" i="2"/>
  <c r="D62" i="2"/>
  <c r="H62" i="2" s="1"/>
  <c r="F61" i="2"/>
  <c r="D61" i="2"/>
  <c r="H61" i="2" s="1"/>
  <c r="F60" i="2"/>
  <c r="D60" i="2"/>
  <c r="H60" i="2" s="1"/>
  <c r="F59" i="2"/>
  <c r="D59" i="2"/>
  <c r="H59" i="2" s="1"/>
  <c r="F58" i="2"/>
  <c r="D58" i="2"/>
  <c r="H58" i="2" s="1"/>
  <c r="F57" i="2"/>
  <c r="D57" i="2"/>
  <c r="H57" i="2" s="1"/>
  <c r="F56" i="2"/>
  <c r="D56" i="2"/>
  <c r="H56" i="2" s="1"/>
  <c r="F55" i="2"/>
  <c r="D55" i="2"/>
  <c r="H55" i="2" s="1"/>
  <c r="F54" i="2"/>
  <c r="D54" i="2"/>
  <c r="H54" i="2" s="1"/>
  <c r="F53" i="2"/>
  <c r="D53" i="2"/>
  <c r="H53" i="2" s="1"/>
  <c r="F52" i="2"/>
  <c r="D52" i="2"/>
  <c r="H52" i="2" s="1"/>
  <c r="F51" i="2"/>
  <c r="D51" i="2"/>
  <c r="H51" i="2" s="1"/>
  <c r="F50" i="2"/>
  <c r="D50" i="2"/>
  <c r="H50" i="2" s="1"/>
  <c r="F49" i="2"/>
  <c r="D49" i="2"/>
  <c r="H49" i="2" s="1"/>
  <c r="F48" i="2"/>
  <c r="D48" i="2"/>
  <c r="H48" i="2" s="1"/>
  <c r="F47" i="2"/>
  <c r="D47" i="2"/>
  <c r="H47" i="2" s="1"/>
  <c r="G46" i="2"/>
  <c r="F46" i="2"/>
  <c r="D46" i="2"/>
  <c r="H46" i="2" s="1"/>
  <c r="F45" i="2"/>
  <c r="D45" i="2"/>
  <c r="H45" i="2" s="1"/>
  <c r="F44" i="2"/>
  <c r="D44" i="2"/>
  <c r="H44" i="2" s="1"/>
  <c r="F43" i="2"/>
  <c r="D43" i="2"/>
  <c r="H43" i="2" s="1"/>
  <c r="F42" i="2"/>
  <c r="D42" i="2"/>
  <c r="H42" i="2" s="1"/>
  <c r="F41" i="2"/>
  <c r="D41" i="2"/>
  <c r="H41" i="2" s="1"/>
  <c r="F40" i="2"/>
  <c r="D40" i="2"/>
  <c r="H40" i="2" s="1"/>
  <c r="F39" i="2"/>
  <c r="D39" i="2"/>
  <c r="H39" i="2" s="1"/>
  <c r="G38" i="2"/>
  <c r="F38" i="2"/>
  <c r="D38" i="2"/>
  <c r="H38" i="2" s="1"/>
  <c r="F37" i="2"/>
  <c r="D37" i="2"/>
  <c r="H37" i="2" s="1"/>
  <c r="F36" i="2"/>
  <c r="D36" i="2"/>
  <c r="H36" i="2" s="1"/>
  <c r="F35" i="2"/>
  <c r="D35" i="2"/>
  <c r="H35" i="2" s="1"/>
  <c r="H34" i="2"/>
  <c r="F34" i="2"/>
  <c r="D34" i="2"/>
  <c r="G34" i="2" s="1"/>
  <c r="F33" i="2"/>
  <c r="D33" i="2"/>
  <c r="H33" i="2" s="1"/>
  <c r="G32" i="2"/>
  <c r="F32" i="2"/>
  <c r="D32" i="2"/>
  <c r="H32" i="2" s="1"/>
  <c r="F31" i="2"/>
  <c r="D31" i="2"/>
  <c r="H31" i="2" s="1"/>
  <c r="F30" i="2"/>
  <c r="D30" i="2"/>
  <c r="G30" i="2" s="1"/>
  <c r="F29" i="2"/>
  <c r="D29" i="2"/>
  <c r="H29" i="2" s="1"/>
  <c r="F28" i="2"/>
  <c r="D28" i="2"/>
  <c r="G28" i="2" s="1"/>
  <c r="F27" i="2"/>
  <c r="D27" i="2"/>
  <c r="H27" i="2" s="1"/>
  <c r="F26" i="2"/>
  <c r="D26" i="2"/>
  <c r="H26" i="2" s="1"/>
  <c r="F25" i="2"/>
  <c r="D25" i="2"/>
  <c r="H25" i="2" s="1"/>
  <c r="F24" i="2"/>
  <c r="D24" i="2"/>
  <c r="H24" i="2" s="1"/>
  <c r="F23" i="2"/>
  <c r="D23" i="2"/>
  <c r="H23" i="2" s="1"/>
  <c r="F22" i="2"/>
  <c r="D22" i="2"/>
  <c r="H22" i="2" s="1"/>
  <c r="G21" i="2"/>
  <c r="F21" i="2"/>
  <c r="D21" i="2"/>
  <c r="H21" i="2" s="1"/>
  <c r="F20" i="2"/>
  <c r="D20" i="2"/>
  <c r="H20" i="2" s="1"/>
  <c r="F19" i="2"/>
  <c r="D19" i="2"/>
  <c r="H19" i="2" s="1"/>
  <c r="G18" i="2"/>
  <c r="F18" i="2"/>
  <c r="D18" i="2"/>
  <c r="H18" i="2" s="1"/>
  <c r="F17" i="2"/>
  <c r="D17" i="2"/>
  <c r="H17" i="2" s="1"/>
  <c r="F16" i="2"/>
  <c r="D16" i="2"/>
  <c r="H16" i="2" s="1"/>
  <c r="F15" i="2"/>
  <c r="D15" i="2"/>
  <c r="H15" i="2" s="1"/>
  <c r="F14" i="2"/>
  <c r="D14" i="2"/>
  <c r="H14" i="2" s="1"/>
  <c r="F13" i="2"/>
  <c r="D13" i="2"/>
  <c r="H13" i="2" s="1"/>
  <c r="F12" i="2"/>
  <c r="D12" i="2"/>
  <c r="G12" i="2" s="1"/>
  <c r="F11" i="2"/>
  <c r="D11" i="2"/>
  <c r="H11" i="2" s="1"/>
  <c r="F10" i="2"/>
  <c r="D10" i="2"/>
  <c r="G10" i="2" s="1"/>
  <c r="F9" i="2"/>
  <c r="D9" i="2"/>
  <c r="H9" i="2" s="1"/>
  <c r="G8" i="2"/>
  <c r="F8" i="2"/>
  <c r="D8" i="2"/>
  <c r="H8" i="2" s="1"/>
  <c r="F7" i="2"/>
  <c r="D7" i="2"/>
  <c r="H7" i="2" s="1"/>
  <c r="F6" i="2"/>
  <c r="D6" i="2"/>
  <c r="H6" i="2" s="1"/>
  <c r="F5" i="2"/>
  <c r="D5" i="2"/>
  <c r="H5" i="2" s="1"/>
  <c r="F4" i="2"/>
  <c r="D4" i="2"/>
  <c r="H4" i="2" s="1"/>
  <c r="F3" i="2"/>
  <c r="D3" i="2"/>
  <c r="H3" i="2" s="1"/>
  <c r="O2" i="2"/>
  <c r="P2" i="2" s="1"/>
  <c r="M2" i="2"/>
  <c r="N2" i="2" s="1"/>
  <c r="F2" i="2"/>
  <c r="D2" i="2"/>
  <c r="G2" i="2" s="1"/>
  <c r="I513" i="2" l="1"/>
  <c r="J513" i="2" s="1"/>
  <c r="G6" i="2"/>
  <c r="G37" i="2"/>
  <c r="G57" i="2"/>
  <c r="G101" i="2"/>
  <c r="I101" i="2" s="1"/>
  <c r="J101" i="2" s="1"/>
  <c r="K101" i="2" s="1"/>
  <c r="M101" i="2" s="1"/>
  <c r="G148" i="2"/>
  <c r="I148" i="2" s="1"/>
  <c r="J148" i="2" s="1"/>
  <c r="H175" i="2"/>
  <c r="I199" i="2"/>
  <c r="J199" i="2" s="1"/>
  <c r="K199" i="2" s="1"/>
  <c r="M199" i="2" s="1"/>
  <c r="G217" i="2"/>
  <c r="H230" i="2"/>
  <c r="I230" i="2" s="1"/>
  <c r="J230" i="2" s="1"/>
  <c r="L230" i="2" s="1"/>
  <c r="O230" i="2" s="1"/>
  <c r="G233" i="2"/>
  <c r="G241" i="2"/>
  <c r="I252" i="2"/>
  <c r="J252" i="2" s="1"/>
  <c r="G267" i="2"/>
  <c r="I267" i="2" s="1"/>
  <c r="J267" i="2" s="1"/>
  <c r="G281" i="2"/>
  <c r="G297" i="2"/>
  <c r="G307" i="2"/>
  <c r="G335" i="2"/>
  <c r="G345" i="2"/>
  <c r="G355" i="2"/>
  <c r="G393" i="2"/>
  <c r="I393" i="2" s="1"/>
  <c r="J393" i="2" s="1"/>
  <c r="G438" i="2"/>
  <c r="I438" i="2" s="1"/>
  <c r="J438" i="2" s="1"/>
  <c r="L438" i="2" s="1"/>
  <c r="O438" i="2" s="1"/>
  <c r="H446" i="2"/>
  <c r="G497" i="2"/>
  <c r="I497" i="2" s="1"/>
  <c r="J497" i="2" s="1"/>
  <c r="K497" i="2" s="1"/>
  <c r="M497" i="2" s="1"/>
  <c r="H515" i="2"/>
  <c r="I515" i="2" s="1"/>
  <c r="J515" i="2" s="1"/>
  <c r="K515" i="2" s="1"/>
  <c r="M515" i="2" s="1"/>
  <c r="H518" i="2"/>
  <c r="H554" i="2"/>
  <c r="H2" i="2"/>
  <c r="I2" i="2" s="1"/>
  <c r="J2" i="2" s="1"/>
  <c r="G4" i="2"/>
  <c r="I4" i="2" s="1"/>
  <c r="J4" i="2" s="1"/>
  <c r="L4" i="2" s="1"/>
  <c r="O4" i="2" s="1"/>
  <c r="G35" i="2"/>
  <c r="G54" i="2"/>
  <c r="G61" i="2"/>
  <c r="G81" i="2"/>
  <c r="G122" i="2"/>
  <c r="G125" i="2"/>
  <c r="I125" i="2" s="1"/>
  <c r="J125" i="2" s="1"/>
  <c r="L125" i="2" s="1"/>
  <c r="O125" i="2" s="1"/>
  <c r="G132" i="2"/>
  <c r="I132" i="2" s="1"/>
  <c r="J132" i="2" s="1"/>
  <c r="G172" i="2"/>
  <c r="H179" i="2"/>
  <c r="G199" i="2"/>
  <c r="G215" i="2"/>
  <c r="G239" i="2"/>
  <c r="G247" i="2"/>
  <c r="I247" i="2" s="1"/>
  <c r="J247" i="2" s="1"/>
  <c r="H252" i="2"/>
  <c r="G257" i="2"/>
  <c r="G265" i="2"/>
  <c r="G279" i="2"/>
  <c r="G289" i="2"/>
  <c r="H302" i="2"/>
  <c r="G315" i="2"/>
  <c r="G325" i="2"/>
  <c r="H330" i="2"/>
  <c r="I330" i="2" s="1"/>
  <c r="J330" i="2" s="1"/>
  <c r="L330" i="2" s="1"/>
  <c r="O330" i="2" s="1"/>
  <c r="G343" i="2"/>
  <c r="I371" i="2"/>
  <c r="J371" i="2" s="1"/>
  <c r="G383" i="2"/>
  <c r="G401" i="2"/>
  <c r="H427" i="2"/>
  <c r="H444" i="2"/>
  <c r="I444" i="2" s="1"/>
  <c r="J444" i="2" s="1"/>
  <c r="G455" i="2"/>
  <c r="I455" i="2" s="1"/>
  <c r="J455" i="2" s="1"/>
  <c r="G474" i="2"/>
  <c r="G477" i="2"/>
  <c r="I477" i="2" s="1"/>
  <c r="J477" i="2" s="1"/>
  <c r="K477" i="2" s="1"/>
  <c r="M477" i="2" s="1"/>
  <c r="H480" i="2"/>
  <c r="G495" i="2"/>
  <c r="G503" i="2"/>
  <c r="I503" i="2" s="1"/>
  <c r="J503" i="2" s="1"/>
  <c r="H608" i="2"/>
  <c r="I608" i="2" s="1"/>
  <c r="J608" i="2" s="1"/>
  <c r="G632" i="2"/>
  <c r="I632" i="2" s="1"/>
  <c r="J632" i="2" s="1"/>
  <c r="G650" i="2"/>
  <c r="G652" i="2"/>
  <c r="G655" i="2"/>
  <c r="G670" i="2"/>
  <c r="H670" i="2"/>
  <c r="I505" i="2"/>
  <c r="J505" i="2" s="1"/>
  <c r="H12" i="2"/>
  <c r="I12" i="2" s="1"/>
  <c r="J12" i="2" s="1"/>
  <c r="L12" i="2" s="1"/>
  <c r="O12" i="2" s="1"/>
  <c r="G19" i="2"/>
  <c r="I19" i="2" s="1"/>
  <c r="J19" i="2" s="1"/>
  <c r="L19" i="2" s="1"/>
  <c r="O19" i="2" s="1"/>
  <c r="G41" i="2"/>
  <c r="G105" i="2"/>
  <c r="G196" i="2"/>
  <c r="G202" i="2"/>
  <c r="I202" i="2" s="1"/>
  <c r="J202" i="2" s="1"/>
  <c r="K202" i="2" s="1"/>
  <c r="M202" i="2" s="1"/>
  <c r="H204" i="2"/>
  <c r="G207" i="2"/>
  <c r="I213" i="2"/>
  <c r="J213" i="2" s="1"/>
  <c r="K213" i="2" s="1"/>
  <c r="M213" i="2" s="1"/>
  <c r="G263" i="2"/>
  <c r="I263" i="2" s="1"/>
  <c r="J263" i="2" s="1"/>
  <c r="G271" i="2"/>
  <c r="G295" i="2"/>
  <c r="G305" i="2"/>
  <c r="H328" i="2"/>
  <c r="G333" i="2"/>
  <c r="G353" i="2"/>
  <c r="G363" i="2"/>
  <c r="I363" i="2" s="1"/>
  <c r="J363" i="2" s="1"/>
  <c r="L363" i="2" s="1"/>
  <c r="O363" i="2" s="1"/>
  <c r="G417" i="2"/>
  <c r="I417" i="2" s="1"/>
  <c r="J417" i="2" s="1"/>
  <c r="H425" i="2"/>
  <c r="G436" i="2"/>
  <c r="I447" i="2"/>
  <c r="J447" i="2" s="1"/>
  <c r="K447" i="2" s="1"/>
  <c r="M447" i="2" s="1"/>
  <c r="G511" i="2"/>
  <c r="I511" i="2" s="1"/>
  <c r="J511" i="2" s="1"/>
  <c r="H566" i="2"/>
  <c r="H598" i="2"/>
  <c r="I598" i="2" s="1"/>
  <c r="J598" i="2" s="1"/>
  <c r="H612" i="2"/>
  <c r="H638" i="2"/>
  <c r="I661" i="2"/>
  <c r="J661" i="2" s="1"/>
  <c r="G686" i="2"/>
  <c r="H686" i="2"/>
  <c r="G45" i="2"/>
  <c r="G65" i="2"/>
  <c r="I65" i="2" s="1"/>
  <c r="J65" i="2" s="1"/>
  <c r="G109" i="2"/>
  <c r="I109" i="2" s="1"/>
  <c r="J109" i="2" s="1"/>
  <c r="L109" i="2" s="1"/>
  <c r="O109" i="2" s="1"/>
  <c r="H163" i="2"/>
  <c r="G231" i="2"/>
  <c r="G255" i="2"/>
  <c r="H274" i="2"/>
  <c r="I274" i="2" s="1"/>
  <c r="J274" i="2" s="1"/>
  <c r="G313" i="2"/>
  <c r="G323" i="2"/>
  <c r="I331" i="2"/>
  <c r="J331" i="2" s="1"/>
  <c r="L331" i="2" s="1"/>
  <c r="O331" i="2" s="1"/>
  <c r="G351" i="2"/>
  <c r="G361" i="2"/>
  <c r="H366" i="2"/>
  <c r="H404" i="2"/>
  <c r="G423" i="2"/>
  <c r="I423" i="2" s="1"/>
  <c r="J423" i="2" s="1"/>
  <c r="K423" i="2" s="1"/>
  <c r="M423" i="2" s="1"/>
  <c r="I428" i="2"/>
  <c r="J428" i="2" s="1"/>
  <c r="L428" i="2" s="1"/>
  <c r="O428" i="2" s="1"/>
  <c r="H439" i="2"/>
  <c r="I450" i="2"/>
  <c r="J450" i="2" s="1"/>
  <c r="K450" i="2" s="1"/>
  <c r="M450" i="2" s="1"/>
  <c r="H470" i="2"/>
  <c r="I470" i="2" s="1"/>
  <c r="J470" i="2" s="1"/>
  <c r="G483" i="2"/>
  <c r="I509" i="2"/>
  <c r="J509" i="2" s="1"/>
  <c r="K509" i="2" s="1"/>
  <c r="M509" i="2" s="1"/>
  <c r="H602" i="2"/>
  <c r="I469" i="2"/>
  <c r="J469" i="2" s="1"/>
  <c r="K469" i="2" s="1"/>
  <c r="M469" i="2" s="1"/>
  <c r="G7" i="2"/>
  <c r="I7" i="2" s="1"/>
  <c r="J7" i="2" s="1"/>
  <c r="K7" i="2" s="1"/>
  <c r="M7" i="2" s="1"/>
  <c r="G23" i="2"/>
  <c r="G36" i="2"/>
  <c r="I36" i="2" s="1"/>
  <c r="J36" i="2" s="1"/>
  <c r="G62" i="2"/>
  <c r="G133" i="2"/>
  <c r="I133" i="2" s="1"/>
  <c r="J133" i="2" s="1"/>
  <c r="H143" i="2"/>
  <c r="G303" i="2"/>
  <c r="H308" i="2"/>
  <c r="G331" i="2"/>
  <c r="H336" i="2"/>
  <c r="I336" i="2" s="1"/>
  <c r="J336" i="2" s="1"/>
  <c r="I387" i="2"/>
  <c r="J387" i="2" s="1"/>
  <c r="H412" i="2"/>
  <c r="G421" i="2"/>
  <c r="G431" i="2"/>
  <c r="I431" i="2" s="1"/>
  <c r="J431" i="2" s="1"/>
  <c r="L431" i="2" s="1"/>
  <c r="O431" i="2" s="1"/>
  <c r="G445" i="2"/>
  <c r="H450" i="2"/>
  <c r="G456" i="2"/>
  <c r="H465" i="2"/>
  <c r="I465" i="2" s="1"/>
  <c r="J465" i="2" s="1"/>
  <c r="G509" i="2"/>
  <c r="H534" i="2"/>
  <c r="H592" i="2"/>
  <c r="H630" i="2"/>
  <c r="G636" i="2"/>
  <c r="H653" i="2"/>
  <c r="H683" i="2"/>
  <c r="G683" i="2"/>
  <c r="I683" i="2" s="1"/>
  <c r="J683" i="2" s="1"/>
  <c r="G5" i="2"/>
  <c r="H10" i="2"/>
  <c r="G49" i="2"/>
  <c r="G86" i="2"/>
  <c r="G93" i="2"/>
  <c r="I93" i="2" s="1"/>
  <c r="J93" i="2" s="1"/>
  <c r="G113" i="2"/>
  <c r="G137" i="2"/>
  <c r="I137" i="2" s="1"/>
  <c r="J137" i="2" s="1"/>
  <c r="L137" i="2" s="1"/>
  <c r="O137" i="2" s="1"/>
  <c r="H147" i="2"/>
  <c r="I147" i="2" s="1"/>
  <c r="J147" i="2" s="1"/>
  <c r="H167" i="2"/>
  <c r="H205" i="2"/>
  <c r="I205" i="2" s="1"/>
  <c r="J205" i="2" s="1"/>
  <c r="L205" i="2" s="1"/>
  <c r="O205" i="2" s="1"/>
  <c r="G243" i="2"/>
  <c r="G269" i="2"/>
  <c r="H280" i="2"/>
  <c r="G293" i="2"/>
  <c r="H316" i="2"/>
  <c r="G321" i="2"/>
  <c r="I321" i="2" s="1"/>
  <c r="J321" i="2" s="1"/>
  <c r="G329" i="2"/>
  <c r="G387" i="2"/>
  <c r="I395" i="2"/>
  <c r="J395" i="2" s="1"/>
  <c r="G397" i="2"/>
  <c r="G410" i="2"/>
  <c r="I410" i="2" s="1"/>
  <c r="J410" i="2" s="1"/>
  <c r="H418" i="2"/>
  <c r="G426" i="2"/>
  <c r="I426" i="2" s="1"/>
  <c r="J426" i="2" s="1"/>
  <c r="I440" i="2"/>
  <c r="J440" i="2" s="1"/>
  <c r="G443" i="2"/>
  <c r="G459" i="2"/>
  <c r="G499" i="2"/>
  <c r="I499" i="2" s="1"/>
  <c r="J499" i="2" s="1"/>
  <c r="K499" i="2" s="1"/>
  <c r="M499" i="2" s="1"/>
  <c r="H514" i="2"/>
  <c r="H582" i="2"/>
  <c r="H596" i="2"/>
  <c r="G642" i="2"/>
  <c r="I642" i="2" s="1"/>
  <c r="J642" i="2" s="1"/>
  <c r="G651" i="2"/>
  <c r="G659" i="2"/>
  <c r="G665" i="2"/>
  <c r="G53" i="2"/>
  <c r="G73" i="2"/>
  <c r="G124" i="2"/>
  <c r="G131" i="2"/>
  <c r="I131" i="2" s="1"/>
  <c r="J131" i="2" s="1"/>
  <c r="L131" i="2" s="1"/>
  <c r="O131" i="2" s="1"/>
  <c r="G164" i="2"/>
  <c r="I164" i="2" s="1"/>
  <c r="J164" i="2" s="1"/>
  <c r="H171" i="2"/>
  <c r="H191" i="2"/>
  <c r="I209" i="2"/>
  <c r="J209" i="2" s="1"/>
  <c r="K209" i="2" s="1"/>
  <c r="M209" i="2" s="1"/>
  <c r="G211" i="2"/>
  <c r="G235" i="2"/>
  <c r="G275" i="2"/>
  <c r="G283" i="2"/>
  <c r="H288" i="2"/>
  <c r="I347" i="2"/>
  <c r="J347" i="2" s="1"/>
  <c r="H382" i="2"/>
  <c r="G440" i="2"/>
  <c r="H476" i="2"/>
  <c r="I476" i="2" s="1"/>
  <c r="J476" i="2" s="1"/>
  <c r="L476" i="2" s="1"/>
  <c r="O476" i="2" s="1"/>
  <c r="I484" i="2"/>
  <c r="J484" i="2" s="1"/>
  <c r="H528" i="2"/>
  <c r="H586" i="2"/>
  <c r="I586" i="2" s="1"/>
  <c r="J586" i="2" s="1"/>
  <c r="G680" i="2"/>
  <c r="H680" i="2"/>
  <c r="H676" i="2"/>
  <c r="G679" i="2"/>
  <c r="H682" i="2"/>
  <c r="G748" i="2"/>
  <c r="G772" i="2"/>
  <c r="I772" i="2" s="1"/>
  <c r="J772" i="2" s="1"/>
  <c r="L772" i="2" s="1"/>
  <c r="O772" i="2" s="1"/>
  <c r="I775" i="2"/>
  <c r="J775" i="2" s="1"/>
  <c r="L775" i="2" s="1"/>
  <c r="O775" i="2" s="1"/>
  <c r="G806" i="2"/>
  <c r="I806" i="2" s="1"/>
  <c r="J806" i="2" s="1"/>
  <c r="L806" i="2" s="1"/>
  <c r="O806" i="2" s="1"/>
  <c r="G856" i="2"/>
  <c r="G907" i="2"/>
  <c r="G915" i="2"/>
  <c r="G923" i="2"/>
  <c r="G931" i="2"/>
  <c r="G949" i="2"/>
  <c r="H1042" i="2"/>
  <c r="G1056" i="2"/>
  <c r="I1056" i="2" s="1"/>
  <c r="J1056" i="2" s="1"/>
  <c r="G1059" i="2"/>
  <c r="G1078" i="2"/>
  <c r="G1112" i="2"/>
  <c r="H1122" i="2"/>
  <c r="G1216" i="2"/>
  <c r="G1224" i="2"/>
  <c r="G1226" i="2"/>
  <c r="G1228" i="2"/>
  <c r="G1230" i="2"/>
  <c r="G1235" i="2"/>
  <c r="G1243" i="2"/>
  <c r="H1249" i="2"/>
  <c r="G1268" i="2"/>
  <c r="G1284" i="2"/>
  <c r="G1310" i="2"/>
  <c r="I1310" i="2" s="1"/>
  <c r="J1310" i="2" s="1"/>
  <c r="G1313" i="2"/>
  <c r="G1334" i="2"/>
  <c r="I1334" i="2" s="1"/>
  <c r="J1334" i="2" s="1"/>
  <c r="G1337" i="2"/>
  <c r="I1337" i="2" s="1"/>
  <c r="J1337" i="2" s="1"/>
  <c r="G1360" i="2"/>
  <c r="G1366" i="2"/>
  <c r="G1368" i="2"/>
  <c r="H1377" i="2"/>
  <c r="G1385" i="2"/>
  <c r="I1398" i="2"/>
  <c r="J1398" i="2" s="1"/>
  <c r="G1422" i="2"/>
  <c r="G1453" i="2"/>
  <c r="G1470" i="2"/>
  <c r="H1484" i="2"/>
  <c r="H1493" i="2"/>
  <c r="G1498" i="2"/>
  <c r="I1498" i="2" s="1"/>
  <c r="J1498" i="2" s="1"/>
  <c r="H1501" i="2"/>
  <c r="G1511" i="2"/>
  <c r="G1513" i="2"/>
  <c r="H1538" i="2"/>
  <c r="H1541" i="2"/>
  <c r="G1544" i="2"/>
  <c r="G1550" i="2"/>
  <c r="H1574" i="2"/>
  <c r="G1592" i="2"/>
  <c r="G1692" i="2"/>
  <c r="H1695" i="2"/>
  <c r="G1711" i="2"/>
  <c r="H1726" i="2"/>
  <c r="G1739" i="2"/>
  <c r="H1747" i="2"/>
  <c r="H1753" i="2"/>
  <c r="G1760" i="2"/>
  <c r="I1760" i="2" s="1"/>
  <c r="J1760" i="2" s="1"/>
  <c r="H764" i="2"/>
  <c r="I796" i="2"/>
  <c r="J796" i="2" s="1"/>
  <c r="L796" i="2" s="1"/>
  <c r="O796" i="2" s="1"/>
  <c r="I804" i="2"/>
  <c r="J804" i="2" s="1"/>
  <c r="L804" i="2" s="1"/>
  <c r="O804" i="2" s="1"/>
  <c r="H825" i="2"/>
  <c r="G835" i="2"/>
  <c r="G886" i="2"/>
  <c r="G896" i="2"/>
  <c r="I896" i="2" s="1"/>
  <c r="J896" i="2" s="1"/>
  <c r="L896" i="2" s="1"/>
  <c r="O896" i="2" s="1"/>
  <c r="H899" i="2"/>
  <c r="H962" i="2"/>
  <c r="G1007" i="2"/>
  <c r="G1024" i="2"/>
  <c r="G1238" i="2"/>
  <c r="H1265" i="2"/>
  <c r="H1281" i="2"/>
  <c r="I1281" i="2" s="1"/>
  <c r="J1281" i="2" s="1"/>
  <c r="G1305" i="2"/>
  <c r="G1326" i="2"/>
  <c r="G1344" i="2"/>
  <c r="G1352" i="2"/>
  <c r="G1363" i="2"/>
  <c r="G1374" i="2"/>
  <c r="G1383" i="2"/>
  <c r="H1398" i="2"/>
  <c r="G1403" i="2"/>
  <c r="I1403" i="2" s="1"/>
  <c r="J1403" i="2" s="1"/>
  <c r="G1414" i="2"/>
  <c r="I1414" i="2" s="1"/>
  <c r="J1414" i="2" s="1"/>
  <c r="G1420" i="2"/>
  <c r="G1433" i="2"/>
  <c r="G1467" i="2"/>
  <c r="H1491" i="2"/>
  <c r="G1507" i="2"/>
  <c r="I1507" i="2" s="1"/>
  <c r="J1507" i="2" s="1"/>
  <c r="K1507" i="2" s="1"/>
  <c r="M1507" i="2" s="1"/>
  <c r="G1509" i="2"/>
  <c r="H1530" i="2"/>
  <c r="G1555" i="2"/>
  <c r="G1557" i="2"/>
  <c r="G1559" i="2"/>
  <c r="H1580" i="2"/>
  <c r="H1619" i="2"/>
  <c r="H1635" i="2"/>
  <c r="I1635" i="2" s="1"/>
  <c r="J1635" i="2" s="1"/>
  <c r="L1635" i="2" s="1"/>
  <c r="O1635" i="2" s="1"/>
  <c r="G1647" i="2"/>
  <c r="G1649" i="2"/>
  <c r="G1651" i="2"/>
  <c r="G1653" i="2"/>
  <c r="G1658" i="2"/>
  <c r="G1663" i="2"/>
  <c r="G1665" i="2"/>
  <c r="G1667" i="2"/>
  <c r="I1667" i="2" s="1"/>
  <c r="J1667" i="2" s="1"/>
  <c r="L1667" i="2" s="1"/>
  <c r="O1667" i="2" s="1"/>
  <c r="G1669" i="2"/>
  <c r="G1671" i="2"/>
  <c r="G1673" i="2"/>
  <c r="H1679" i="2"/>
  <c r="H1682" i="2"/>
  <c r="I1682" i="2" s="1"/>
  <c r="J1682" i="2" s="1"/>
  <c r="G1698" i="2"/>
  <c r="G1701" i="2"/>
  <c r="G1720" i="2"/>
  <c r="I1720" i="2" s="1"/>
  <c r="J1720" i="2" s="1"/>
  <c r="G1781" i="2"/>
  <c r="G1784" i="2"/>
  <c r="I1784" i="2" s="1"/>
  <c r="J1784" i="2" s="1"/>
  <c r="G1790" i="2"/>
  <c r="H674" i="2"/>
  <c r="G706" i="2"/>
  <c r="G714" i="2"/>
  <c r="G730" i="2"/>
  <c r="G738" i="2"/>
  <c r="G746" i="2"/>
  <c r="I746" i="2" s="1"/>
  <c r="J746" i="2" s="1"/>
  <c r="L746" i="2" s="1"/>
  <c r="O746" i="2" s="1"/>
  <c r="G770" i="2"/>
  <c r="G822" i="2"/>
  <c r="G841" i="2"/>
  <c r="I841" i="2" s="1"/>
  <c r="J841" i="2" s="1"/>
  <c r="G870" i="2"/>
  <c r="I870" i="2" s="1"/>
  <c r="J870" i="2" s="1"/>
  <c r="K870" i="2" s="1"/>
  <c r="M870" i="2" s="1"/>
  <c r="G880" i="2"/>
  <c r="G921" i="2"/>
  <c r="G937" i="2"/>
  <c r="I937" i="2" s="1"/>
  <c r="J937" i="2" s="1"/>
  <c r="H943" i="2"/>
  <c r="H1004" i="2"/>
  <c r="G1034" i="2"/>
  <c r="G1046" i="2"/>
  <c r="G1116" i="2"/>
  <c r="I1116" i="2" s="1"/>
  <c r="J1116" i="2" s="1"/>
  <c r="G1159" i="2"/>
  <c r="I1159" i="2" s="1"/>
  <c r="J1159" i="2" s="1"/>
  <c r="G1166" i="2"/>
  <c r="I1166" i="2" s="1"/>
  <c r="J1166" i="2" s="1"/>
  <c r="L1166" i="2" s="1"/>
  <c r="O1166" i="2" s="1"/>
  <c r="G1222" i="2"/>
  <c r="I1222" i="2" s="1"/>
  <c r="J1222" i="2" s="1"/>
  <c r="G1233" i="2"/>
  <c r="G1241" i="2"/>
  <c r="H1253" i="2"/>
  <c r="G1272" i="2"/>
  <c r="G1288" i="2"/>
  <c r="H1295" i="2"/>
  <c r="G1308" i="2"/>
  <c r="G1317" i="2"/>
  <c r="G1324" i="2"/>
  <c r="I1324" i="2" s="1"/>
  <c r="J1324" i="2" s="1"/>
  <c r="G1332" i="2"/>
  <c r="G1392" i="2"/>
  <c r="G1401" i="2"/>
  <c r="G1412" i="2"/>
  <c r="G1425" i="2"/>
  <c r="I1425" i="2" s="1"/>
  <c r="J1425" i="2" s="1"/>
  <c r="L1425" i="2" s="1"/>
  <c r="O1425" i="2" s="1"/>
  <c r="H1428" i="2"/>
  <c r="I1428" i="2" s="1"/>
  <c r="J1428" i="2" s="1"/>
  <c r="H1431" i="2"/>
  <c r="I1431" i="2" s="1"/>
  <c r="J1431" i="2" s="1"/>
  <c r="L1431" i="2" s="1"/>
  <c r="O1431" i="2" s="1"/>
  <c r="G1440" i="2"/>
  <c r="H1451" i="2"/>
  <c r="G1464" i="2"/>
  <c r="H1489" i="2"/>
  <c r="G1496" i="2"/>
  <c r="G1521" i="2"/>
  <c r="G1528" i="2"/>
  <c r="I1528" i="2" s="1"/>
  <c r="J1528" i="2" s="1"/>
  <c r="K1528" i="2" s="1"/>
  <c r="M1528" i="2" s="1"/>
  <c r="I1542" i="2"/>
  <c r="J1542" i="2" s="1"/>
  <c r="K1542" i="2" s="1"/>
  <c r="M1542" i="2" s="1"/>
  <c r="G1553" i="2"/>
  <c r="H1565" i="2"/>
  <c r="H1602" i="2"/>
  <c r="H1623" i="2"/>
  <c r="H1645" i="2"/>
  <c r="G1661" i="2"/>
  <c r="G1690" i="2"/>
  <c r="I1690" i="2" s="1"/>
  <c r="J1690" i="2" s="1"/>
  <c r="L1690" i="2" s="1"/>
  <c r="O1690" i="2" s="1"/>
  <c r="H1709" i="2"/>
  <c r="G1718" i="2"/>
  <c r="I1748" i="2"/>
  <c r="J1748" i="2" s="1"/>
  <c r="G1768" i="2"/>
  <c r="I826" i="2"/>
  <c r="J826" i="2" s="1"/>
  <c r="K826" i="2" s="1"/>
  <c r="M826" i="2" s="1"/>
  <c r="G854" i="2"/>
  <c r="G864" i="2"/>
  <c r="I864" i="2" s="1"/>
  <c r="J864" i="2" s="1"/>
  <c r="L864" i="2" s="1"/>
  <c r="O864" i="2" s="1"/>
  <c r="H867" i="2"/>
  <c r="I867" i="2" s="1"/>
  <c r="J867" i="2" s="1"/>
  <c r="H947" i="2"/>
  <c r="G991" i="2"/>
  <c r="G1015" i="2"/>
  <c r="G1052" i="2"/>
  <c r="H1069" i="2"/>
  <c r="I1114" i="2"/>
  <c r="J1114" i="2" s="1"/>
  <c r="L1114" i="2" s="1"/>
  <c r="O1114" i="2" s="1"/>
  <c r="G1120" i="2"/>
  <c r="I1120" i="2" s="1"/>
  <c r="J1120" i="2" s="1"/>
  <c r="G1236" i="2"/>
  <c r="G1244" i="2"/>
  <c r="H1263" i="2"/>
  <c r="G1350" i="2"/>
  <c r="H1358" i="2"/>
  <c r="I1358" i="2" s="1"/>
  <c r="J1358" i="2" s="1"/>
  <c r="G1381" i="2"/>
  <c r="G1423" i="2"/>
  <c r="I1423" i="2" s="1"/>
  <c r="J1423" i="2" s="1"/>
  <c r="K1423" i="2" s="1"/>
  <c r="M1423" i="2" s="1"/>
  <c r="I1434" i="2"/>
  <c r="J1434" i="2" s="1"/>
  <c r="G1485" i="2"/>
  <c r="G1505" i="2"/>
  <c r="G1536" i="2"/>
  <c r="H1539" i="2"/>
  <c r="G1542" i="2"/>
  <c r="H1590" i="2"/>
  <c r="I1627" i="2"/>
  <c r="J1627" i="2" s="1"/>
  <c r="L1627" i="2" s="1"/>
  <c r="O1627" i="2" s="1"/>
  <c r="G1633" i="2"/>
  <c r="I1633" i="2" s="1"/>
  <c r="J1633" i="2" s="1"/>
  <c r="G1685" i="2"/>
  <c r="H1696" i="2"/>
  <c r="H1712" i="2"/>
  <c r="I1752" i="2"/>
  <c r="J1752" i="2" s="1"/>
  <c r="K1752" i="2" s="1"/>
  <c r="M1752" i="2" s="1"/>
  <c r="H1754" i="2"/>
  <c r="G1794" i="2"/>
  <c r="I1794" i="2" s="1"/>
  <c r="J1794" i="2" s="1"/>
  <c r="H692" i="2"/>
  <c r="I692" i="2" s="1"/>
  <c r="J692" i="2" s="1"/>
  <c r="G695" i="2"/>
  <c r="G704" i="2"/>
  <c r="G712" i="2"/>
  <c r="G720" i="2"/>
  <c r="G736" i="2"/>
  <c r="G744" i="2"/>
  <c r="G752" i="2"/>
  <c r="I776" i="2"/>
  <c r="J776" i="2" s="1"/>
  <c r="L776" i="2" s="1"/>
  <c r="O776" i="2" s="1"/>
  <c r="G794" i="2"/>
  <c r="G802" i="2"/>
  <c r="G820" i="2"/>
  <c r="G826" i="2"/>
  <c r="G839" i="2"/>
  <c r="I839" i="2" s="1"/>
  <c r="J839" i="2" s="1"/>
  <c r="L839" i="2" s="1"/>
  <c r="O839" i="2" s="1"/>
  <c r="G848" i="2"/>
  <c r="G903" i="2"/>
  <c r="G919" i="2"/>
  <c r="G927" i="2"/>
  <c r="H950" i="2"/>
  <c r="G957" i="2"/>
  <c r="I957" i="2" s="1"/>
  <c r="J957" i="2" s="1"/>
  <c r="G967" i="2"/>
  <c r="G1037" i="2"/>
  <c r="H1091" i="2"/>
  <c r="G1098" i="2"/>
  <c r="I1098" i="2" s="1"/>
  <c r="J1098" i="2" s="1"/>
  <c r="G1157" i="2"/>
  <c r="I1157" i="2" s="1"/>
  <c r="J1157" i="2" s="1"/>
  <c r="G1220" i="2"/>
  <c r="I1220" i="2" s="1"/>
  <c r="J1220" i="2" s="1"/>
  <c r="G1239" i="2"/>
  <c r="G1260" i="2"/>
  <c r="I1384" i="2"/>
  <c r="J1384" i="2" s="1"/>
  <c r="G1390" i="2"/>
  <c r="G1421" i="2"/>
  <c r="G1434" i="2"/>
  <c r="I1476" i="2"/>
  <c r="J1476" i="2" s="1"/>
  <c r="K1476" i="2" s="1"/>
  <c r="M1476" i="2" s="1"/>
  <c r="G1512" i="2"/>
  <c r="G1531" i="2"/>
  <c r="I1556" i="2"/>
  <c r="J1556" i="2" s="1"/>
  <c r="I1558" i="2"/>
  <c r="J1558" i="2" s="1"/>
  <c r="G1600" i="2"/>
  <c r="H1613" i="2"/>
  <c r="G1643" i="2"/>
  <c r="G1677" i="2"/>
  <c r="I1677" i="2" s="1"/>
  <c r="J1677" i="2" s="1"/>
  <c r="H1680" i="2"/>
  <c r="I1680" i="2" s="1"/>
  <c r="J1680" i="2" s="1"/>
  <c r="G1683" i="2"/>
  <c r="I1697" i="2"/>
  <c r="J1697" i="2" s="1"/>
  <c r="G1699" i="2"/>
  <c r="G1702" i="2"/>
  <c r="I1710" i="2"/>
  <c r="J1710" i="2" s="1"/>
  <c r="H1731" i="2"/>
  <c r="I1738" i="2"/>
  <c r="J1738" i="2" s="1"/>
  <c r="L1738" i="2" s="1"/>
  <c r="O1738" i="2" s="1"/>
  <c r="G1740" i="2"/>
  <c r="G1746" i="2"/>
  <c r="H672" i="2"/>
  <c r="G675" i="2"/>
  <c r="H678" i="2"/>
  <c r="I800" i="2"/>
  <c r="J800" i="2" s="1"/>
  <c r="L800" i="2" s="1"/>
  <c r="O800" i="2" s="1"/>
  <c r="H814" i="2"/>
  <c r="H954" i="2"/>
  <c r="I954" i="2" s="1"/>
  <c r="J954" i="2" s="1"/>
  <c r="H1029" i="2"/>
  <c r="G1080" i="2"/>
  <c r="I1080" i="2" s="1"/>
  <c r="J1080" i="2" s="1"/>
  <c r="G1108" i="2"/>
  <c r="I1108" i="2" s="1"/>
  <c r="J1108" i="2" s="1"/>
  <c r="H1114" i="2"/>
  <c r="G1124" i="2"/>
  <c r="G1183" i="2"/>
  <c r="G1234" i="2"/>
  <c r="G1242" i="2"/>
  <c r="I1242" i="2" s="1"/>
  <c r="J1242" i="2" s="1"/>
  <c r="H1273" i="2"/>
  <c r="I1273" i="2" s="1"/>
  <c r="J1273" i="2" s="1"/>
  <c r="G1296" i="2"/>
  <c r="H1330" i="2"/>
  <c r="I1402" i="2"/>
  <c r="J1402" i="2" s="1"/>
  <c r="G1452" i="2"/>
  <c r="H1462" i="2"/>
  <c r="G1510" i="2"/>
  <c r="G1563" i="2"/>
  <c r="I1563" i="2" s="1"/>
  <c r="J1563" i="2" s="1"/>
  <c r="L1563" i="2" s="1"/>
  <c r="O1563" i="2" s="1"/>
  <c r="I1576" i="2"/>
  <c r="J1576" i="2" s="1"/>
  <c r="I1594" i="2"/>
  <c r="J1594" i="2" s="1"/>
  <c r="H1627" i="2"/>
  <c r="H1710" i="2"/>
  <c r="G1738" i="2"/>
  <c r="I1744" i="2"/>
  <c r="J1744" i="2" s="1"/>
  <c r="H1752" i="2"/>
  <c r="H684" i="2"/>
  <c r="I684" i="2" s="1"/>
  <c r="J684" i="2" s="1"/>
  <c r="G687" i="2"/>
  <c r="I687" i="2" s="1"/>
  <c r="J687" i="2" s="1"/>
  <c r="H690" i="2"/>
  <c r="G710" i="2"/>
  <c r="G718" i="2"/>
  <c r="G726" i="2"/>
  <c r="G734" i="2"/>
  <c r="G742" i="2"/>
  <c r="H756" i="2"/>
  <c r="I756" i="2" s="1"/>
  <c r="J756" i="2" s="1"/>
  <c r="K756" i="2" s="1"/>
  <c r="M756" i="2" s="1"/>
  <c r="G766" i="2"/>
  <c r="H774" i="2"/>
  <c r="G792" i="2"/>
  <c r="G800" i="2"/>
  <c r="G901" i="2"/>
  <c r="G909" i="2"/>
  <c r="G917" i="2"/>
  <c r="G925" i="2"/>
  <c r="I925" i="2" s="1"/>
  <c r="J925" i="2" s="1"/>
  <c r="G933" i="2"/>
  <c r="G999" i="2"/>
  <c r="G1026" i="2"/>
  <c r="H1070" i="2"/>
  <c r="I1122" i="2"/>
  <c r="J1122" i="2" s="1"/>
  <c r="G1128" i="2"/>
  <c r="H1147" i="2"/>
  <c r="I1675" i="2"/>
  <c r="J1675" i="2" s="1"/>
  <c r="L1675" i="2" s="1"/>
  <c r="O1675" i="2" s="1"/>
  <c r="G699" i="2"/>
  <c r="H702" i="2"/>
  <c r="G760" i="2"/>
  <c r="I784" i="2"/>
  <c r="J784" i="2" s="1"/>
  <c r="I798" i="2"/>
  <c r="J798" i="2" s="1"/>
  <c r="L798" i="2" s="1"/>
  <c r="O798" i="2" s="1"/>
  <c r="H821" i="2"/>
  <c r="I821" i="2" s="1"/>
  <c r="J821" i="2" s="1"/>
  <c r="L821" i="2" s="1"/>
  <c r="O821" i="2" s="1"/>
  <c r="G837" i="2"/>
  <c r="G872" i="2"/>
  <c r="H875" i="2"/>
  <c r="H1053" i="2"/>
  <c r="G1096" i="2"/>
  <c r="G1106" i="2"/>
  <c r="I1316" i="2"/>
  <c r="J1316" i="2" s="1"/>
  <c r="I1328" i="2"/>
  <c r="J1328" i="2" s="1"/>
  <c r="I1346" i="2"/>
  <c r="J1346" i="2" s="1"/>
  <c r="L1346" i="2" s="1"/>
  <c r="O1346" i="2" s="1"/>
  <c r="I1625" i="2"/>
  <c r="J1625" i="2" s="1"/>
  <c r="I1726" i="2"/>
  <c r="J1726" i="2" s="1"/>
  <c r="L1726" i="2" s="1"/>
  <c r="O1726" i="2" s="1"/>
  <c r="H727" i="2"/>
  <c r="G727" i="2"/>
  <c r="H902" i="2"/>
  <c r="G902" i="2"/>
  <c r="H910" i="2"/>
  <c r="G910" i="2"/>
  <c r="H918" i="2"/>
  <c r="G918" i="2"/>
  <c r="H926" i="2"/>
  <c r="I926" i="2" s="1"/>
  <c r="J926" i="2" s="1"/>
  <c r="G926" i="2"/>
  <c r="H934" i="2"/>
  <c r="G934" i="2"/>
  <c r="H1298" i="2"/>
  <c r="G1298" i="2"/>
  <c r="H1757" i="2"/>
  <c r="G1757" i="2"/>
  <c r="H1778" i="2"/>
  <c r="G1778" i="2"/>
  <c r="I32" i="2"/>
  <c r="J32" i="2" s="1"/>
  <c r="I34" i="2"/>
  <c r="J34" i="2" s="1"/>
  <c r="L34" i="2" s="1"/>
  <c r="O34" i="2" s="1"/>
  <c r="I89" i="2"/>
  <c r="J89" i="2" s="1"/>
  <c r="I97" i="2"/>
  <c r="J97" i="2" s="1"/>
  <c r="I105" i="2"/>
  <c r="J105" i="2" s="1"/>
  <c r="I113" i="2"/>
  <c r="J113" i="2" s="1"/>
  <c r="L202" i="2"/>
  <c r="O202" i="2" s="1"/>
  <c r="I228" i="2"/>
  <c r="J228" i="2" s="1"/>
  <c r="I379" i="2"/>
  <c r="J379" i="2" s="1"/>
  <c r="I435" i="2"/>
  <c r="J435" i="2" s="1"/>
  <c r="H519" i="2"/>
  <c r="I519" i="2" s="1"/>
  <c r="J519" i="2" s="1"/>
  <c r="G519" i="2"/>
  <c r="G530" i="2"/>
  <c r="H530" i="2"/>
  <c r="I530" i="2" s="1"/>
  <c r="J530" i="2" s="1"/>
  <c r="I637" i="2"/>
  <c r="J637" i="2" s="1"/>
  <c r="L637" i="2" s="1"/>
  <c r="O637" i="2" s="1"/>
  <c r="H643" i="2"/>
  <c r="G643" i="2"/>
  <c r="H646" i="2"/>
  <c r="G646" i="2"/>
  <c r="H829" i="2"/>
  <c r="G829" i="2"/>
  <c r="H533" i="2"/>
  <c r="G533" i="2"/>
  <c r="H711" i="2"/>
  <c r="G711" i="2"/>
  <c r="H735" i="2"/>
  <c r="G735" i="2"/>
  <c r="I735" i="2" s="1"/>
  <c r="J735" i="2" s="1"/>
  <c r="L735" i="2" s="1"/>
  <c r="O735" i="2" s="1"/>
  <c r="H743" i="2"/>
  <c r="G743" i="2"/>
  <c r="G1724" i="2"/>
  <c r="H1724" i="2"/>
  <c r="I1724" i="2" s="1"/>
  <c r="J1724" i="2" s="1"/>
  <c r="G26" i="2"/>
  <c r="I26" i="2" s="1"/>
  <c r="J26" i="2" s="1"/>
  <c r="G60" i="2"/>
  <c r="G84" i="2"/>
  <c r="G100" i="2"/>
  <c r="H120" i="2"/>
  <c r="G120" i="2"/>
  <c r="I120" i="2" s="1"/>
  <c r="J120" i="2" s="1"/>
  <c r="H135" i="2"/>
  <c r="G135" i="2"/>
  <c r="H272" i="2"/>
  <c r="H298" i="2"/>
  <c r="H523" i="2"/>
  <c r="G523" i="2"/>
  <c r="I523" i="2" s="1"/>
  <c r="J523" i="2" s="1"/>
  <c r="H765" i="2"/>
  <c r="G765" i="2"/>
  <c r="H779" i="2"/>
  <c r="I779" i="2" s="1"/>
  <c r="J779" i="2" s="1"/>
  <c r="K779" i="2" s="1"/>
  <c r="M779" i="2" s="1"/>
  <c r="G779" i="2"/>
  <c r="H791" i="2"/>
  <c r="G791" i="2"/>
  <c r="H799" i="2"/>
  <c r="G799" i="2"/>
  <c r="H900" i="2"/>
  <c r="G900" i="2"/>
  <c r="I900" i="2" s="1"/>
  <c r="J900" i="2" s="1"/>
  <c r="K900" i="2" s="1"/>
  <c r="M900" i="2" s="1"/>
  <c r="H908" i="2"/>
  <c r="I908" i="2" s="1"/>
  <c r="J908" i="2" s="1"/>
  <c r="G908" i="2"/>
  <c r="H916" i="2"/>
  <c r="G916" i="2"/>
  <c r="H924" i="2"/>
  <c r="G924" i="2"/>
  <c r="H932" i="2"/>
  <c r="G932" i="2"/>
  <c r="H940" i="2"/>
  <c r="G940" i="2"/>
  <c r="H1072" i="2"/>
  <c r="G1072" i="2"/>
  <c r="H1142" i="2"/>
  <c r="G1142" i="2"/>
  <c r="H1153" i="2"/>
  <c r="G1153" i="2"/>
  <c r="I1153" i="2" s="1"/>
  <c r="J1153" i="2" s="1"/>
  <c r="K1153" i="2" s="1"/>
  <c r="M1153" i="2" s="1"/>
  <c r="K1166" i="2"/>
  <c r="M1166" i="2" s="1"/>
  <c r="G13" i="2"/>
  <c r="G15" i="2"/>
  <c r="I20" i="2"/>
  <c r="J20" i="2" s="1"/>
  <c r="G22" i="2"/>
  <c r="I22" i="2" s="1"/>
  <c r="J22" i="2" s="1"/>
  <c r="G24" i="2"/>
  <c r="I24" i="2" s="1"/>
  <c r="J24" i="2" s="1"/>
  <c r="H28" i="2"/>
  <c r="I28" i="2" s="1"/>
  <c r="J28" i="2" s="1"/>
  <c r="H30" i="2"/>
  <c r="I30" i="2" s="1"/>
  <c r="J30" i="2" s="1"/>
  <c r="G39" i="2"/>
  <c r="G47" i="2"/>
  <c r="G55" i="2"/>
  <c r="G63" i="2"/>
  <c r="I63" i="2" s="1"/>
  <c r="J63" i="2" s="1"/>
  <c r="G71" i="2"/>
  <c r="G79" i="2"/>
  <c r="I79" i="2" s="1"/>
  <c r="J79" i="2" s="1"/>
  <c r="G87" i="2"/>
  <c r="I87" i="2" s="1"/>
  <c r="J87" i="2" s="1"/>
  <c r="K87" i="2" s="1"/>
  <c r="M87" i="2" s="1"/>
  <c r="G95" i="2"/>
  <c r="I95" i="2" s="1"/>
  <c r="J95" i="2" s="1"/>
  <c r="K95" i="2" s="1"/>
  <c r="M95" i="2" s="1"/>
  <c r="G103" i="2"/>
  <c r="I103" i="2" s="1"/>
  <c r="J103" i="2" s="1"/>
  <c r="G111" i="2"/>
  <c r="I111" i="2" s="1"/>
  <c r="J111" i="2" s="1"/>
  <c r="G129" i="2"/>
  <c r="I129" i="2" s="1"/>
  <c r="J129" i="2" s="1"/>
  <c r="G138" i="2"/>
  <c r="H149" i="2"/>
  <c r="I149" i="2" s="1"/>
  <c r="J149" i="2" s="1"/>
  <c r="H157" i="2"/>
  <c r="H165" i="2"/>
  <c r="H173" i="2"/>
  <c r="I173" i="2" s="1"/>
  <c r="J173" i="2" s="1"/>
  <c r="H181" i="2"/>
  <c r="H189" i="2"/>
  <c r="H197" i="2"/>
  <c r="H201" i="2"/>
  <c r="I203" i="2"/>
  <c r="J203" i="2" s="1"/>
  <c r="H212" i="2"/>
  <c r="I212" i="2" s="1"/>
  <c r="J212" i="2" s="1"/>
  <c r="H226" i="2"/>
  <c r="I226" i="2" s="1"/>
  <c r="J226" i="2" s="1"/>
  <c r="H236" i="2"/>
  <c r="I236" i="2" s="1"/>
  <c r="J236" i="2" s="1"/>
  <c r="H248" i="2"/>
  <c r="H260" i="2"/>
  <c r="I260" i="2" s="1"/>
  <c r="J260" i="2" s="1"/>
  <c r="H296" i="2"/>
  <c r="I296" i="2" s="1"/>
  <c r="J296" i="2" s="1"/>
  <c r="H312" i="2"/>
  <c r="I312" i="2" s="1"/>
  <c r="J312" i="2" s="1"/>
  <c r="L312" i="2" s="1"/>
  <c r="O312" i="2" s="1"/>
  <c r="H340" i="2"/>
  <c r="I340" i="2" s="1"/>
  <c r="J340" i="2" s="1"/>
  <c r="K340" i="2" s="1"/>
  <c r="M340" i="2" s="1"/>
  <c r="H356" i="2"/>
  <c r="I356" i="2" s="1"/>
  <c r="J356" i="2" s="1"/>
  <c r="K356" i="2" s="1"/>
  <c r="M356" i="2" s="1"/>
  <c r="H370" i="2"/>
  <c r="I370" i="2" s="1"/>
  <c r="J370" i="2" s="1"/>
  <c r="H386" i="2"/>
  <c r="I386" i="2" s="1"/>
  <c r="J386" i="2" s="1"/>
  <c r="L386" i="2" s="1"/>
  <c r="O386" i="2" s="1"/>
  <c r="H400" i="2"/>
  <c r="H409" i="2"/>
  <c r="I409" i="2" s="1"/>
  <c r="J409" i="2" s="1"/>
  <c r="G419" i="2"/>
  <c r="I419" i="2" s="1"/>
  <c r="J419" i="2" s="1"/>
  <c r="I445" i="2"/>
  <c r="J445" i="2" s="1"/>
  <c r="K445" i="2" s="1"/>
  <c r="M445" i="2" s="1"/>
  <c r="H449" i="2"/>
  <c r="I449" i="2" s="1"/>
  <c r="J449" i="2" s="1"/>
  <c r="I452" i="2"/>
  <c r="J452" i="2" s="1"/>
  <c r="K452" i="2" s="1"/>
  <c r="M452" i="2" s="1"/>
  <c r="H454" i="2"/>
  <c r="I454" i="2" s="1"/>
  <c r="J454" i="2" s="1"/>
  <c r="I473" i="2"/>
  <c r="J473" i="2" s="1"/>
  <c r="H475" i="2"/>
  <c r="I475" i="2" s="1"/>
  <c r="J475" i="2" s="1"/>
  <c r="I485" i="2"/>
  <c r="J485" i="2" s="1"/>
  <c r="H489" i="2"/>
  <c r="I489" i="2" s="1"/>
  <c r="J489" i="2" s="1"/>
  <c r="H504" i="2"/>
  <c r="G606" i="2"/>
  <c r="H606" i="2"/>
  <c r="G635" i="2"/>
  <c r="I635" i="2" s="1"/>
  <c r="J635" i="2" s="1"/>
  <c r="K635" i="2" s="1"/>
  <c r="M635" i="2" s="1"/>
  <c r="H703" i="2"/>
  <c r="G703" i="2"/>
  <c r="G146" i="2"/>
  <c r="I146" i="2" s="1"/>
  <c r="J146" i="2" s="1"/>
  <c r="G178" i="2"/>
  <c r="I178" i="2" s="1"/>
  <c r="J178" i="2" s="1"/>
  <c r="G194" i="2"/>
  <c r="H228" i="2"/>
  <c r="H238" i="2"/>
  <c r="I238" i="2" s="1"/>
  <c r="J238" i="2" s="1"/>
  <c r="H314" i="2"/>
  <c r="I314" i="2" s="1"/>
  <c r="J314" i="2" s="1"/>
  <c r="G9" i="2"/>
  <c r="G11" i="2"/>
  <c r="I11" i="2" s="1"/>
  <c r="J11" i="2" s="1"/>
  <c r="I18" i="2"/>
  <c r="J18" i="2" s="1"/>
  <c r="G20" i="2"/>
  <c r="I35" i="2"/>
  <c r="J35" i="2" s="1"/>
  <c r="G42" i="2"/>
  <c r="G50" i="2"/>
  <c r="G58" i="2"/>
  <c r="G66" i="2"/>
  <c r="I66" i="2" s="1"/>
  <c r="J66" i="2" s="1"/>
  <c r="G74" i="2"/>
  <c r="G82" i="2"/>
  <c r="I82" i="2" s="1"/>
  <c r="J82" i="2" s="1"/>
  <c r="G90" i="2"/>
  <c r="G98" i="2"/>
  <c r="G106" i="2"/>
  <c r="G114" i="2"/>
  <c r="G123" i="2"/>
  <c r="I123" i="2" s="1"/>
  <c r="J123" i="2" s="1"/>
  <c r="H136" i="2"/>
  <c r="G136" i="2"/>
  <c r="G144" i="2"/>
  <c r="G152" i="2"/>
  <c r="G160" i="2"/>
  <c r="G168" i="2"/>
  <c r="G176" i="2"/>
  <c r="I176" i="2" s="1"/>
  <c r="J176" i="2" s="1"/>
  <c r="G184" i="2"/>
  <c r="G192" i="2"/>
  <c r="I192" i="2" s="1"/>
  <c r="J192" i="2" s="1"/>
  <c r="L199" i="2"/>
  <c r="O199" i="2" s="1"/>
  <c r="I222" i="2"/>
  <c r="J222" i="2" s="1"/>
  <c r="H224" i="2"/>
  <c r="I224" i="2" s="1"/>
  <c r="J224" i="2" s="1"/>
  <c r="I234" i="2"/>
  <c r="J234" i="2" s="1"/>
  <c r="L234" i="2" s="1"/>
  <c r="O234" i="2" s="1"/>
  <c r="I244" i="2"/>
  <c r="J244" i="2" s="1"/>
  <c r="K244" i="2" s="1"/>
  <c r="M244" i="2" s="1"/>
  <c r="H246" i="2"/>
  <c r="I246" i="2" s="1"/>
  <c r="J246" i="2" s="1"/>
  <c r="I258" i="2"/>
  <c r="J258" i="2" s="1"/>
  <c r="L258" i="2" s="1"/>
  <c r="O258" i="2" s="1"/>
  <c r="H270" i="2"/>
  <c r="H282" i="2"/>
  <c r="H294" i="2"/>
  <c r="I294" i="2" s="1"/>
  <c r="J294" i="2" s="1"/>
  <c r="L294" i="2" s="1"/>
  <c r="O294" i="2" s="1"/>
  <c r="H310" i="2"/>
  <c r="H324" i="2"/>
  <c r="H338" i="2"/>
  <c r="H354" i="2"/>
  <c r="H368" i="2"/>
  <c r="I368" i="2" s="1"/>
  <c r="J368" i="2" s="1"/>
  <c r="H384" i="2"/>
  <c r="I384" i="2" s="1"/>
  <c r="J384" i="2" s="1"/>
  <c r="H398" i="2"/>
  <c r="I403" i="2"/>
  <c r="J403" i="2" s="1"/>
  <c r="H414" i="2"/>
  <c r="I443" i="2"/>
  <c r="J443" i="2" s="1"/>
  <c r="L443" i="2" s="1"/>
  <c r="O443" i="2" s="1"/>
  <c r="G464" i="2"/>
  <c r="H487" i="2"/>
  <c r="G490" i="2"/>
  <c r="H490" i="2"/>
  <c r="G500" i="2"/>
  <c r="H500" i="2"/>
  <c r="H502" i="2"/>
  <c r="H517" i="2"/>
  <c r="G517" i="2"/>
  <c r="I517" i="2" s="1"/>
  <c r="J517" i="2" s="1"/>
  <c r="G524" i="2"/>
  <c r="I524" i="2" s="1"/>
  <c r="J524" i="2" s="1"/>
  <c r="H524" i="2"/>
  <c r="G627" i="2"/>
  <c r="G663" i="2"/>
  <c r="H783" i="2"/>
  <c r="G783" i="2"/>
  <c r="I783" i="2" s="1"/>
  <c r="J783" i="2" s="1"/>
  <c r="H789" i="2"/>
  <c r="G789" i="2"/>
  <c r="I789" i="2" s="1"/>
  <c r="J789" i="2" s="1"/>
  <c r="L789" i="2" s="1"/>
  <c r="O789" i="2" s="1"/>
  <c r="H797" i="2"/>
  <c r="G797" i="2"/>
  <c r="H805" i="2"/>
  <c r="G805" i="2"/>
  <c r="H811" i="2"/>
  <c r="I811" i="2" s="1"/>
  <c r="J811" i="2" s="1"/>
  <c r="L811" i="2" s="1"/>
  <c r="O811" i="2" s="1"/>
  <c r="G811" i="2"/>
  <c r="G17" i="2"/>
  <c r="G52" i="2"/>
  <c r="I52" i="2" s="1"/>
  <c r="J52" i="2" s="1"/>
  <c r="G76" i="2"/>
  <c r="G154" i="2"/>
  <c r="H214" i="2"/>
  <c r="I214" i="2" s="1"/>
  <c r="J214" i="2" s="1"/>
  <c r="I248" i="2"/>
  <c r="J248" i="2" s="1"/>
  <c r="L248" i="2" s="1"/>
  <c r="O248" i="2" s="1"/>
  <c r="H262" i="2"/>
  <c r="I262" i="2" s="1"/>
  <c r="J262" i="2" s="1"/>
  <c r="L262" i="2" s="1"/>
  <c r="O262" i="2" s="1"/>
  <c r="H284" i="2"/>
  <c r="H402" i="2"/>
  <c r="I402" i="2" s="1"/>
  <c r="J402" i="2" s="1"/>
  <c r="L402" i="2" s="1"/>
  <c r="O402" i="2" s="1"/>
  <c r="H430" i="2"/>
  <c r="I430" i="2" s="1"/>
  <c r="J430" i="2" s="1"/>
  <c r="L430" i="2" s="1"/>
  <c r="O430" i="2" s="1"/>
  <c r="I14" i="2"/>
  <c r="J14" i="2" s="1"/>
  <c r="G600" i="2"/>
  <c r="H600" i="2"/>
  <c r="L661" i="2"/>
  <c r="O661" i="2" s="1"/>
  <c r="K661" i="2"/>
  <c r="M661" i="2" s="1"/>
  <c r="H719" i="2"/>
  <c r="G719" i="2"/>
  <c r="H751" i="2"/>
  <c r="G751" i="2"/>
  <c r="G44" i="2"/>
  <c r="G68" i="2"/>
  <c r="G92" i="2"/>
  <c r="I92" i="2" s="1"/>
  <c r="J92" i="2" s="1"/>
  <c r="G116" i="2"/>
  <c r="I116" i="2" s="1"/>
  <c r="J116" i="2" s="1"/>
  <c r="G162" i="2"/>
  <c r="I162" i="2" s="1"/>
  <c r="J162" i="2" s="1"/>
  <c r="G170" i="2"/>
  <c r="I170" i="2" s="1"/>
  <c r="J170" i="2" s="1"/>
  <c r="H250" i="2"/>
  <c r="I250" i="2" s="1"/>
  <c r="J250" i="2" s="1"/>
  <c r="H326" i="2"/>
  <c r="I326" i="2" s="1"/>
  <c r="J326" i="2" s="1"/>
  <c r="L326" i="2" s="1"/>
  <c r="O326" i="2" s="1"/>
  <c r="H342" i="2"/>
  <c r="H358" i="2"/>
  <c r="H372" i="2"/>
  <c r="I487" i="2"/>
  <c r="J487" i="2" s="1"/>
  <c r="H527" i="2"/>
  <c r="G527" i="2"/>
  <c r="H807" i="2"/>
  <c r="G807" i="2"/>
  <c r="K481" i="2"/>
  <c r="M481" i="2" s="1"/>
  <c r="L481" i="2"/>
  <c r="O481" i="2" s="1"/>
  <c r="I490" i="2"/>
  <c r="J490" i="2" s="1"/>
  <c r="K490" i="2" s="1"/>
  <c r="M490" i="2" s="1"/>
  <c r="G3" i="2"/>
  <c r="I3" i="2" s="1"/>
  <c r="J3" i="2" s="1"/>
  <c r="I10" i="2"/>
  <c r="J10" i="2" s="1"/>
  <c r="G14" i="2"/>
  <c r="G16" i="2"/>
  <c r="I16" i="2" s="1"/>
  <c r="J16" i="2" s="1"/>
  <c r="I27" i="2"/>
  <c r="J27" i="2" s="1"/>
  <c r="L27" i="2" s="1"/>
  <c r="O27" i="2" s="1"/>
  <c r="G31" i="2"/>
  <c r="I31" i="2" s="1"/>
  <c r="J31" i="2" s="1"/>
  <c r="G33" i="2"/>
  <c r="G40" i="2"/>
  <c r="G48" i="2"/>
  <c r="G56" i="2"/>
  <c r="G64" i="2"/>
  <c r="G72" i="2"/>
  <c r="I72" i="2" s="1"/>
  <c r="J72" i="2" s="1"/>
  <c r="G80" i="2"/>
  <c r="I80" i="2" s="1"/>
  <c r="J80" i="2" s="1"/>
  <c r="G88" i="2"/>
  <c r="I88" i="2" s="1"/>
  <c r="J88" i="2" s="1"/>
  <c r="G96" i="2"/>
  <c r="G104" i="2"/>
  <c r="G112" i="2"/>
  <c r="G121" i="2"/>
  <c r="I121" i="2" s="1"/>
  <c r="J121" i="2" s="1"/>
  <c r="G130" i="2"/>
  <c r="G139" i="2"/>
  <c r="I139" i="2" s="1"/>
  <c r="J139" i="2" s="1"/>
  <c r="G150" i="2"/>
  <c r="G158" i="2"/>
  <c r="I158" i="2" s="1"/>
  <c r="J158" i="2" s="1"/>
  <c r="G166" i="2"/>
  <c r="G174" i="2"/>
  <c r="G182" i="2"/>
  <c r="G190" i="2"/>
  <c r="G198" i="2"/>
  <c r="I198" i="2" s="1"/>
  <c r="J198" i="2" s="1"/>
  <c r="G206" i="2"/>
  <c r="I206" i="2" s="1"/>
  <c r="J206" i="2" s="1"/>
  <c r="H208" i="2"/>
  <c r="I208" i="2" s="1"/>
  <c r="J208" i="2" s="1"/>
  <c r="H220" i="2"/>
  <c r="I220" i="2" s="1"/>
  <c r="J220" i="2" s="1"/>
  <c r="H268" i="2"/>
  <c r="H278" i="2"/>
  <c r="I278" i="2" s="1"/>
  <c r="J278" i="2" s="1"/>
  <c r="H292" i="2"/>
  <c r="I292" i="2" s="1"/>
  <c r="J292" i="2" s="1"/>
  <c r="H306" i="2"/>
  <c r="I306" i="2" s="1"/>
  <c r="J306" i="2" s="1"/>
  <c r="H334" i="2"/>
  <c r="I334" i="2" s="1"/>
  <c r="J334" i="2" s="1"/>
  <c r="I339" i="2"/>
  <c r="J339" i="2" s="1"/>
  <c r="L339" i="2" s="1"/>
  <c r="O339" i="2" s="1"/>
  <c r="H350" i="2"/>
  <c r="I355" i="2"/>
  <c r="J355" i="2" s="1"/>
  <c r="H364" i="2"/>
  <c r="H380" i="2"/>
  <c r="H394" i="2"/>
  <c r="G420" i="2"/>
  <c r="I420" i="2" s="1"/>
  <c r="J420" i="2" s="1"/>
  <c r="G441" i="2"/>
  <c r="H457" i="2"/>
  <c r="G462" i="2"/>
  <c r="G467" i="2"/>
  <c r="I467" i="2" s="1"/>
  <c r="J467" i="2" s="1"/>
  <c r="I491" i="2"/>
  <c r="J491" i="2" s="1"/>
  <c r="G521" i="2"/>
  <c r="H521" i="2"/>
  <c r="H705" i="2"/>
  <c r="G705" i="2"/>
  <c r="H713" i="2"/>
  <c r="G713" i="2"/>
  <c r="H721" i="2"/>
  <c r="G721" i="2"/>
  <c r="H729" i="2"/>
  <c r="G729" i="2"/>
  <c r="H737" i="2"/>
  <c r="G737" i="2"/>
  <c r="H745" i="2"/>
  <c r="G745" i="2"/>
  <c r="H119" i="2"/>
  <c r="G119" i="2"/>
  <c r="G108" i="2"/>
  <c r="G186" i="2"/>
  <c r="I186" i="2" s="1"/>
  <c r="J186" i="2" s="1"/>
  <c r="H442" i="2"/>
  <c r="H468" i="2"/>
  <c r="I468" i="2" s="1"/>
  <c r="J468" i="2" s="1"/>
  <c r="L468" i="2" s="1"/>
  <c r="O468" i="2" s="1"/>
  <c r="K513" i="2"/>
  <c r="M513" i="2" s="1"/>
  <c r="L513" i="2"/>
  <c r="O513" i="2" s="1"/>
  <c r="H127" i="2"/>
  <c r="G127" i="2"/>
  <c r="I6" i="2"/>
  <c r="J6" i="2" s="1"/>
  <c r="I8" i="2"/>
  <c r="J8" i="2" s="1"/>
  <c r="L8" i="2" s="1"/>
  <c r="O8" i="2" s="1"/>
  <c r="I23" i="2"/>
  <c r="J23" i="2" s="1"/>
  <c r="L23" i="2" s="1"/>
  <c r="O23" i="2" s="1"/>
  <c r="G25" i="2"/>
  <c r="G27" i="2"/>
  <c r="G29" i="2"/>
  <c r="G43" i="2"/>
  <c r="G51" i="2"/>
  <c r="G59" i="2"/>
  <c r="I59" i="2" s="1"/>
  <c r="J59" i="2" s="1"/>
  <c r="G67" i="2"/>
  <c r="G75" i="2"/>
  <c r="G83" i="2"/>
  <c r="I83" i="2" s="1"/>
  <c r="J83" i="2" s="1"/>
  <c r="G91" i="2"/>
  <c r="I91" i="2" s="1"/>
  <c r="J91" i="2" s="1"/>
  <c r="G99" i="2"/>
  <c r="I99" i="2" s="1"/>
  <c r="J99" i="2" s="1"/>
  <c r="G107" i="2"/>
  <c r="I107" i="2" s="1"/>
  <c r="J107" i="2" s="1"/>
  <c r="G115" i="2"/>
  <c r="I115" i="2" s="1"/>
  <c r="J115" i="2" s="1"/>
  <c r="H128" i="2"/>
  <c r="I128" i="2" s="1"/>
  <c r="J128" i="2" s="1"/>
  <c r="G128" i="2"/>
  <c r="H145" i="2"/>
  <c r="I145" i="2" s="1"/>
  <c r="J145" i="2" s="1"/>
  <c r="H153" i="2"/>
  <c r="H161" i="2"/>
  <c r="H169" i="2"/>
  <c r="H177" i="2"/>
  <c r="H185" i="2"/>
  <c r="H193" i="2"/>
  <c r="I193" i="2" s="1"/>
  <c r="J193" i="2" s="1"/>
  <c r="I211" i="2"/>
  <c r="J211" i="2" s="1"/>
  <c r="L211" i="2" s="1"/>
  <c r="O211" i="2" s="1"/>
  <c r="H218" i="2"/>
  <c r="I218" i="2" s="1"/>
  <c r="J218" i="2" s="1"/>
  <c r="H232" i="2"/>
  <c r="I232" i="2" s="1"/>
  <c r="J232" i="2" s="1"/>
  <c r="H242" i="2"/>
  <c r="I242" i="2" s="1"/>
  <c r="J242" i="2" s="1"/>
  <c r="I254" i="2"/>
  <c r="J254" i="2" s="1"/>
  <c r="L254" i="2" s="1"/>
  <c r="O254" i="2" s="1"/>
  <c r="H256" i="2"/>
  <c r="I256" i="2" s="1"/>
  <c r="J256" i="2" s="1"/>
  <c r="H276" i="2"/>
  <c r="H290" i="2"/>
  <c r="I290" i="2" s="1"/>
  <c r="J290" i="2" s="1"/>
  <c r="H304" i="2"/>
  <c r="I304" i="2" s="1"/>
  <c r="J304" i="2" s="1"/>
  <c r="H320" i="2"/>
  <c r="I320" i="2" s="1"/>
  <c r="J320" i="2" s="1"/>
  <c r="I323" i="2"/>
  <c r="J323" i="2" s="1"/>
  <c r="H332" i="2"/>
  <c r="I332" i="2" s="1"/>
  <c r="J332" i="2" s="1"/>
  <c r="H348" i="2"/>
  <c r="I348" i="2" s="1"/>
  <c r="J348" i="2" s="1"/>
  <c r="H378" i="2"/>
  <c r="I378" i="2" s="1"/>
  <c r="J378" i="2" s="1"/>
  <c r="H392" i="2"/>
  <c r="I392" i="2" s="1"/>
  <c r="J392" i="2" s="1"/>
  <c r="H415" i="2"/>
  <c r="I415" i="2" s="1"/>
  <c r="J415" i="2" s="1"/>
  <c r="I418" i="2"/>
  <c r="J418" i="2" s="1"/>
  <c r="K418" i="2" s="1"/>
  <c r="M418" i="2" s="1"/>
  <c r="H429" i="2"/>
  <c r="I432" i="2"/>
  <c r="J432" i="2" s="1"/>
  <c r="G434" i="2"/>
  <c r="I434" i="2" s="1"/>
  <c r="J434" i="2" s="1"/>
  <c r="I437" i="2"/>
  <c r="J437" i="2" s="1"/>
  <c r="L437" i="2" s="1"/>
  <c r="O437" i="2" s="1"/>
  <c r="G453" i="2"/>
  <c r="H460" i="2"/>
  <c r="I460" i="2" s="1"/>
  <c r="J460" i="2" s="1"/>
  <c r="I463" i="2"/>
  <c r="J463" i="2" s="1"/>
  <c r="K463" i="2" s="1"/>
  <c r="M463" i="2" s="1"/>
  <c r="G479" i="2"/>
  <c r="I479" i="2" s="1"/>
  <c r="J479" i="2" s="1"/>
  <c r="K503" i="2"/>
  <c r="M503" i="2" s="1"/>
  <c r="L503" i="2"/>
  <c r="O503" i="2" s="1"/>
  <c r="G508" i="2"/>
  <c r="H508" i="2"/>
  <c r="G558" i="2"/>
  <c r="H558" i="2"/>
  <c r="H645" i="2"/>
  <c r="G645" i="2"/>
  <c r="I645" i="2" s="1"/>
  <c r="J645" i="2" s="1"/>
  <c r="G648" i="2"/>
  <c r="I648" i="2" s="1"/>
  <c r="J648" i="2" s="1"/>
  <c r="I436" i="2"/>
  <c r="J436" i="2" s="1"/>
  <c r="L436" i="2" s="1"/>
  <c r="O436" i="2" s="1"/>
  <c r="I451" i="2"/>
  <c r="J451" i="2" s="1"/>
  <c r="I453" i="2"/>
  <c r="J453" i="2" s="1"/>
  <c r="G506" i="2"/>
  <c r="H506" i="2"/>
  <c r="H526" i="2"/>
  <c r="I526" i="2" s="1"/>
  <c r="J526" i="2" s="1"/>
  <c r="K526" i="2" s="1"/>
  <c r="M526" i="2" s="1"/>
  <c r="G536" i="2"/>
  <c r="H536" i="2"/>
  <c r="H564" i="2"/>
  <c r="G568" i="2"/>
  <c r="H568" i="2"/>
  <c r="I627" i="2"/>
  <c r="J627" i="2" s="1"/>
  <c r="L627" i="2" s="1"/>
  <c r="O627" i="2" s="1"/>
  <c r="H658" i="2"/>
  <c r="G658" i="2"/>
  <c r="G673" i="2"/>
  <c r="G681" i="2"/>
  <c r="G689" i="2"/>
  <c r="G697" i="2"/>
  <c r="I697" i="2" s="1"/>
  <c r="J697" i="2" s="1"/>
  <c r="I705" i="2"/>
  <c r="J705" i="2" s="1"/>
  <c r="K705" i="2" s="1"/>
  <c r="M705" i="2" s="1"/>
  <c r="H757" i="2"/>
  <c r="G757" i="2"/>
  <c r="I757" i="2" s="1"/>
  <c r="J757" i="2" s="1"/>
  <c r="I820" i="2"/>
  <c r="J820" i="2" s="1"/>
  <c r="K820" i="2" s="1"/>
  <c r="M820" i="2" s="1"/>
  <c r="I264" i="2"/>
  <c r="J264" i="2" s="1"/>
  <c r="L264" i="2" s="1"/>
  <c r="O264" i="2" s="1"/>
  <c r="I266" i="2"/>
  <c r="J266" i="2" s="1"/>
  <c r="L266" i="2" s="1"/>
  <c r="O266" i="2" s="1"/>
  <c r="I268" i="2"/>
  <c r="J268" i="2" s="1"/>
  <c r="I270" i="2"/>
  <c r="J270" i="2" s="1"/>
  <c r="I272" i="2"/>
  <c r="J272" i="2" s="1"/>
  <c r="L272" i="2" s="1"/>
  <c r="O272" i="2" s="1"/>
  <c r="I276" i="2"/>
  <c r="J276" i="2" s="1"/>
  <c r="I280" i="2"/>
  <c r="J280" i="2" s="1"/>
  <c r="L280" i="2" s="1"/>
  <c r="O280" i="2" s="1"/>
  <c r="I282" i="2"/>
  <c r="J282" i="2" s="1"/>
  <c r="I284" i="2"/>
  <c r="J284" i="2" s="1"/>
  <c r="I286" i="2"/>
  <c r="J286" i="2" s="1"/>
  <c r="I288" i="2"/>
  <c r="J288" i="2" s="1"/>
  <c r="L288" i="2" s="1"/>
  <c r="O288" i="2" s="1"/>
  <c r="I298" i="2"/>
  <c r="J298" i="2" s="1"/>
  <c r="L298" i="2" s="1"/>
  <c r="O298" i="2" s="1"/>
  <c r="I300" i="2"/>
  <c r="J300" i="2" s="1"/>
  <c r="I302" i="2"/>
  <c r="J302" i="2" s="1"/>
  <c r="I308" i="2"/>
  <c r="J308" i="2" s="1"/>
  <c r="I310" i="2"/>
  <c r="J310" i="2" s="1"/>
  <c r="L310" i="2" s="1"/>
  <c r="O310" i="2" s="1"/>
  <c r="I316" i="2"/>
  <c r="J316" i="2" s="1"/>
  <c r="I318" i="2"/>
  <c r="J318" i="2" s="1"/>
  <c r="I322" i="2"/>
  <c r="J322" i="2" s="1"/>
  <c r="L322" i="2" s="1"/>
  <c r="O322" i="2" s="1"/>
  <c r="I324" i="2"/>
  <c r="J324" i="2" s="1"/>
  <c r="I328" i="2"/>
  <c r="J328" i="2" s="1"/>
  <c r="L328" i="2" s="1"/>
  <c r="O328" i="2" s="1"/>
  <c r="I338" i="2"/>
  <c r="J338" i="2" s="1"/>
  <c r="L338" i="2" s="1"/>
  <c r="O338" i="2" s="1"/>
  <c r="I342" i="2"/>
  <c r="J342" i="2" s="1"/>
  <c r="L342" i="2" s="1"/>
  <c r="O342" i="2" s="1"/>
  <c r="I344" i="2"/>
  <c r="J344" i="2" s="1"/>
  <c r="L344" i="2" s="1"/>
  <c r="O344" i="2" s="1"/>
  <c r="I346" i="2"/>
  <c r="J346" i="2" s="1"/>
  <c r="I350" i="2"/>
  <c r="J350" i="2" s="1"/>
  <c r="I352" i="2"/>
  <c r="J352" i="2" s="1"/>
  <c r="I354" i="2"/>
  <c r="J354" i="2" s="1"/>
  <c r="I358" i="2"/>
  <c r="J358" i="2" s="1"/>
  <c r="L358" i="2" s="1"/>
  <c r="O358" i="2" s="1"/>
  <c r="I360" i="2"/>
  <c r="J360" i="2" s="1"/>
  <c r="L360" i="2" s="1"/>
  <c r="O360" i="2" s="1"/>
  <c r="I362" i="2"/>
  <c r="J362" i="2" s="1"/>
  <c r="L362" i="2" s="1"/>
  <c r="O362" i="2" s="1"/>
  <c r="I364" i="2"/>
  <c r="J364" i="2" s="1"/>
  <c r="L364" i="2" s="1"/>
  <c r="O364" i="2" s="1"/>
  <c r="I366" i="2"/>
  <c r="J366" i="2" s="1"/>
  <c r="I372" i="2"/>
  <c r="J372" i="2" s="1"/>
  <c r="K372" i="2" s="1"/>
  <c r="M372" i="2" s="1"/>
  <c r="I374" i="2"/>
  <c r="J374" i="2" s="1"/>
  <c r="L374" i="2" s="1"/>
  <c r="O374" i="2" s="1"/>
  <c r="I376" i="2"/>
  <c r="J376" i="2" s="1"/>
  <c r="L376" i="2" s="1"/>
  <c r="O376" i="2" s="1"/>
  <c r="I380" i="2"/>
  <c r="J380" i="2" s="1"/>
  <c r="L380" i="2" s="1"/>
  <c r="O380" i="2" s="1"/>
  <c r="I382" i="2"/>
  <c r="J382" i="2" s="1"/>
  <c r="I388" i="2"/>
  <c r="J388" i="2" s="1"/>
  <c r="K388" i="2" s="1"/>
  <c r="M388" i="2" s="1"/>
  <c r="I390" i="2"/>
  <c r="J390" i="2" s="1"/>
  <c r="L390" i="2" s="1"/>
  <c r="O390" i="2" s="1"/>
  <c r="I394" i="2"/>
  <c r="J394" i="2" s="1"/>
  <c r="L394" i="2" s="1"/>
  <c r="O394" i="2" s="1"/>
  <c r="I396" i="2"/>
  <c r="J396" i="2" s="1"/>
  <c r="I398" i="2"/>
  <c r="J398" i="2" s="1"/>
  <c r="I400" i="2"/>
  <c r="J400" i="2" s="1"/>
  <c r="L400" i="2" s="1"/>
  <c r="O400" i="2" s="1"/>
  <c r="I404" i="2"/>
  <c r="J404" i="2" s="1"/>
  <c r="I414" i="2"/>
  <c r="J414" i="2" s="1"/>
  <c r="I427" i="2"/>
  <c r="J427" i="2" s="1"/>
  <c r="L427" i="2" s="1"/>
  <c r="O427" i="2" s="1"/>
  <c r="I429" i="2"/>
  <c r="J429" i="2" s="1"/>
  <c r="L429" i="2" s="1"/>
  <c r="O429" i="2" s="1"/>
  <c r="I442" i="2"/>
  <c r="J442" i="2" s="1"/>
  <c r="I457" i="2"/>
  <c r="J457" i="2" s="1"/>
  <c r="I483" i="2"/>
  <c r="J483" i="2" s="1"/>
  <c r="I493" i="2"/>
  <c r="J493" i="2" s="1"/>
  <c r="I495" i="2"/>
  <c r="J495" i="2" s="1"/>
  <c r="I521" i="2"/>
  <c r="J521" i="2" s="1"/>
  <c r="G590" i="2"/>
  <c r="H590" i="2"/>
  <c r="H633" i="2"/>
  <c r="G633" i="2"/>
  <c r="I633" i="2" s="1"/>
  <c r="J633" i="2" s="1"/>
  <c r="H641" i="2"/>
  <c r="G641" i="2"/>
  <c r="H656" i="2"/>
  <c r="I656" i="2" s="1"/>
  <c r="J656" i="2" s="1"/>
  <c r="G656" i="2"/>
  <c r="I743" i="2"/>
  <c r="J743" i="2" s="1"/>
  <c r="I808" i="2"/>
  <c r="J808" i="2" s="1"/>
  <c r="L808" i="2" s="1"/>
  <c r="O808" i="2" s="1"/>
  <c r="H884" i="2"/>
  <c r="G884" i="2"/>
  <c r="H894" i="2"/>
  <c r="G894" i="2"/>
  <c r="G1101" i="2"/>
  <c r="H1101" i="2"/>
  <c r="I1101" i="2" s="1"/>
  <c r="J1101" i="2" s="1"/>
  <c r="L1101" i="2" s="1"/>
  <c r="O1101" i="2" s="1"/>
  <c r="G1105" i="2"/>
  <c r="H1105" i="2"/>
  <c r="I433" i="2"/>
  <c r="J433" i="2" s="1"/>
  <c r="L433" i="2" s="1"/>
  <c r="O433" i="2" s="1"/>
  <c r="I459" i="2"/>
  <c r="J459" i="2" s="1"/>
  <c r="I461" i="2"/>
  <c r="J461" i="2" s="1"/>
  <c r="I474" i="2"/>
  <c r="J474" i="2" s="1"/>
  <c r="G498" i="2"/>
  <c r="H498" i="2"/>
  <c r="H625" i="2"/>
  <c r="G625" i="2"/>
  <c r="H709" i="2"/>
  <c r="I709" i="2" s="1"/>
  <c r="J709" i="2" s="1"/>
  <c r="G709" i="2"/>
  <c r="H717" i="2"/>
  <c r="G717" i="2"/>
  <c r="H725" i="2"/>
  <c r="G725" i="2"/>
  <c r="H733" i="2"/>
  <c r="G733" i="2"/>
  <c r="I733" i="2" s="1"/>
  <c r="J733" i="2" s="1"/>
  <c r="H741" i="2"/>
  <c r="I741" i="2" s="1"/>
  <c r="J741" i="2" s="1"/>
  <c r="G741" i="2"/>
  <c r="H749" i="2"/>
  <c r="G749" i="2"/>
  <c r="H755" i="2"/>
  <c r="G755" i="2"/>
  <c r="I755" i="2" s="1"/>
  <c r="J755" i="2" s="1"/>
  <c r="H831" i="2"/>
  <c r="G831" i="2"/>
  <c r="H842" i="2"/>
  <c r="G842" i="2"/>
  <c r="H868" i="2"/>
  <c r="G868" i="2"/>
  <c r="H878" i="2"/>
  <c r="I878" i="2" s="1"/>
  <c r="J878" i="2" s="1"/>
  <c r="K878" i="2" s="1"/>
  <c r="M878" i="2" s="1"/>
  <c r="G878" i="2"/>
  <c r="I884" i="2"/>
  <c r="J884" i="2" s="1"/>
  <c r="H525" i="2"/>
  <c r="G525" i="2"/>
  <c r="H531" i="2"/>
  <c r="G531" i="2"/>
  <c r="H548" i="2"/>
  <c r="G552" i="2"/>
  <c r="H552" i="2"/>
  <c r="H580" i="2"/>
  <c r="G584" i="2"/>
  <c r="H584" i="2"/>
  <c r="H618" i="2"/>
  <c r="H654" i="2"/>
  <c r="G654" i="2"/>
  <c r="G669" i="2"/>
  <c r="G677" i="2"/>
  <c r="I677" i="2" s="1"/>
  <c r="J677" i="2" s="1"/>
  <c r="G685" i="2"/>
  <c r="I685" i="2" s="1"/>
  <c r="J685" i="2" s="1"/>
  <c r="G693" i="2"/>
  <c r="I693" i="2" s="1"/>
  <c r="J693" i="2" s="1"/>
  <c r="G701" i="2"/>
  <c r="G758" i="2"/>
  <c r="H852" i="2"/>
  <c r="G852" i="2"/>
  <c r="I852" i="2" s="1"/>
  <c r="J852" i="2" s="1"/>
  <c r="H862" i="2"/>
  <c r="G862" i="2"/>
  <c r="I868" i="2"/>
  <c r="J868" i="2" s="1"/>
  <c r="G118" i="2"/>
  <c r="G126" i="2"/>
  <c r="G134" i="2"/>
  <c r="G142" i="2"/>
  <c r="I411" i="2"/>
  <c r="J411" i="2" s="1"/>
  <c r="I422" i="2"/>
  <c r="J422" i="2" s="1"/>
  <c r="I439" i="2"/>
  <c r="J439" i="2" s="1"/>
  <c r="L439" i="2" s="1"/>
  <c r="O439" i="2" s="1"/>
  <c r="I441" i="2"/>
  <c r="J441" i="2" s="1"/>
  <c r="L441" i="2" s="1"/>
  <c r="O441" i="2" s="1"/>
  <c r="I482" i="2"/>
  <c r="J482" i="2" s="1"/>
  <c r="L482" i="2" s="1"/>
  <c r="O482" i="2" s="1"/>
  <c r="I501" i="2"/>
  <c r="J501" i="2" s="1"/>
  <c r="K501" i="2" s="1"/>
  <c r="M501" i="2" s="1"/>
  <c r="G542" i="2"/>
  <c r="H542" i="2"/>
  <c r="G574" i="2"/>
  <c r="I574" i="2" s="1"/>
  <c r="J574" i="2" s="1"/>
  <c r="H574" i="2"/>
  <c r="G631" i="2"/>
  <c r="I631" i="2" s="1"/>
  <c r="J631" i="2" s="1"/>
  <c r="G639" i="2"/>
  <c r="I639" i="2" s="1"/>
  <c r="J639" i="2" s="1"/>
  <c r="I699" i="2"/>
  <c r="J699" i="2" s="1"/>
  <c r="K699" i="2" s="1"/>
  <c r="M699" i="2" s="1"/>
  <c r="H707" i="2"/>
  <c r="G707" i="2"/>
  <c r="I707" i="2" s="1"/>
  <c r="J707" i="2" s="1"/>
  <c r="L707" i="2" s="1"/>
  <c r="O707" i="2" s="1"/>
  <c r="H715" i="2"/>
  <c r="G715" i="2"/>
  <c r="I715" i="2" s="1"/>
  <c r="J715" i="2" s="1"/>
  <c r="H723" i="2"/>
  <c r="G723" i="2"/>
  <c r="H731" i="2"/>
  <c r="G731" i="2"/>
  <c r="I731" i="2" s="1"/>
  <c r="J731" i="2" s="1"/>
  <c r="H739" i="2"/>
  <c r="G739" i="2"/>
  <c r="I739" i="2" s="1"/>
  <c r="J739" i="2" s="1"/>
  <c r="H747" i="2"/>
  <c r="G747" i="2"/>
  <c r="I747" i="2" s="1"/>
  <c r="J747" i="2" s="1"/>
  <c r="K747" i="2" s="1"/>
  <c r="M747" i="2" s="1"/>
  <c r="H767" i="2"/>
  <c r="G767" i="2"/>
  <c r="H840" i="2"/>
  <c r="G840" i="2"/>
  <c r="H846" i="2"/>
  <c r="G846" i="2"/>
  <c r="I846" i="2" s="1"/>
  <c r="J846" i="2" s="1"/>
  <c r="G510" i="2"/>
  <c r="H510" i="2"/>
  <c r="G512" i="2"/>
  <c r="H512" i="2"/>
  <c r="H522" i="2"/>
  <c r="I522" i="2" s="1"/>
  <c r="J522" i="2" s="1"/>
  <c r="G616" i="2"/>
  <c r="H616" i="2"/>
  <c r="H629" i="2"/>
  <c r="G629" i="2"/>
  <c r="H637" i="2"/>
  <c r="G637" i="2"/>
  <c r="I650" i="2"/>
  <c r="J650" i="2" s="1"/>
  <c r="L650" i="2" s="1"/>
  <c r="O650" i="2" s="1"/>
  <c r="H660" i="2"/>
  <c r="G660" i="2"/>
  <c r="I660" i="2" s="1"/>
  <c r="J660" i="2" s="1"/>
  <c r="I723" i="2"/>
  <c r="J723" i="2" s="1"/>
  <c r="L723" i="2" s="1"/>
  <c r="O723" i="2" s="1"/>
  <c r="H753" i="2"/>
  <c r="G753" i="2"/>
  <c r="I753" i="2" s="1"/>
  <c r="J753" i="2" s="1"/>
  <c r="G828" i="2"/>
  <c r="I828" i="2" s="1"/>
  <c r="J828" i="2" s="1"/>
  <c r="L828" i="2" s="1"/>
  <c r="O828" i="2" s="1"/>
  <c r="I760" i="2"/>
  <c r="J760" i="2" s="1"/>
  <c r="H769" i="2"/>
  <c r="G769" i="2"/>
  <c r="I769" i="2" s="1"/>
  <c r="J769" i="2" s="1"/>
  <c r="K769" i="2" s="1"/>
  <c r="M769" i="2" s="1"/>
  <c r="I802" i="2"/>
  <c r="J802" i="2" s="1"/>
  <c r="L802" i="2" s="1"/>
  <c r="O802" i="2" s="1"/>
  <c r="H817" i="2"/>
  <c r="G817" i="2"/>
  <c r="G855" i="2"/>
  <c r="H855" i="2"/>
  <c r="G871" i="2"/>
  <c r="H871" i="2"/>
  <c r="G984" i="2"/>
  <c r="H984" i="2"/>
  <c r="H1028" i="2"/>
  <c r="G1028" i="2"/>
  <c r="I1082" i="2"/>
  <c r="J1082" i="2" s="1"/>
  <c r="I1085" i="2"/>
  <c r="J1085" i="2" s="1"/>
  <c r="L1085" i="2" s="1"/>
  <c r="O1085" i="2" s="1"/>
  <c r="H1094" i="2"/>
  <c r="G1094" i="2"/>
  <c r="I1130" i="2"/>
  <c r="J1130" i="2" s="1"/>
  <c r="H1250" i="2"/>
  <c r="G1250" i="2"/>
  <c r="I562" i="2"/>
  <c r="J562" i="2" s="1"/>
  <c r="I578" i="2"/>
  <c r="J578" i="2" s="1"/>
  <c r="K578" i="2" s="1"/>
  <c r="M578" i="2" s="1"/>
  <c r="I767" i="2"/>
  <c r="J767" i="2" s="1"/>
  <c r="H787" i="2"/>
  <c r="G787" i="2"/>
  <c r="I787" i="2" s="1"/>
  <c r="J787" i="2" s="1"/>
  <c r="H795" i="2"/>
  <c r="G795" i="2"/>
  <c r="H803" i="2"/>
  <c r="G803" i="2"/>
  <c r="I803" i="2" s="1"/>
  <c r="J803" i="2" s="1"/>
  <c r="H815" i="2"/>
  <c r="G815" i="2"/>
  <c r="I815" i="2" s="1"/>
  <c r="J815" i="2" s="1"/>
  <c r="I818" i="2"/>
  <c r="J818" i="2" s="1"/>
  <c r="H906" i="2"/>
  <c r="G906" i="2"/>
  <c r="H914" i="2"/>
  <c r="G914" i="2"/>
  <c r="H922" i="2"/>
  <c r="I922" i="2" s="1"/>
  <c r="J922" i="2" s="1"/>
  <c r="G922" i="2"/>
  <c r="H930" i="2"/>
  <c r="I930" i="2" s="1"/>
  <c r="J930" i="2" s="1"/>
  <c r="G930" i="2"/>
  <c r="H938" i="2"/>
  <c r="G938" i="2"/>
  <c r="H1058" i="2"/>
  <c r="G1058" i="2"/>
  <c r="H1376" i="2"/>
  <c r="G1376" i="2"/>
  <c r="H1393" i="2"/>
  <c r="G1393" i="2"/>
  <c r="H773" i="2"/>
  <c r="G773" i="2"/>
  <c r="I773" i="2" s="1"/>
  <c r="J773" i="2" s="1"/>
  <c r="H781" i="2"/>
  <c r="I781" i="2" s="1"/>
  <c r="J781" i="2" s="1"/>
  <c r="G781" i="2"/>
  <c r="H809" i="2"/>
  <c r="G809" i="2"/>
  <c r="I812" i="2"/>
  <c r="J812" i="2" s="1"/>
  <c r="K812" i="2" s="1"/>
  <c r="M812" i="2" s="1"/>
  <c r="H833" i="2"/>
  <c r="G833" i="2"/>
  <c r="G847" i="2"/>
  <c r="H847" i="2"/>
  <c r="G863" i="2"/>
  <c r="H863" i="2"/>
  <c r="G879" i="2"/>
  <c r="H879" i="2"/>
  <c r="H1340" i="2"/>
  <c r="G1340" i="2"/>
  <c r="G529" i="2"/>
  <c r="I529" i="2" s="1"/>
  <c r="J529" i="2" s="1"/>
  <c r="H546" i="2"/>
  <c r="I546" i="2" s="1"/>
  <c r="J546" i="2" s="1"/>
  <c r="H562" i="2"/>
  <c r="H578" i="2"/>
  <c r="H594" i="2"/>
  <c r="I594" i="2" s="1"/>
  <c r="J594" i="2" s="1"/>
  <c r="K594" i="2" s="1"/>
  <c r="M594" i="2" s="1"/>
  <c r="H610" i="2"/>
  <c r="I610" i="2" s="1"/>
  <c r="J610" i="2" s="1"/>
  <c r="G623" i="2"/>
  <c r="I623" i="2" s="1"/>
  <c r="J623" i="2" s="1"/>
  <c r="G647" i="2"/>
  <c r="G649" i="2"/>
  <c r="I649" i="2" s="1"/>
  <c r="J649" i="2" s="1"/>
  <c r="I653" i="2"/>
  <c r="J653" i="2" s="1"/>
  <c r="G662" i="2"/>
  <c r="G664" i="2"/>
  <c r="I664" i="2" s="1"/>
  <c r="J664" i="2" s="1"/>
  <c r="K664" i="2" s="1"/>
  <c r="M664" i="2" s="1"/>
  <c r="G666" i="2"/>
  <c r="I666" i="2" s="1"/>
  <c r="J666" i="2" s="1"/>
  <c r="I698" i="2"/>
  <c r="J698" i="2" s="1"/>
  <c r="I702" i="2"/>
  <c r="J702" i="2" s="1"/>
  <c r="G759" i="2"/>
  <c r="I759" i="2" s="1"/>
  <c r="J759" i="2" s="1"/>
  <c r="K759" i="2" s="1"/>
  <c r="M759" i="2" s="1"/>
  <c r="G761" i="2"/>
  <c r="I761" i="2" s="1"/>
  <c r="J761" i="2" s="1"/>
  <c r="G763" i="2"/>
  <c r="I763" i="2" s="1"/>
  <c r="J763" i="2" s="1"/>
  <c r="H793" i="2"/>
  <c r="G793" i="2"/>
  <c r="H801" i="2"/>
  <c r="G801" i="2"/>
  <c r="I801" i="2" s="1"/>
  <c r="J801" i="2" s="1"/>
  <c r="H824" i="2"/>
  <c r="G824" i="2"/>
  <c r="I844" i="2"/>
  <c r="J844" i="2" s="1"/>
  <c r="K844" i="2" s="1"/>
  <c r="M844" i="2" s="1"/>
  <c r="H860" i="2"/>
  <c r="G860" i="2"/>
  <c r="H876" i="2"/>
  <c r="G876" i="2"/>
  <c r="I876" i="2" s="1"/>
  <c r="J876" i="2" s="1"/>
  <c r="H892" i="2"/>
  <c r="G892" i="2"/>
  <c r="H904" i="2"/>
  <c r="G904" i="2"/>
  <c r="I904" i="2" s="1"/>
  <c r="J904" i="2" s="1"/>
  <c r="L904" i="2" s="1"/>
  <c r="O904" i="2" s="1"/>
  <c r="H912" i="2"/>
  <c r="G912" i="2"/>
  <c r="H920" i="2"/>
  <c r="G920" i="2"/>
  <c r="I920" i="2" s="1"/>
  <c r="J920" i="2" s="1"/>
  <c r="H928" i="2"/>
  <c r="G928" i="2"/>
  <c r="H936" i="2"/>
  <c r="G936" i="2"/>
  <c r="H1258" i="2"/>
  <c r="G1258" i="2"/>
  <c r="H1274" i="2"/>
  <c r="G1274" i="2"/>
  <c r="I518" i="2"/>
  <c r="J518" i="2" s="1"/>
  <c r="H540" i="2"/>
  <c r="I540" i="2" s="1"/>
  <c r="J540" i="2" s="1"/>
  <c r="I544" i="2"/>
  <c r="J544" i="2" s="1"/>
  <c r="H556" i="2"/>
  <c r="I560" i="2"/>
  <c r="J560" i="2" s="1"/>
  <c r="H572" i="2"/>
  <c r="I576" i="2"/>
  <c r="J576" i="2" s="1"/>
  <c r="I592" i="2"/>
  <c r="J592" i="2" s="1"/>
  <c r="I706" i="2"/>
  <c r="J706" i="2" s="1"/>
  <c r="I710" i="2"/>
  <c r="J710" i="2" s="1"/>
  <c r="I714" i="2"/>
  <c r="J714" i="2" s="1"/>
  <c r="L714" i="2" s="1"/>
  <c r="O714" i="2" s="1"/>
  <c r="I718" i="2"/>
  <c r="J718" i="2" s="1"/>
  <c r="L718" i="2" s="1"/>
  <c r="O718" i="2" s="1"/>
  <c r="I722" i="2"/>
  <c r="J722" i="2" s="1"/>
  <c r="L722" i="2" s="1"/>
  <c r="O722" i="2" s="1"/>
  <c r="I726" i="2"/>
  <c r="J726" i="2" s="1"/>
  <c r="L726" i="2" s="1"/>
  <c r="O726" i="2" s="1"/>
  <c r="I730" i="2"/>
  <c r="J730" i="2" s="1"/>
  <c r="I734" i="2"/>
  <c r="J734" i="2" s="1"/>
  <c r="I738" i="2"/>
  <c r="J738" i="2" s="1"/>
  <c r="L738" i="2" s="1"/>
  <c r="O738" i="2" s="1"/>
  <c r="I742" i="2"/>
  <c r="J742" i="2" s="1"/>
  <c r="I750" i="2"/>
  <c r="J750" i="2" s="1"/>
  <c r="L750" i="2" s="1"/>
  <c r="O750" i="2" s="1"/>
  <c r="I752" i="2"/>
  <c r="J752" i="2" s="1"/>
  <c r="H771" i="2"/>
  <c r="G771" i="2"/>
  <c r="H778" i="2"/>
  <c r="H785" i="2"/>
  <c r="G785" i="2"/>
  <c r="I785" i="2" s="1"/>
  <c r="J785" i="2" s="1"/>
  <c r="H813" i="2"/>
  <c r="G813" i="2"/>
  <c r="I813" i="2" s="1"/>
  <c r="J813" i="2" s="1"/>
  <c r="G830" i="2"/>
  <c r="I860" i="2"/>
  <c r="J860" i="2" s="1"/>
  <c r="H946" i="2"/>
  <c r="G946" i="2"/>
  <c r="G952" i="2"/>
  <c r="H952" i="2"/>
  <c r="G976" i="2"/>
  <c r="H976" i="2"/>
  <c r="H997" i="2"/>
  <c r="G997" i="2"/>
  <c r="G1000" i="2"/>
  <c r="H1000" i="2"/>
  <c r="I1000" i="2" s="1"/>
  <c r="J1000" i="2" s="1"/>
  <c r="H1173" i="2"/>
  <c r="I1173" i="2" s="1"/>
  <c r="J1173" i="2" s="1"/>
  <c r="G1173" i="2"/>
  <c r="H1246" i="2"/>
  <c r="G1246" i="2"/>
  <c r="I830" i="2"/>
  <c r="J830" i="2" s="1"/>
  <c r="K830" i="2" s="1"/>
  <c r="M830" i="2" s="1"/>
  <c r="I849" i="2"/>
  <c r="J849" i="2" s="1"/>
  <c r="I854" i="2"/>
  <c r="J854" i="2" s="1"/>
  <c r="K854" i="2" s="1"/>
  <c r="M854" i="2" s="1"/>
  <c r="I857" i="2"/>
  <c r="J857" i="2" s="1"/>
  <c r="I865" i="2"/>
  <c r="J865" i="2" s="1"/>
  <c r="L865" i="2" s="1"/>
  <c r="O865" i="2" s="1"/>
  <c r="I873" i="2"/>
  <c r="J873" i="2" s="1"/>
  <c r="I881" i="2"/>
  <c r="J881" i="2" s="1"/>
  <c r="I886" i="2"/>
  <c r="J886" i="2" s="1"/>
  <c r="K886" i="2" s="1"/>
  <c r="M886" i="2" s="1"/>
  <c r="I889" i="2"/>
  <c r="J889" i="2" s="1"/>
  <c r="I897" i="2"/>
  <c r="J897" i="2" s="1"/>
  <c r="L897" i="2" s="1"/>
  <c r="O897" i="2" s="1"/>
  <c r="I962" i="2"/>
  <c r="J962" i="2" s="1"/>
  <c r="L962" i="2" s="1"/>
  <c r="O962" i="2" s="1"/>
  <c r="H973" i="2"/>
  <c r="G973" i="2"/>
  <c r="H1045" i="2"/>
  <c r="G1045" i="2"/>
  <c r="H1076" i="2"/>
  <c r="G1076" i="2"/>
  <c r="H1110" i="2"/>
  <c r="G1110" i="2"/>
  <c r="H1134" i="2"/>
  <c r="G1134" i="2"/>
  <c r="H1219" i="2"/>
  <c r="G1219" i="2"/>
  <c r="G1301" i="2"/>
  <c r="H1301" i="2"/>
  <c r="G1572" i="2"/>
  <c r="H1572" i="2"/>
  <c r="G1578" i="2"/>
  <c r="H1578" i="2"/>
  <c r="H1715" i="2"/>
  <c r="G1715" i="2"/>
  <c r="H1797" i="2"/>
  <c r="G1797" i="2"/>
  <c r="I912" i="2"/>
  <c r="J912" i="2" s="1"/>
  <c r="L912" i="2" s="1"/>
  <c r="O912" i="2" s="1"/>
  <c r="I916" i="2"/>
  <c r="J916" i="2" s="1"/>
  <c r="L916" i="2" s="1"/>
  <c r="O916" i="2" s="1"/>
  <c r="H981" i="2"/>
  <c r="G981" i="2"/>
  <c r="I981" i="2" s="1"/>
  <c r="J981" i="2" s="1"/>
  <c r="G1008" i="2"/>
  <c r="H1008" i="2"/>
  <c r="H1039" i="2"/>
  <c r="G1039" i="2"/>
  <c r="H1062" i="2"/>
  <c r="G1062" i="2"/>
  <c r="G1083" i="2"/>
  <c r="H1083" i="2"/>
  <c r="H1217" i="2"/>
  <c r="G1217" i="2"/>
  <c r="H1256" i="2"/>
  <c r="G1256" i="2"/>
  <c r="G1269" i="2"/>
  <c r="I1269" i="2" s="1"/>
  <c r="J1269" i="2" s="1"/>
  <c r="L1269" i="2" s="1"/>
  <c r="O1269" i="2" s="1"/>
  <c r="H1269" i="2"/>
  <c r="G1285" i="2"/>
  <c r="H1285" i="2"/>
  <c r="H1329" i="2"/>
  <c r="G1329" i="2"/>
  <c r="H1469" i="2"/>
  <c r="G1469" i="2"/>
  <c r="G1483" i="2"/>
  <c r="H1483" i="2"/>
  <c r="I791" i="2"/>
  <c r="J791" i="2" s="1"/>
  <c r="L791" i="2" s="1"/>
  <c r="O791" i="2" s="1"/>
  <c r="I797" i="2"/>
  <c r="J797" i="2" s="1"/>
  <c r="L797" i="2" s="1"/>
  <c r="O797" i="2" s="1"/>
  <c r="I799" i="2"/>
  <c r="J799" i="2" s="1"/>
  <c r="K799" i="2" s="1"/>
  <c r="M799" i="2" s="1"/>
  <c r="I829" i="2"/>
  <c r="J829" i="2" s="1"/>
  <c r="H944" i="2"/>
  <c r="G944" i="2"/>
  <c r="K957" i="2"/>
  <c r="M957" i="2" s="1"/>
  <c r="L957" i="2"/>
  <c r="O957" i="2" s="1"/>
  <c r="G960" i="2"/>
  <c r="H960" i="2"/>
  <c r="H1005" i="2"/>
  <c r="G1005" i="2"/>
  <c r="H1022" i="2"/>
  <c r="G1022" i="2"/>
  <c r="I1022" i="2" s="1"/>
  <c r="J1022" i="2" s="1"/>
  <c r="H1043" i="2"/>
  <c r="I1043" i="2" s="1"/>
  <c r="J1043" i="2" s="1"/>
  <c r="G1043" i="2"/>
  <c r="H1049" i="2"/>
  <c r="G1049" i="2"/>
  <c r="H1092" i="2"/>
  <c r="G1092" i="2"/>
  <c r="H1118" i="2"/>
  <c r="G1118" i="2"/>
  <c r="I1118" i="2" s="1"/>
  <c r="J1118" i="2" s="1"/>
  <c r="H1266" i="2"/>
  <c r="G1266" i="2"/>
  <c r="I1266" i="2" s="1"/>
  <c r="J1266" i="2" s="1"/>
  <c r="H1282" i="2"/>
  <c r="G1282" i="2"/>
  <c r="I1308" i="2"/>
  <c r="J1308" i="2" s="1"/>
  <c r="H1355" i="2"/>
  <c r="G1355" i="2"/>
  <c r="I1374" i="2"/>
  <c r="J1374" i="2" s="1"/>
  <c r="H1442" i="2"/>
  <c r="G1442" i="2"/>
  <c r="H1446" i="2"/>
  <c r="G1446" i="2"/>
  <c r="I858" i="2"/>
  <c r="J858" i="2" s="1"/>
  <c r="K858" i="2" s="1"/>
  <c r="M858" i="2" s="1"/>
  <c r="I861" i="2"/>
  <c r="J861" i="2" s="1"/>
  <c r="L861" i="2" s="1"/>
  <c r="O861" i="2" s="1"/>
  <c r="H887" i="2"/>
  <c r="I887" i="2" s="1"/>
  <c r="J887" i="2" s="1"/>
  <c r="H895" i="2"/>
  <c r="I895" i="2" s="1"/>
  <c r="J895" i="2" s="1"/>
  <c r="H948" i="2"/>
  <c r="G948" i="2"/>
  <c r="I948" i="2" s="1"/>
  <c r="J948" i="2" s="1"/>
  <c r="H989" i="2"/>
  <c r="G989" i="2"/>
  <c r="I989" i="2" s="1"/>
  <c r="J989" i="2" s="1"/>
  <c r="K989" i="2" s="1"/>
  <c r="M989" i="2" s="1"/>
  <c r="G992" i="2"/>
  <c r="H992" i="2"/>
  <c r="H1016" i="2"/>
  <c r="G1016" i="2"/>
  <c r="H1074" i="2"/>
  <c r="G1074" i="2"/>
  <c r="I1128" i="2"/>
  <c r="J1128" i="2" s="1"/>
  <c r="L1128" i="2" s="1"/>
  <c r="O1128" i="2" s="1"/>
  <c r="H1140" i="2"/>
  <c r="G1140" i="2"/>
  <c r="H1187" i="2"/>
  <c r="G1187" i="2"/>
  <c r="I1187" i="2" s="1"/>
  <c r="J1187" i="2" s="1"/>
  <c r="H1215" i="2"/>
  <c r="G1215" i="2"/>
  <c r="H1223" i="2"/>
  <c r="G1223" i="2"/>
  <c r="H1248" i="2"/>
  <c r="G1248" i="2"/>
  <c r="H1254" i="2"/>
  <c r="G1254" i="2"/>
  <c r="H1327" i="2"/>
  <c r="G1327" i="2"/>
  <c r="I1327" i="2" s="1"/>
  <c r="J1327" i="2" s="1"/>
  <c r="L1327" i="2" s="1"/>
  <c r="O1327" i="2" s="1"/>
  <c r="H1372" i="2"/>
  <c r="G1372" i="2"/>
  <c r="H1386" i="2"/>
  <c r="I1386" i="2" s="1"/>
  <c r="J1386" i="2" s="1"/>
  <c r="G1386" i="2"/>
  <c r="G1450" i="2"/>
  <c r="H1450" i="2"/>
  <c r="I764" i="2"/>
  <c r="J764" i="2" s="1"/>
  <c r="G777" i="2"/>
  <c r="I777" i="2" s="1"/>
  <c r="J777" i="2" s="1"/>
  <c r="G819" i="2"/>
  <c r="I819" i="2" s="1"/>
  <c r="J819" i="2" s="1"/>
  <c r="G823" i="2"/>
  <c r="I823" i="2" s="1"/>
  <c r="J823" i="2" s="1"/>
  <c r="I825" i="2"/>
  <c r="J825" i="2" s="1"/>
  <c r="L825" i="2" s="1"/>
  <c r="O825" i="2" s="1"/>
  <c r="G827" i="2"/>
  <c r="G838" i="2"/>
  <c r="G845" i="2"/>
  <c r="I845" i="2" s="1"/>
  <c r="J845" i="2" s="1"/>
  <c r="G850" i="2"/>
  <c r="I850" i="2" s="1"/>
  <c r="J850" i="2" s="1"/>
  <c r="G858" i="2"/>
  <c r="G866" i="2"/>
  <c r="I866" i="2" s="1"/>
  <c r="J866" i="2" s="1"/>
  <c r="G874" i="2"/>
  <c r="I874" i="2" s="1"/>
  <c r="J874" i="2" s="1"/>
  <c r="G882" i="2"/>
  <c r="I882" i="2" s="1"/>
  <c r="J882" i="2" s="1"/>
  <c r="G890" i="2"/>
  <c r="I890" i="2" s="1"/>
  <c r="J890" i="2" s="1"/>
  <c r="G898" i="2"/>
  <c r="I898" i="2" s="1"/>
  <c r="J898" i="2" s="1"/>
  <c r="G968" i="2"/>
  <c r="H968" i="2"/>
  <c r="H1013" i="2"/>
  <c r="G1013" i="2"/>
  <c r="I1013" i="2" s="1"/>
  <c r="J1013" i="2" s="1"/>
  <c r="I1016" i="2"/>
  <c r="J1016" i="2" s="1"/>
  <c r="L1016" i="2" s="1"/>
  <c r="O1016" i="2" s="1"/>
  <c r="H1060" i="2"/>
  <c r="G1060" i="2"/>
  <c r="L1087" i="2"/>
  <c r="O1087" i="2" s="1"/>
  <c r="K1087" i="2"/>
  <c r="M1087" i="2" s="1"/>
  <c r="I1096" i="2"/>
  <c r="J1096" i="2" s="1"/>
  <c r="G1103" i="2"/>
  <c r="I1103" i="2" s="1"/>
  <c r="J1103" i="2" s="1"/>
  <c r="H1103" i="2"/>
  <c r="G1155" i="2"/>
  <c r="H1155" i="2"/>
  <c r="I1183" i="2"/>
  <c r="J1183" i="2" s="1"/>
  <c r="G1293" i="2"/>
  <c r="I1293" i="2" s="1"/>
  <c r="J1293" i="2" s="1"/>
  <c r="L1293" i="2" s="1"/>
  <c r="O1293" i="2" s="1"/>
  <c r="H1293" i="2"/>
  <c r="H1322" i="2"/>
  <c r="G1322" i="2"/>
  <c r="I768" i="2"/>
  <c r="J768" i="2" s="1"/>
  <c r="G836" i="2"/>
  <c r="I836" i="2" s="1"/>
  <c r="J836" i="2" s="1"/>
  <c r="I848" i="2"/>
  <c r="J848" i="2" s="1"/>
  <c r="K848" i="2" s="1"/>
  <c r="M848" i="2" s="1"/>
  <c r="I851" i="2"/>
  <c r="J851" i="2" s="1"/>
  <c r="H853" i="2"/>
  <c r="I853" i="2" s="1"/>
  <c r="J853" i="2" s="1"/>
  <c r="L853" i="2" s="1"/>
  <c r="O853" i="2" s="1"/>
  <c r="I856" i="2"/>
  <c r="J856" i="2" s="1"/>
  <c r="I859" i="2"/>
  <c r="J859" i="2" s="1"/>
  <c r="H861" i="2"/>
  <c r="H869" i="2"/>
  <c r="I869" i="2" s="1"/>
  <c r="J869" i="2" s="1"/>
  <c r="L869" i="2" s="1"/>
  <c r="O869" i="2" s="1"/>
  <c r="I872" i="2"/>
  <c r="J872" i="2" s="1"/>
  <c r="I875" i="2"/>
  <c r="J875" i="2" s="1"/>
  <c r="H877" i="2"/>
  <c r="I877" i="2" s="1"/>
  <c r="J877" i="2" s="1"/>
  <c r="I880" i="2"/>
  <c r="J880" i="2" s="1"/>
  <c r="I883" i="2"/>
  <c r="J883" i="2" s="1"/>
  <c r="H885" i="2"/>
  <c r="I885" i="2" s="1"/>
  <c r="J885" i="2" s="1"/>
  <c r="K885" i="2" s="1"/>
  <c r="M885" i="2" s="1"/>
  <c r="I888" i="2"/>
  <c r="J888" i="2" s="1"/>
  <c r="L888" i="2" s="1"/>
  <c r="O888" i="2" s="1"/>
  <c r="I891" i="2"/>
  <c r="J891" i="2" s="1"/>
  <c r="L891" i="2" s="1"/>
  <c r="O891" i="2" s="1"/>
  <c r="H893" i="2"/>
  <c r="I893" i="2" s="1"/>
  <c r="J893" i="2" s="1"/>
  <c r="H942" i="2"/>
  <c r="G942" i="2"/>
  <c r="H955" i="2"/>
  <c r="G955" i="2"/>
  <c r="H965" i="2"/>
  <c r="G965" i="2"/>
  <c r="H1030" i="2"/>
  <c r="G1030" i="2"/>
  <c r="H1041" i="2"/>
  <c r="G1041" i="2"/>
  <c r="H1047" i="2"/>
  <c r="G1047" i="2"/>
  <c r="H1064" i="2"/>
  <c r="G1064" i="2"/>
  <c r="I1078" i="2"/>
  <c r="J1078" i="2" s="1"/>
  <c r="G1085" i="2"/>
  <c r="H1085" i="2"/>
  <c r="I1100" i="2"/>
  <c r="J1100" i="2" s="1"/>
  <c r="I1112" i="2"/>
  <c r="J1112" i="2" s="1"/>
  <c r="H1126" i="2"/>
  <c r="G1126" i="2"/>
  <c r="H1137" i="2"/>
  <c r="G1137" i="2"/>
  <c r="H1221" i="2"/>
  <c r="G1221" i="2"/>
  <c r="H1252" i="2"/>
  <c r="G1252" i="2"/>
  <c r="G1261" i="2"/>
  <c r="I1261" i="2" s="1"/>
  <c r="J1261" i="2" s="1"/>
  <c r="L1261" i="2" s="1"/>
  <c r="O1261" i="2" s="1"/>
  <c r="H1261" i="2"/>
  <c r="G1277" i="2"/>
  <c r="H1277" i="2"/>
  <c r="H1290" i="2"/>
  <c r="G1290" i="2"/>
  <c r="H1304" i="2"/>
  <c r="G1304" i="2"/>
  <c r="H1359" i="2"/>
  <c r="I1359" i="2" s="1"/>
  <c r="J1359" i="2" s="1"/>
  <c r="G1359" i="2"/>
  <c r="G1396" i="2"/>
  <c r="H1396" i="2"/>
  <c r="G1418" i="2"/>
  <c r="I1418" i="2" s="1"/>
  <c r="J1418" i="2" s="1"/>
  <c r="H1418" i="2"/>
  <c r="I968" i="2"/>
  <c r="J968" i="2" s="1"/>
  <c r="L968" i="2" s="1"/>
  <c r="O968" i="2" s="1"/>
  <c r="I1049" i="2"/>
  <c r="J1049" i="2" s="1"/>
  <c r="I1306" i="2"/>
  <c r="J1306" i="2" s="1"/>
  <c r="H1311" i="2"/>
  <c r="G1311" i="2"/>
  <c r="I1330" i="2"/>
  <c r="J1330" i="2" s="1"/>
  <c r="H1364" i="2"/>
  <c r="I1364" i="2" s="1"/>
  <c r="J1364" i="2" s="1"/>
  <c r="G1364" i="2"/>
  <c r="I1366" i="2"/>
  <c r="J1366" i="2" s="1"/>
  <c r="I1396" i="2"/>
  <c r="J1396" i="2" s="1"/>
  <c r="H1406" i="2"/>
  <c r="I1406" i="2" s="1"/>
  <c r="J1406" i="2" s="1"/>
  <c r="L1406" i="2" s="1"/>
  <c r="O1406" i="2" s="1"/>
  <c r="G1406" i="2"/>
  <c r="I1413" i="2"/>
  <c r="J1413" i="2" s="1"/>
  <c r="H1436" i="2"/>
  <c r="G1436" i="2"/>
  <c r="H1443" i="2"/>
  <c r="G1443" i="2"/>
  <c r="I1443" i="2" s="1"/>
  <c r="J1443" i="2" s="1"/>
  <c r="H1447" i="2"/>
  <c r="G1447" i="2"/>
  <c r="G1466" i="2"/>
  <c r="H1466" i="2"/>
  <c r="I1466" i="2" s="1"/>
  <c r="J1466" i="2" s="1"/>
  <c r="H1473" i="2"/>
  <c r="G1473" i="2"/>
  <c r="H1480" i="2"/>
  <c r="G1480" i="2"/>
  <c r="G1540" i="2"/>
  <c r="H1540" i="2"/>
  <c r="I1540" i="2" s="1"/>
  <c r="J1540" i="2" s="1"/>
  <c r="G1543" i="2"/>
  <c r="H1543" i="2"/>
  <c r="H1691" i="2"/>
  <c r="I1691" i="2" s="1"/>
  <c r="J1691" i="2" s="1"/>
  <c r="G1691" i="2"/>
  <c r="I950" i="2"/>
  <c r="J950" i="2" s="1"/>
  <c r="L950" i="2" s="1"/>
  <c r="O950" i="2" s="1"/>
  <c r="I995" i="2"/>
  <c r="J995" i="2" s="1"/>
  <c r="I1034" i="2"/>
  <c r="J1034" i="2" s="1"/>
  <c r="I1051" i="2"/>
  <c r="J1051" i="2" s="1"/>
  <c r="L1051" i="2" s="1"/>
  <c r="O1051" i="2" s="1"/>
  <c r="I1227" i="2"/>
  <c r="J1227" i="2" s="1"/>
  <c r="K1227" i="2" s="1"/>
  <c r="M1227" i="2" s="1"/>
  <c r="I1231" i="2"/>
  <c r="J1231" i="2" s="1"/>
  <c r="I1264" i="2"/>
  <c r="J1264" i="2" s="1"/>
  <c r="I1288" i="2"/>
  <c r="J1288" i="2" s="1"/>
  <c r="I1296" i="2"/>
  <c r="J1296" i="2" s="1"/>
  <c r="I1416" i="2"/>
  <c r="J1416" i="2" s="1"/>
  <c r="I1436" i="2"/>
  <c r="J1436" i="2" s="1"/>
  <c r="K1436" i="2" s="1"/>
  <c r="M1436" i="2" s="1"/>
  <c r="I1440" i="2"/>
  <c r="J1440" i="2" s="1"/>
  <c r="I1459" i="2"/>
  <c r="J1459" i="2" s="1"/>
  <c r="K1459" i="2" s="1"/>
  <c r="M1459" i="2" s="1"/>
  <c r="H1678" i="2"/>
  <c r="G1678" i="2"/>
  <c r="G1681" i="2"/>
  <c r="H1681" i="2"/>
  <c r="I958" i="2"/>
  <c r="J958" i="2" s="1"/>
  <c r="L958" i="2" s="1"/>
  <c r="O958" i="2" s="1"/>
  <c r="G963" i="2"/>
  <c r="I963" i="2" s="1"/>
  <c r="J963" i="2" s="1"/>
  <c r="G971" i="2"/>
  <c r="I971" i="2" s="1"/>
  <c r="J971" i="2" s="1"/>
  <c r="G979" i="2"/>
  <c r="I979" i="2" s="1"/>
  <c r="J979" i="2" s="1"/>
  <c r="K979" i="2" s="1"/>
  <c r="M979" i="2" s="1"/>
  <c r="G987" i="2"/>
  <c r="I987" i="2" s="1"/>
  <c r="J987" i="2" s="1"/>
  <c r="G995" i="2"/>
  <c r="G1003" i="2"/>
  <c r="I1003" i="2" s="1"/>
  <c r="J1003" i="2" s="1"/>
  <c r="G1011" i="2"/>
  <c r="I1011" i="2" s="1"/>
  <c r="J1011" i="2" s="1"/>
  <c r="G1018" i="2"/>
  <c r="I1018" i="2" s="1"/>
  <c r="J1018" i="2" s="1"/>
  <c r="G1020" i="2"/>
  <c r="I1020" i="2" s="1"/>
  <c r="J1020" i="2" s="1"/>
  <c r="L1020" i="2" s="1"/>
  <c r="O1020" i="2" s="1"/>
  <c r="I1027" i="2"/>
  <c r="J1027" i="2" s="1"/>
  <c r="G1032" i="2"/>
  <c r="I1032" i="2" s="1"/>
  <c r="J1032" i="2" s="1"/>
  <c r="G1036" i="2"/>
  <c r="G1055" i="2"/>
  <c r="G1066" i="2"/>
  <c r="I1066" i="2" s="1"/>
  <c r="J1066" i="2" s="1"/>
  <c r="K1066" i="2" s="1"/>
  <c r="M1066" i="2" s="1"/>
  <c r="H1081" i="2"/>
  <c r="I1081" i="2" s="1"/>
  <c r="J1081" i="2" s="1"/>
  <c r="G1090" i="2"/>
  <c r="I1090" i="2" s="1"/>
  <c r="J1090" i="2" s="1"/>
  <c r="K1090" i="2" s="1"/>
  <c r="M1090" i="2" s="1"/>
  <c r="H1099" i="2"/>
  <c r="G1148" i="2"/>
  <c r="I1148" i="2" s="1"/>
  <c r="J1148" i="2" s="1"/>
  <c r="G1151" i="2"/>
  <c r="I1151" i="2" s="1"/>
  <c r="J1151" i="2" s="1"/>
  <c r="L1151" i="2" s="1"/>
  <c r="O1151" i="2" s="1"/>
  <c r="G1158" i="2"/>
  <c r="I1158" i="2" s="1"/>
  <c r="J1158" i="2" s="1"/>
  <c r="L1158" i="2" s="1"/>
  <c r="O1158" i="2" s="1"/>
  <c r="G1167" i="2"/>
  <c r="I1167" i="2" s="1"/>
  <c r="J1167" i="2" s="1"/>
  <c r="L1167" i="2" s="1"/>
  <c r="O1167" i="2" s="1"/>
  <c r="G1181" i="2"/>
  <c r="I1181" i="2" s="1"/>
  <c r="J1181" i="2" s="1"/>
  <c r="I1235" i="2"/>
  <c r="J1235" i="2" s="1"/>
  <c r="I1237" i="2"/>
  <c r="J1237" i="2" s="1"/>
  <c r="L1237" i="2" s="1"/>
  <c r="O1237" i="2" s="1"/>
  <c r="I1241" i="2"/>
  <c r="J1241" i="2" s="1"/>
  <c r="L1241" i="2" s="1"/>
  <c r="O1241" i="2" s="1"/>
  <c r="I1243" i="2"/>
  <c r="J1243" i="2" s="1"/>
  <c r="L1243" i="2" s="1"/>
  <c r="O1243" i="2" s="1"/>
  <c r="I1245" i="2"/>
  <c r="J1245" i="2" s="1"/>
  <c r="L1245" i="2" s="1"/>
  <c r="O1245" i="2" s="1"/>
  <c r="H1341" i="2"/>
  <c r="G1341" i="2"/>
  <c r="L1384" i="2"/>
  <c r="O1384" i="2" s="1"/>
  <c r="K1384" i="2"/>
  <c r="M1384" i="2" s="1"/>
  <c r="H1426" i="2"/>
  <c r="G1426" i="2"/>
  <c r="H1437" i="2"/>
  <c r="G1437" i="2"/>
  <c r="H1444" i="2"/>
  <c r="G1444" i="2"/>
  <c r="H1448" i="2"/>
  <c r="G1448" i="2"/>
  <c r="I1448" i="2" s="1"/>
  <c r="J1448" i="2" s="1"/>
  <c r="G1504" i="2"/>
  <c r="H1504" i="2"/>
  <c r="H1524" i="2"/>
  <c r="G1524" i="2"/>
  <c r="I1524" i="2" s="1"/>
  <c r="J1524" i="2" s="1"/>
  <c r="K1524" i="2" s="1"/>
  <c r="M1524" i="2" s="1"/>
  <c r="G1598" i="2"/>
  <c r="H1598" i="2"/>
  <c r="I1598" i="2" s="1"/>
  <c r="J1598" i="2" s="1"/>
  <c r="L1598" i="2" s="1"/>
  <c r="O1598" i="2" s="1"/>
  <c r="K1660" i="2"/>
  <c r="M1660" i="2" s="1"/>
  <c r="L1660" i="2"/>
  <c r="O1660" i="2" s="1"/>
  <c r="G953" i="2"/>
  <c r="I953" i="2" s="1"/>
  <c r="J953" i="2" s="1"/>
  <c r="K953" i="2" s="1"/>
  <c r="M953" i="2" s="1"/>
  <c r="I961" i="2"/>
  <c r="J961" i="2" s="1"/>
  <c r="K961" i="2" s="1"/>
  <c r="M961" i="2" s="1"/>
  <c r="H966" i="2"/>
  <c r="H974" i="2"/>
  <c r="H982" i="2"/>
  <c r="I993" i="2"/>
  <c r="J993" i="2" s="1"/>
  <c r="L993" i="2" s="1"/>
  <c r="O993" i="2" s="1"/>
  <c r="H1006" i="2"/>
  <c r="H1014" i="2"/>
  <c r="G1025" i="2"/>
  <c r="G1027" i="2"/>
  <c r="G1057" i="2"/>
  <c r="I1057" i="2" s="1"/>
  <c r="J1057" i="2" s="1"/>
  <c r="I1059" i="2"/>
  <c r="J1059" i="2" s="1"/>
  <c r="H1079" i="2"/>
  <c r="I1079" i="2" s="1"/>
  <c r="J1079" i="2" s="1"/>
  <c r="L1079" i="2" s="1"/>
  <c r="O1079" i="2" s="1"/>
  <c r="H1097" i="2"/>
  <c r="I1097" i="2" s="1"/>
  <c r="J1097" i="2" s="1"/>
  <c r="L1097" i="2" s="1"/>
  <c r="O1097" i="2" s="1"/>
  <c r="I1106" i="2"/>
  <c r="J1106" i="2" s="1"/>
  <c r="I1124" i="2"/>
  <c r="J1124" i="2" s="1"/>
  <c r="G1132" i="2"/>
  <c r="I1132" i="2" s="1"/>
  <c r="J1132" i="2" s="1"/>
  <c r="L1132" i="2" s="1"/>
  <c r="O1132" i="2" s="1"/>
  <c r="G1156" i="2"/>
  <c r="I1156" i="2" s="1"/>
  <c r="J1156" i="2" s="1"/>
  <c r="G1171" i="2"/>
  <c r="I1171" i="2" s="1"/>
  <c r="J1171" i="2" s="1"/>
  <c r="I1247" i="2"/>
  <c r="J1247" i="2" s="1"/>
  <c r="L1247" i="2" s="1"/>
  <c r="O1247" i="2" s="1"/>
  <c r="I1249" i="2"/>
  <c r="J1249" i="2" s="1"/>
  <c r="L1249" i="2" s="1"/>
  <c r="O1249" i="2" s="1"/>
  <c r="I1251" i="2"/>
  <c r="J1251" i="2" s="1"/>
  <c r="K1251" i="2" s="1"/>
  <c r="M1251" i="2" s="1"/>
  <c r="I1253" i="2"/>
  <c r="J1253" i="2" s="1"/>
  <c r="L1253" i="2" s="1"/>
  <c r="O1253" i="2" s="1"/>
  <c r="H1259" i="2"/>
  <c r="I1259" i="2" s="1"/>
  <c r="J1259" i="2" s="1"/>
  <c r="H1267" i="2"/>
  <c r="H1275" i="2"/>
  <c r="I1275" i="2" s="1"/>
  <c r="J1275" i="2" s="1"/>
  <c r="L1275" i="2" s="1"/>
  <c r="O1275" i="2" s="1"/>
  <c r="H1283" i="2"/>
  <c r="H1291" i="2"/>
  <c r="H1299" i="2"/>
  <c r="G1309" i="2"/>
  <c r="I1309" i="2" s="1"/>
  <c r="J1309" i="2" s="1"/>
  <c r="G1320" i="2"/>
  <c r="I1320" i="2" s="1"/>
  <c r="J1320" i="2" s="1"/>
  <c r="G1338" i="2"/>
  <c r="I1338" i="2" s="1"/>
  <c r="J1338" i="2" s="1"/>
  <c r="G1351" i="2"/>
  <c r="G1356" i="2"/>
  <c r="I1356" i="2" s="1"/>
  <c r="J1356" i="2" s="1"/>
  <c r="G1389" i="2"/>
  <c r="G1394" i="2"/>
  <c r="I1394" i="2" s="1"/>
  <c r="J1394" i="2" s="1"/>
  <c r="L1394" i="2" s="1"/>
  <c r="O1394" i="2" s="1"/>
  <c r="H1404" i="2"/>
  <c r="G1404" i="2"/>
  <c r="H1409" i="2"/>
  <c r="I1409" i="2" s="1"/>
  <c r="J1409" i="2" s="1"/>
  <c r="K1409" i="2" s="1"/>
  <c r="M1409" i="2" s="1"/>
  <c r="H1417" i="2"/>
  <c r="G1417" i="2"/>
  <c r="G941" i="2"/>
  <c r="G945" i="2"/>
  <c r="I945" i="2" s="1"/>
  <c r="J945" i="2" s="1"/>
  <c r="K945" i="2" s="1"/>
  <c r="M945" i="2" s="1"/>
  <c r="H956" i="2"/>
  <c r="G961" i="2"/>
  <c r="G969" i="2"/>
  <c r="I969" i="2" s="1"/>
  <c r="J969" i="2" s="1"/>
  <c r="L969" i="2" s="1"/>
  <c r="O969" i="2" s="1"/>
  <c r="G977" i="2"/>
  <c r="I977" i="2" s="1"/>
  <c r="J977" i="2" s="1"/>
  <c r="K977" i="2" s="1"/>
  <c r="M977" i="2" s="1"/>
  <c r="G985" i="2"/>
  <c r="I985" i="2" s="1"/>
  <c r="J985" i="2" s="1"/>
  <c r="K985" i="2" s="1"/>
  <c r="M985" i="2" s="1"/>
  <c r="G993" i="2"/>
  <c r="G1001" i="2"/>
  <c r="I1001" i="2" s="1"/>
  <c r="J1001" i="2" s="1"/>
  <c r="G1009" i="2"/>
  <c r="I1009" i="2" s="1"/>
  <c r="J1009" i="2" s="1"/>
  <c r="L1009" i="2" s="1"/>
  <c r="O1009" i="2" s="1"/>
  <c r="G1023" i="2"/>
  <c r="G1031" i="2"/>
  <c r="I1031" i="2" s="1"/>
  <c r="J1031" i="2" s="1"/>
  <c r="G1038" i="2"/>
  <c r="G1040" i="2"/>
  <c r="I1040" i="2" s="1"/>
  <c r="J1040" i="2" s="1"/>
  <c r="G1048" i="2"/>
  <c r="I1048" i="2" s="1"/>
  <c r="J1048" i="2" s="1"/>
  <c r="G1063" i="2"/>
  <c r="I1065" i="2"/>
  <c r="J1065" i="2" s="1"/>
  <c r="H1077" i="2"/>
  <c r="I1077" i="2" s="1"/>
  <c r="J1077" i="2" s="1"/>
  <c r="G1084" i="2"/>
  <c r="I1084" i="2" s="1"/>
  <c r="J1084" i="2" s="1"/>
  <c r="H1095" i="2"/>
  <c r="I1095" i="2" s="1"/>
  <c r="J1095" i="2" s="1"/>
  <c r="L1095" i="2" s="1"/>
  <c r="O1095" i="2" s="1"/>
  <c r="G1102" i="2"/>
  <c r="I1102" i="2" s="1"/>
  <c r="J1102" i="2" s="1"/>
  <c r="G1104" i="2"/>
  <c r="I1104" i="2" s="1"/>
  <c r="J1104" i="2" s="1"/>
  <c r="L1104" i="2" s="1"/>
  <c r="O1104" i="2" s="1"/>
  <c r="G1141" i="2"/>
  <c r="I1141" i="2" s="1"/>
  <c r="J1141" i="2" s="1"/>
  <c r="G1143" i="2"/>
  <c r="I1143" i="2" s="1"/>
  <c r="J1143" i="2" s="1"/>
  <c r="G1146" i="2"/>
  <c r="I1146" i="2" s="1"/>
  <c r="J1146" i="2" s="1"/>
  <c r="I1216" i="2"/>
  <c r="J1216" i="2" s="1"/>
  <c r="L1216" i="2" s="1"/>
  <c r="O1216" i="2" s="1"/>
  <c r="I1218" i="2"/>
  <c r="J1218" i="2" s="1"/>
  <c r="L1218" i="2" s="1"/>
  <c r="O1218" i="2" s="1"/>
  <c r="I1255" i="2"/>
  <c r="J1255" i="2" s="1"/>
  <c r="L1255" i="2" s="1"/>
  <c r="O1255" i="2" s="1"/>
  <c r="I1257" i="2"/>
  <c r="J1257" i="2" s="1"/>
  <c r="L1257" i="2" s="1"/>
  <c r="O1257" i="2" s="1"/>
  <c r="G1262" i="2"/>
  <c r="I1262" i="2" s="1"/>
  <c r="J1262" i="2" s="1"/>
  <c r="G1270" i="2"/>
  <c r="G1278" i="2"/>
  <c r="G1286" i="2"/>
  <c r="G1294" i="2"/>
  <c r="G1302" i="2"/>
  <c r="G1307" i="2"/>
  <c r="I1307" i="2" s="1"/>
  <c r="J1307" i="2" s="1"/>
  <c r="H1312" i="2"/>
  <c r="I1312" i="2" s="1"/>
  <c r="J1312" i="2" s="1"/>
  <c r="G1315" i="2"/>
  <c r="H1321" i="2"/>
  <c r="G1321" i="2"/>
  <c r="I1321" i="2" s="1"/>
  <c r="J1321" i="2" s="1"/>
  <c r="G1333" i="2"/>
  <c r="H1339" i="2"/>
  <c r="G1339" i="2"/>
  <c r="I1339" i="2" s="1"/>
  <c r="J1339" i="2" s="1"/>
  <c r="I1344" i="2"/>
  <c r="J1344" i="2" s="1"/>
  <c r="L1344" i="2" s="1"/>
  <c r="O1344" i="2" s="1"/>
  <c r="H1349" i="2"/>
  <c r="I1349" i="2" s="1"/>
  <c r="J1349" i="2" s="1"/>
  <c r="L1349" i="2" s="1"/>
  <c r="O1349" i="2" s="1"/>
  <c r="I1354" i="2"/>
  <c r="J1354" i="2" s="1"/>
  <c r="H1362" i="2"/>
  <c r="I1362" i="2" s="1"/>
  <c r="J1362" i="2" s="1"/>
  <c r="H1371" i="2"/>
  <c r="G1371" i="2"/>
  <c r="I1380" i="2"/>
  <c r="J1380" i="2" s="1"/>
  <c r="G1382" i="2"/>
  <c r="I1382" i="2" s="1"/>
  <c r="J1382" i="2" s="1"/>
  <c r="H1387" i="2"/>
  <c r="I1387" i="2" s="1"/>
  <c r="J1387" i="2" s="1"/>
  <c r="I1392" i="2"/>
  <c r="J1392" i="2" s="1"/>
  <c r="H1395" i="2"/>
  <c r="G1395" i="2"/>
  <c r="I1395" i="2" s="1"/>
  <c r="J1395" i="2" s="1"/>
  <c r="G1407" i="2"/>
  <c r="I1407" i="2" s="1"/>
  <c r="J1407" i="2" s="1"/>
  <c r="I1412" i="2"/>
  <c r="J1412" i="2" s="1"/>
  <c r="I1424" i="2"/>
  <c r="J1424" i="2" s="1"/>
  <c r="H1427" i="2"/>
  <c r="G1427" i="2"/>
  <c r="I1427" i="2" s="1"/>
  <c r="J1427" i="2" s="1"/>
  <c r="K1427" i="2" s="1"/>
  <c r="M1427" i="2" s="1"/>
  <c r="H1429" i="2"/>
  <c r="I1429" i="2" s="1"/>
  <c r="J1429" i="2" s="1"/>
  <c r="K1429" i="2" s="1"/>
  <c r="M1429" i="2" s="1"/>
  <c r="H1438" i="2"/>
  <c r="G1438" i="2"/>
  <c r="I1438" i="2" s="1"/>
  <c r="J1438" i="2" s="1"/>
  <c r="H1449" i="2"/>
  <c r="G1449" i="2"/>
  <c r="G1502" i="2"/>
  <c r="H1502" i="2"/>
  <c r="G1639" i="2"/>
  <c r="I1639" i="2" s="1"/>
  <c r="J1639" i="2" s="1"/>
  <c r="H1639" i="2"/>
  <c r="G951" i="2"/>
  <c r="H964" i="2"/>
  <c r="H972" i="2"/>
  <c r="I975" i="2"/>
  <c r="J975" i="2" s="1"/>
  <c r="L975" i="2" s="1"/>
  <c r="O975" i="2" s="1"/>
  <c r="H980" i="2"/>
  <c r="I980" i="2" s="1"/>
  <c r="J980" i="2" s="1"/>
  <c r="I983" i="2"/>
  <c r="J983" i="2" s="1"/>
  <c r="H988" i="2"/>
  <c r="I991" i="2"/>
  <c r="J991" i="2" s="1"/>
  <c r="H996" i="2"/>
  <c r="I999" i="2"/>
  <c r="J999" i="2" s="1"/>
  <c r="K999" i="2" s="1"/>
  <c r="M999" i="2" s="1"/>
  <c r="I1007" i="2"/>
  <c r="J1007" i="2" s="1"/>
  <c r="H1012" i="2"/>
  <c r="I1017" i="2"/>
  <c r="J1017" i="2" s="1"/>
  <c r="I1037" i="2"/>
  <c r="J1037" i="2" s="1"/>
  <c r="I1067" i="2"/>
  <c r="J1067" i="2" s="1"/>
  <c r="I1069" i="2"/>
  <c r="J1069" i="2" s="1"/>
  <c r="H1073" i="2"/>
  <c r="I1073" i="2" s="1"/>
  <c r="J1073" i="2" s="1"/>
  <c r="H1075" i="2"/>
  <c r="I1075" i="2" s="1"/>
  <c r="J1075" i="2" s="1"/>
  <c r="I1091" i="2"/>
  <c r="J1091" i="2" s="1"/>
  <c r="H1093" i="2"/>
  <c r="H1289" i="2"/>
  <c r="I1289" i="2" s="1"/>
  <c r="J1289" i="2" s="1"/>
  <c r="K1289" i="2" s="1"/>
  <c r="M1289" i="2" s="1"/>
  <c r="H1297" i="2"/>
  <c r="I1297" i="2" s="1"/>
  <c r="J1297" i="2" s="1"/>
  <c r="H1303" i="2"/>
  <c r="G1303" i="2"/>
  <c r="H1318" i="2"/>
  <c r="I1318" i="2" s="1"/>
  <c r="J1318" i="2" s="1"/>
  <c r="I1326" i="2"/>
  <c r="J1326" i="2" s="1"/>
  <c r="G1331" i="2"/>
  <c r="H1336" i="2"/>
  <c r="I1336" i="2" s="1"/>
  <c r="J1336" i="2" s="1"/>
  <c r="L1336" i="2" s="1"/>
  <c r="O1336" i="2" s="1"/>
  <c r="G1375" i="2"/>
  <c r="I1375" i="2" s="1"/>
  <c r="J1375" i="2" s="1"/>
  <c r="H1380" i="2"/>
  <c r="H1499" i="2"/>
  <c r="G1499" i="2"/>
  <c r="G1606" i="2"/>
  <c r="H1606" i="2"/>
  <c r="I1460" i="2"/>
  <c r="J1460" i="2" s="1"/>
  <c r="H1535" i="2"/>
  <c r="G1535" i="2"/>
  <c r="G1573" i="2"/>
  <c r="H1573" i="2"/>
  <c r="I1613" i="2"/>
  <c r="J1613" i="2" s="1"/>
  <c r="L1697" i="2"/>
  <c r="O1697" i="2" s="1"/>
  <c r="K1697" i="2"/>
  <c r="M1697" i="2" s="1"/>
  <c r="H1734" i="2"/>
  <c r="G1734" i="2"/>
  <c r="I1754" i="2"/>
  <c r="J1754" i="2" s="1"/>
  <c r="L1754" i="2" s="1"/>
  <c r="O1754" i="2" s="1"/>
  <c r="I1368" i="2"/>
  <c r="J1368" i="2" s="1"/>
  <c r="I1400" i="2"/>
  <c r="J1400" i="2" s="1"/>
  <c r="I1411" i="2"/>
  <c r="J1411" i="2" s="1"/>
  <c r="I1420" i="2"/>
  <c r="J1420" i="2" s="1"/>
  <c r="L1420" i="2" s="1"/>
  <c r="O1420" i="2" s="1"/>
  <c r="I1422" i="2"/>
  <c r="J1422" i="2" s="1"/>
  <c r="L1422" i="2" s="1"/>
  <c r="O1422" i="2" s="1"/>
  <c r="I1433" i="2"/>
  <c r="J1433" i="2" s="1"/>
  <c r="I1452" i="2"/>
  <c r="J1452" i="2" s="1"/>
  <c r="H1457" i="2"/>
  <c r="I1457" i="2" s="1"/>
  <c r="J1457" i="2" s="1"/>
  <c r="G1457" i="2"/>
  <c r="H1461" i="2"/>
  <c r="G1461" i="2"/>
  <c r="H1474" i="2"/>
  <c r="G1474" i="2"/>
  <c r="I1474" i="2" s="1"/>
  <c r="J1474" i="2" s="1"/>
  <c r="I1588" i="2"/>
  <c r="J1588" i="2" s="1"/>
  <c r="H1676" i="2"/>
  <c r="G1676" i="2"/>
  <c r="I1676" i="2" s="1"/>
  <c r="J1676" i="2" s="1"/>
  <c r="K1676" i="2" s="1"/>
  <c r="M1676" i="2" s="1"/>
  <c r="H1700" i="2"/>
  <c r="G1700" i="2"/>
  <c r="I1700" i="2" s="1"/>
  <c r="J1700" i="2" s="1"/>
  <c r="H1766" i="2"/>
  <c r="G1766" i="2"/>
  <c r="I1766" i="2" s="1"/>
  <c r="J1766" i="2" s="1"/>
  <c r="I1782" i="2"/>
  <c r="J1782" i="2" s="1"/>
  <c r="H1788" i="2"/>
  <c r="G1788" i="2"/>
  <c r="I1788" i="2" s="1"/>
  <c r="J1788" i="2" s="1"/>
  <c r="L1788" i="2" s="1"/>
  <c r="O1788" i="2" s="1"/>
  <c r="I1263" i="2"/>
  <c r="J1263" i="2" s="1"/>
  <c r="L1263" i="2" s="1"/>
  <c r="O1263" i="2" s="1"/>
  <c r="I1265" i="2"/>
  <c r="J1265" i="2" s="1"/>
  <c r="L1265" i="2" s="1"/>
  <c r="O1265" i="2" s="1"/>
  <c r="I1267" i="2"/>
  <c r="J1267" i="2" s="1"/>
  <c r="L1267" i="2" s="1"/>
  <c r="O1267" i="2" s="1"/>
  <c r="I1271" i="2"/>
  <c r="J1271" i="2" s="1"/>
  <c r="L1271" i="2" s="1"/>
  <c r="O1271" i="2" s="1"/>
  <c r="I1277" i="2"/>
  <c r="J1277" i="2" s="1"/>
  <c r="L1277" i="2" s="1"/>
  <c r="O1277" i="2" s="1"/>
  <c r="I1279" i="2"/>
  <c r="J1279" i="2" s="1"/>
  <c r="L1279" i="2" s="1"/>
  <c r="O1279" i="2" s="1"/>
  <c r="I1283" i="2"/>
  <c r="J1283" i="2" s="1"/>
  <c r="L1283" i="2" s="1"/>
  <c r="O1283" i="2" s="1"/>
  <c r="I1287" i="2"/>
  <c r="J1287" i="2" s="1"/>
  <c r="L1287" i="2" s="1"/>
  <c r="O1287" i="2" s="1"/>
  <c r="I1291" i="2"/>
  <c r="J1291" i="2" s="1"/>
  <c r="L1291" i="2" s="1"/>
  <c r="O1291" i="2" s="1"/>
  <c r="I1295" i="2"/>
  <c r="J1295" i="2" s="1"/>
  <c r="L1295" i="2" s="1"/>
  <c r="O1295" i="2" s="1"/>
  <c r="I1299" i="2"/>
  <c r="J1299" i="2" s="1"/>
  <c r="L1299" i="2" s="1"/>
  <c r="O1299" i="2" s="1"/>
  <c r="I1305" i="2"/>
  <c r="J1305" i="2" s="1"/>
  <c r="G1314" i="2"/>
  <c r="I1314" i="2" s="1"/>
  <c r="J1314" i="2" s="1"/>
  <c r="G1323" i="2"/>
  <c r="I1323" i="2" s="1"/>
  <c r="J1323" i="2" s="1"/>
  <c r="I1332" i="2"/>
  <c r="J1332" i="2" s="1"/>
  <c r="G1343" i="2"/>
  <c r="I1343" i="2" s="1"/>
  <c r="J1343" i="2" s="1"/>
  <c r="G1345" i="2"/>
  <c r="G1353" i="2"/>
  <c r="G1365" i="2"/>
  <c r="I1365" i="2" s="1"/>
  <c r="J1365" i="2" s="1"/>
  <c r="G1391" i="2"/>
  <c r="I1404" i="2"/>
  <c r="J1404" i="2" s="1"/>
  <c r="G1415" i="2"/>
  <c r="I1415" i="2" s="1"/>
  <c r="J1415" i="2" s="1"/>
  <c r="L1415" i="2" s="1"/>
  <c r="O1415" i="2" s="1"/>
  <c r="G1435" i="2"/>
  <c r="I1435" i="2" s="1"/>
  <c r="J1435" i="2" s="1"/>
  <c r="G1439" i="2"/>
  <c r="I1439" i="2" s="1"/>
  <c r="J1439" i="2" s="1"/>
  <c r="G1441" i="2"/>
  <c r="I1441" i="2" s="1"/>
  <c r="J1441" i="2" s="1"/>
  <c r="K1441" i="2" s="1"/>
  <c r="M1441" i="2" s="1"/>
  <c r="G1445" i="2"/>
  <c r="I1445" i="2" s="1"/>
  <c r="J1445" i="2" s="1"/>
  <c r="I1447" i="2"/>
  <c r="J1447" i="2" s="1"/>
  <c r="G1454" i="2"/>
  <c r="H1478" i="2"/>
  <c r="G1478" i="2"/>
  <c r="H1481" i="2"/>
  <c r="I1495" i="2"/>
  <c r="J1495" i="2" s="1"/>
  <c r="L1495" i="2" s="1"/>
  <c r="O1495" i="2" s="1"/>
  <c r="H1500" i="2"/>
  <c r="H1526" i="2"/>
  <c r="G1526" i="2"/>
  <c r="I1536" i="2"/>
  <c r="J1536" i="2" s="1"/>
  <c r="H1617" i="2"/>
  <c r="I1617" i="2" s="1"/>
  <c r="J1617" i="2" s="1"/>
  <c r="K1617" i="2" s="1"/>
  <c r="M1617" i="2" s="1"/>
  <c r="H1621" i="2"/>
  <c r="G1621" i="2"/>
  <c r="H1659" i="2"/>
  <c r="G1659" i="2"/>
  <c r="I1370" i="2"/>
  <c r="J1370" i="2" s="1"/>
  <c r="I1377" i="2"/>
  <c r="J1377" i="2" s="1"/>
  <c r="L1377" i="2" s="1"/>
  <c r="O1377" i="2" s="1"/>
  <c r="I1379" i="2"/>
  <c r="J1379" i="2" s="1"/>
  <c r="I1388" i="2"/>
  <c r="J1388" i="2" s="1"/>
  <c r="I1397" i="2"/>
  <c r="J1397" i="2" s="1"/>
  <c r="I1399" i="2"/>
  <c r="J1399" i="2" s="1"/>
  <c r="I1408" i="2"/>
  <c r="J1408" i="2" s="1"/>
  <c r="K1408" i="2" s="1"/>
  <c r="M1408" i="2" s="1"/>
  <c r="I1419" i="2"/>
  <c r="J1419" i="2" s="1"/>
  <c r="I1430" i="2"/>
  <c r="J1430" i="2" s="1"/>
  <c r="I1451" i="2"/>
  <c r="J1451" i="2" s="1"/>
  <c r="K1451" i="2" s="1"/>
  <c r="M1451" i="2" s="1"/>
  <c r="H1562" i="2"/>
  <c r="I1562" i="2" s="1"/>
  <c r="J1562" i="2" s="1"/>
  <c r="G1562" i="2"/>
  <c r="G1577" i="2"/>
  <c r="H1577" i="2"/>
  <c r="H1583" i="2"/>
  <c r="G1583" i="2"/>
  <c r="H1693" i="2"/>
  <c r="G1693" i="2"/>
  <c r="H1729" i="2"/>
  <c r="G1729" i="2"/>
  <c r="I1729" i="2" s="1"/>
  <c r="J1729" i="2" s="1"/>
  <c r="H1770" i="2"/>
  <c r="G1770" i="2"/>
  <c r="I1770" i="2" s="1"/>
  <c r="J1770" i="2" s="1"/>
  <c r="I1780" i="2"/>
  <c r="J1780" i="2" s="1"/>
  <c r="K1780" i="2" s="1"/>
  <c r="M1780" i="2" s="1"/>
  <c r="I1799" i="2"/>
  <c r="J1799" i="2" s="1"/>
  <c r="L1799" i="2" s="1"/>
  <c r="O1799" i="2" s="1"/>
  <c r="I1352" i="2"/>
  <c r="J1352" i="2" s="1"/>
  <c r="I1360" i="2"/>
  <c r="J1360" i="2" s="1"/>
  <c r="I1390" i="2"/>
  <c r="J1390" i="2" s="1"/>
  <c r="I1401" i="2"/>
  <c r="J1401" i="2" s="1"/>
  <c r="L1401" i="2" s="1"/>
  <c r="O1401" i="2" s="1"/>
  <c r="I1410" i="2"/>
  <c r="J1410" i="2" s="1"/>
  <c r="I1421" i="2"/>
  <c r="J1421" i="2" s="1"/>
  <c r="I1432" i="2"/>
  <c r="J1432" i="2" s="1"/>
  <c r="L1432" i="2" s="1"/>
  <c r="O1432" i="2" s="1"/>
  <c r="I1453" i="2"/>
  <c r="J1453" i="2" s="1"/>
  <c r="I1455" i="2"/>
  <c r="J1455" i="2" s="1"/>
  <c r="H1548" i="2"/>
  <c r="G1548" i="2"/>
  <c r="I1548" i="2" s="1"/>
  <c r="J1548" i="2" s="1"/>
  <c r="G1615" i="2"/>
  <c r="H1615" i="2"/>
  <c r="I1696" i="2"/>
  <c r="J1696" i="2" s="1"/>
  <c r="H1736" i="2"/>
  <c r="G1736" i="2"/>
  <c r="H1764" i="2"/>
  <c r="G1764" i="2"/>
  <c r="H1774" i="2"/>
  <c r="G1774" i="2"/>
  <c r="H1463" i="2"/>
  <c r="I1463" i="2" s="1"/>
  <c r="J1463" i="2" s="1"/>
  <c r="G1465" i="2"/>
  <c r="I1470" i="2"/>
  <c r="J1470" i="2" s="1"/>
  <c r="G1472" i="2"/>
  <c r="I1494" i="2"/>
  <c r="J1494" i="2" s="1"/>
  <c r="K1494" i="2" s="1"/>
  <c r="M1494" i="2" s="1"/>
  <c r="I1515" i="2"/>
  <c r="J1515" i="2" s="1"/>
  <c r="K1515" i="2" s="1"/>
  <c r="M1515" i="2" s="1"/>
  <c r="I1519" i="2"/>
  <c r="J1519" i="2" s="1"/>
  <c r="I1534" i="2"/>
  <c r="J1534" i="2" s="1"/>
  <c r="H1537" i="2"/>
  <c r="I1544" i="2"/>
  <c r="J1544" i="2" s="1"/>
  <c r="K1544" i="2" s="1"/>
  <c r="M1544" i="2" s="1"/>
  <c r="I1557" i="2"/>
  <c r="J1557" i="2" s="1"/>
  <c r="I1559" i="2"/>
  <c r="J1559" i="2" s="1"/>
  <c r="I1561" i="2"/>
  <c r="J1561" i="2" s="1"/>
  <c r="H1564" i="2"/>
  <c r="I1564" i="2" s="1"/>
  <c r="J1564" i="2" s="1"/>
  <c r="H1571" i="2"/>
  <c r="I1574" i="2"/>
  <c r="J1574" i="2" s="1"/>
  <c r="L1574" i="2" s="1"/>
  <c r="O1574" i="2" s="1"/>
  <c r="I1579" i="2"/>
  <c r="J1579" i="2" s="1"/>
  <c r="I1584" i="2"/>
  <c r="J1584" i="2" s="1"/>
  <c r="H1586" i="2"/>
  <c r="I1586" i="2" s="1"/>
  <c r="J1586" i="2" s="1"/>
  <c r="I1592" i="2"/>
  <c r="J1592" i="2" s="1"/>
  <c r="I1600" i="2"/>
  <c r="J1600" i="2" s="1"/>
  <c r="I1608" i="2"/>
  <c r="J1608" i="2" s="1"/>
  <c r="I1646" i="2"/>
  <c r="J1646" i="2" s="1"/>
  <c r="I1648" i="2"/>
  <c r="J1648" i="2" s="1"/>
  <c r="L1648" i="2" s="1"/>
  <c r="O1648" i="2" s="1"/>
  <c r="I1650" i="2"/>
  <c r="J1650" i="2" s="1"/>
  <c r="I1652" i="2"/>
  <c r="J1652" i="2" s="1"/>
  <c r="I1654" i="2"/>
  <c r="J1654" i="2" s="1"/>
  <c r="I1656" i="2"/>
  <c r="J1656" i="2" s="1"/>
  <c r="I1658" i="2"/>
  <c r="J1658" i="2" s="1"/>
  <c r="I1663" i="2"/>
  <c r="J1663" i="2" s="1"/>
  <c r="I1671" i="2"/>
  <c r="J1671" i="2" s="1"/>
  <c r="L1671" i="2" s="1"/>
  <c r="O1671" i="2" s="1"/>
  <c r="I1684" i="2"/>
  <c r="J1684" i="2" s="1"/>
  <c r="I1686" i="2"/>
  <c r="J1686" i="2" s="1"/>
  <c r="I1702" i="2"/>
  <c r="J1702" i="2" s="1"/>
  <c r="I1707" i="2"/>
  <c r="J1707" i="2" s="1"/>
  <c r="K1707" i="2" s="1"/>
  <c r="M1707" i="2" s="1"/>
  <c r="I1727" i="2"/>
  <c r="J1727" i="2" s="1"/>
  <c r="G1704" i="2"/>
  <c r="I1704" i="2" s="1"/>
  <c r="J1704" i="2" s="1"/>
  <c r="G1721" i="2"/>
  <c r="G1750" i="2"/>
  <c r="I1750" i="2" s="1"/>
  <c r="J1750" i="2" s="1"/>
  <c r="G1756" i="2"/>
  <c r="I1756" i="2" s="1"/>
  <c r="J1756" i="2" s="1"/>
  <c r="G1775" i="2"/>
  <c r="G1783" i="2"/>
  <c r="I1783" i="2" s="1"/>
  <c r="J1783" i="2" s="1"/>
  <c r="G1800" i="2"/>
  <c r="I1800" i="2" s="1"/>
  <c r="J1800" i="2" s="1"/>
  <c r="G1456" i="2"/>
  <c r="I1456" i="2" s="1"/>
  <c r="J1456" i="2" s="1"/>
  <c r="G1458" i="2"/>
  <c r="G1460" i="2"/>
  <c r="I1462" i="2"/>
  <c r="J1462" i="2" s="1"/>
  <c r="K1462" i="2" s="1"/>
  <c r="M1462" i="2" s="1"/>
  <c r="G1468" i="2"/>
  <c r="I1468" i="2" s="1"/>
  <c r="J1468" i="2" s="1"/>
  <c r="G1475" i="2"/>
  <c r="G1477" i="2"/>
  <c r="I1477" i="2" s="1"/>
  <c r="J1477" i="2" s="1"/>
  <c r="G1479" i="2"/>
  <c r="I1479" i="2" s="1"/>
  <c r="J1479" i="2" s="1"/>
  <c r="I1506" i="2"/>
  <c r="J1506" i="2" s="1"/>
  <c r="G1523" i="2"/>
  <c r="G1525" i="2"/>
  <c r="I1538" i="2"/>
  <c r="J1538" i="2" s="1"/>
  <c r="I1565" i="2"/>
  <c r="J1565" i="2" s="1"/>
  <c r="K1565" i="2" s="1"/>
  <c r="M1565" i="2" s="1"/>
  <c r="I1572" i="2"/>
  <c r="J1572" i="2" s="1"/>
  <c r="I1590" i="2"/>
  <c r="J1590" i="2" s="1"/>
  <c r="L1590" i="2" s="1"/>
  <c r="O1590" i="2" s="1"/>
  <c r="I1606" i="2"/>
  <c r="J1606" i="2" s="1"/>
  <c r="I1623" i="2"/>
  <c r="J1623" i="2" s="1"/>
  <c r="I1679" i="2"/>
  <c r="J1679" i="2" s="1"/>
  <c r="I1692" i="2"/>
  <c r="J1692" i="2" s="1"/>
  <c r="I1694" i="2"/>
  <c r="J1694" i="2" s="1"/>
  <c r="I1699" i="2"/>
  <c r="J1699" i="2" s="1"/>
  <c r="L1699" i="2" s="1"/>
  <c r="O1699" i="2" s="1"/>
  <c r="I1701" i="2"/>
  <c r="J1701" i="2" s="1"/>
  <c r="G1716" i="2"/>
  <c r="I1716" i="2" s="1"/>
  <c r="J1716" i="2" s="1"/>
  <c r="I1718" i="2"/>
  <c r="J1718" i="2" s="1"/>
  <c r="G1723" i="2"/>
  <c r="G1730" i="2"/>
  <c r="I1730" i="2" s="1"/>
  <c r="J1730" i="2" s="1"/>
  <c r="G1742" i="2"/>
  <c r="I1742" i="2" s="1"/>
  <c r="J1742" i="2" s="1"/>
  <c r="K1742" i="2" s="1"/>
  <c r="M1742" i="2" s="1"/>
  <c r="G1758" i="2"/>
  <c r="I1758" i="2" s="1"/>
  <c r="J1758" i="2" s="1"/>
  <c r="G1763" i="2"/>
  <c r="G1777" i="2"/>
  <c r="G1791" i="2"/>
  <c r="G1798" i="2"/>
  <c r="I1798" i="2" s="1"/>
  <c r="J1798" i="2" s="1"/>
  <c r="I1464" i="2"/>
  <c r="J1464" i="2" s="1"/>
  <c r="I1487" i="2"/>
  <c r="J1487" i="2" s="1"/>
  <c r="I1510" i="2"/>
  <c r="J1510" i="2" s="1"/>
  <c r="K1510" i="2" s="1"/>
  <c r="M1510" i="2" s="1"/>
  <c r="I1514" i="2"/>
  <c r="J1514" i="2" s="1"/>
  <c r="I1550" i="2"/>
  <c r="J1550" i="2" s="1"/>
  <c r="I1552" i="2"/>
  <c r="J1552" i="2" s="1"/>
  <c r="I1570" i="2"/>
  <c r="J1570" i="2" s="1"/>
  <c r="I1662" i="2"/>
  <c r="J1662" i="2" s="1"/>
  <c r="I1683" i="2"/>
  <c r="J1683" i="2" s="1"/>
  <c r="I1706" i="2"/>
  <c r="J1706" i="2" s="1"/>
  <c r="I1708" i="2"/>
  <c r="J1708" i="2" s="1"/>
  <c r="H1714" i="2"/>
  <c r="I1740" i="2"/>
  <c r="J1740" i="2" s="1"/>
  <c r="L1740" i="2" s="1"/>
  <c r="O1740" i="2" s="1"/>
  <c r="H1765" i="2"/>
  <c r="G1769" i="2"/>
  <c r="I1769" i="2" s="1"/>
  <c r="J1769" i="2" s="1"/>
  <c r="G1787" i="2"/>
  <c r="I1792" i="2"/>
  <c r="J1792" i="2" s="1"/>
  <c r="G1796" i="2"/>
  <c r="I1796" i="2" s="1"/>
  <c r="J1796" i="2" s="1"/>
  <c r="G1459" i="2"/>
  <c r="I1461" i="2"/>
  <c r="J1461" i="2" s="1"/>
  <c r="K1461" i="2" s="1"/>
  <c r="M1461" i="2" s="1"/>
  <c r="G1471" i="2"/>
  <c r="I1480" i="2"/>
  <c r="J1480" i="2" s="1"/>
  <c r="G1497" i="2"/>
  <c r="G1518" i="2"/>
  <c r="I1518" i="2" s="1"/>
  <c r="J1518" i="2" s="1"/>
  <c r="K1518" i="2" s="1"/>
  <c r="M1518" i="2" s="1"/>
  <c r="G1520" i="2"/>
  <c r="G1522" i="2"/>
  <c r="I1522" i="2" s="1"/>
  <c r="J1522" i="2" s="1"/>
  <c r="I1526" i="2"/>
  <c r="J1526" i="2" s="1"/>
  <c r="G1533" i="2"/>
  <c r="G1560" i="2"/>
  <c r="I1560" i="2" s="1"/>
  <c r="J1560" i="2" s="1"/>
  <c r="L1560" i="2" s="1"/>
  <c r="O1560" i="2" s="1"/>
  <c r="G1568" i="2"/>
  <c r="I1568" i="2" s="1"/>
  <c r="J1568" i="2" s="1"/>
  <c r="G1596" i="2"/>
  <c r="I1596" i="2" s="1"/>
  <c r="J1596" i="2" s="1"/>
  <c r="G1604" i="2"/>
  <c r="I1604" i="2" s="1"/>
  <c r="J1604" i="2" s="1"/>
  <c r="L1604" i="2" s="1"/>
  <c r="O1604" i="2" s="1"/>
  <c r="G1612" i="2"/>
  <c r="I1612" i="2" s="1"/>
  <c r="J1612" i="2" s="1"/>
  <c r="G1629" i="2"/>
  <c r="I1629" i="2" s="1"/>
  <c r="J1629" i="2" s="1"/>
  <c r="G1637" i="2"/>
  <c r="I1637" i="2" s="1"/>
  <c r="J1637" i="2" s="1"/>
  <c r="G1655" i="2"/>
  <c r="G1657" i="2"/>
  <c r="I1672" i="2"/>
  <c r="J1672" i="2" s="1"/>
  <c r="G1674" i="2"/>
  <c r="I1674" i="2" s="1"/>
  <c r="J1674" i="2" s="1"/>
  <c r="G1687" i="2"/>
  <c r="I1687" i="2" s="1"/>
  <c r="J1687" i="2" s="1"/>
  <c r="L1687" i="2" s="1"/>
  <c r="O1687" i="2" s="1"/>
  <c r="G1689" i="2"/>
  <c r="I1689" i="2" s="1"/>
  <c r="J1689" i="2" s="1"/>
  <c r="I1698" i="2"/>
  <c r="J1698" i="2" s="1"/>
  <c r="I1703" i="2"/>
  <c r="J1703" i="2" s="1"/>
  <c r="L1703" i="2" s="1"/>
  <c r="O1703" i="2" s="1"/>
  <c r="I1705" i="2"/>
  <c r="J1705" i="2" s="1"/>
  <c r="G1722" i="2"/>
  <c r="I1722" i="2" s="1"/>
  <c r="J1722" i="2" s="1"/>
  <c r="I1736" i="2"/>
  <c r="J1736" i="2" s="1"/>
  <c r="G1745" i="2"/>
  <c r="I1745" i="2" s="1"/>
  <c r="J1745" i="2" s="1"/>
  <c r="G1749" i="2"/>
  <c r="I1749" i="2" s="1"/>
  <c r="J1749" i="2" s="1"/>
  <c r="G1755" i="2"/>
  <c r="G1759" i="2"/>
  <c r="I1759" i="2" s="1"/>
  <c r="J1759" i="2" s="1"/>
  <c r="G1762" i="2"/>
  <c r="I1762" i="2" s="1"/>
  <c r="J1762" i="2" s="1"/>
  <c r="G1772" i="2"/>
  <c r="I1772" i="2" s="1"/>
  <c r="J1772" i="2" s="1"/>
  <c r="I1790" i="2"/>
  <c r="J1790" i="2" s="1"/>
  <c r="I1467" i="2"/>
  <c r="J1467" i="2" s="1"/>
  <c r="L1467" i="2" s="1"/>
  <c r="O1467" i="2" s="1"/>
  <c r="I1484" i="2"/>
  <c r="J1484" i="2" s="1"/>
  <c r="I1503" i="2"/>
  <c r="J1503" i="2" s="1"/>
  <c r="K1503" i="2" s="1"/>
  <c r="M1503" i="2" s="1"/>
  <c r="I1530" i="2"/>
  <c r="J1530" i="2" s="1"/>
  <c r="I1581" i="2"/>
  <c r="J1581" i="2" s="1"/>
  <c r="I1602" i="2"/>
  <c r="J1602" i="2" s="1"/>
  <c r="L1602" i="2" s="1"/>
  <c r="O1602" i="2" s="1"/>
  <c r="I1610" i="2"/>
  <c r="J1610" i="2" s="1"/>
  <c r="L1610" i="2" s="1"/>
  <c r="O1610" i="2" s="1"/>
  <c r="I1695" i="2"/>
  <c r="J1695" i="2" s="1"/>
  <c r="I1713" i="2"/>
  <c r="J1713" i="2" s="1"/>
  <c r="I1472" i="2"/>
  <c r="J1472" i="2" s="1"/>
  <c r="I1488" i="2"/>
  <c r="J1488" i="2" s="1"/>
  <c r="I1511" i="2"/>
  <c r="J1511" i="2" s="1"/>
  <c r="L1511" i="2" s="1"/>
  <c r="O1511" i="2" s="1"/>
  <c r="I1532" i="2"/>
  <c r="J1532" i="2" s="1"/>
  <c r="I1539" i="2"/>
  <c r="J1539" i="2" s="1"/>
  <c r="I1546" i="2"/>
  <c r="J1546" i="2" s="1"/>
  <c r="I1551" i="2"/>
  <c r="J1551" i="2" s="1"/>
  <c r="I1553" i="2"/>
  <c r="J1553" i="2" s="1"/>
  <c r="I1555" i="2"/>
  <c r="J1555" i="2" s="1"/>
  <c r="H1566" i="2"/>
  <c r="I1643" i="2"/>
  <c r="J1643" i="2" s="1"/>
  <c r="L1643" i="2" s="1"/>
  <c r="O1643" i="2" s="1"/>
  <c r="I1711" i="2"/>
  <c r="J1711" i="2" s="1"/>
  <c r="L1711" i="2" s="1"/>
  <c r="O1711" i="2" s="1"/>
  <c r="I1732" i="2"/>
  <c r="J1732" i="2" s="1"/>
  <c r="I1746" i="2"/>
  <c r="J1746" i="2" s="1"/>
  <c r="I1768" i="2"/>
  <c r="J1768" i="2" s="1"/>
  <c r="I1786" i="2"/>
  <c r="J1786" i="2" s="1"/>
  <c r="L93" i="2"/>
  <c r="O93" i="2" s="1"/>
  <c r="K93" i="2"/>
  <c r="M93" i="2" s="1"/>
  <c r="L105" i="2"/>
  <c r="O105" i="2" s="1"/>
  <c r="K105" i="2"/>
  <c r="M105" i="2" s="1"/>
  <c r="L117" i="2"/>
  <c r="O117" i="2" s="1"/>
  <c r="K117" i="2"/>
  <c r="M117" i="2" s="1"/>
  <c r="K131" i="2"/>
  <c r="M131" i="2" s="1"/>
  <c r="I9" i="2"/>
  <c r="J9" i="2" s="1"/>
  <c r="I25" i="2"/>
  <c r="J25" i="2" s="1"/>
  <c r="K364" i="2"/>
  <c r="M364" i="2" s="1"/>
  <c r="L83" i="2"/>
  <c r="O83" i="2" s="1"/>
  <c r="K83" i="2"/>
  <c r="M83" i="2" s="1"/>
  <c r="K109" i="2"/>
  <c r="M109" i="2" s="1"/>
  <c r="L121" i="2"/>
  <c r="O121" i="2" s="1"/>
  <c r="K121" i="2"/>
  <c r="M121" i="2" s="1"/>
  <c r="K211" i="2"/>
  <c r="M211" i="2" s="1"/>
  <c r="L244" i="2"/>
  <c r="O244" i="2" s="1"/>
  <c r="L308" i="2"/>
  <c r="O308" i="2" s="1"/>
  <c r="K308" i="2"/>
  <c r="M308" i="2" s="1"/>
  <c r="L129" i="2"/>
  <c r="O129" i="2" s="1"/>
  <c r="K129" i="2"/>
  <c r="M129" i="2" s="1"/>
  <c r="I29" i="2"/>
  <c r="J29" i="2" s="1"/>
  <c r="K380" i="2"/>
  <c r="M380" i="2" s="1"/>
  <c r="L388" i="2"/>
  <c r="O388" i="2" s="1"/>
  <c r="L89" i="2"/>
  <c r="O89" i="2" s="1"/>
  <c r="K89" i="2"/>
  <c r="M89" i="2" s="1"/>
  <c r="L103" i="2"/>
  <c r="O103" i="2" s="1"/>
  <c r="K103" i="2"/>
  <c r="M103" i="2" s="1"/>
  <c r="L115" i="2"/>
  <c r="O115" i="2" s="1"/>
  <c r="K115" i="2"/>
  <c r="M115" i="2" s="1"/>
  <c r="L356" i="2"/>
  <c r="O356" i="2" s="1"/>
  <c r="I13" i="2"/>
  <c r="J13" i="2" s="1"/>
  <c r="I15" i="2"/>
  <c r="J15" i="2" s="1"/>
  <c r="K34" i="2"/>
  <c r="M34" i="2" s="1"/>
  <c r="I38" i="2"/>
  <c r="J38" i="2" s="1"/>
  <c r="I40" i="2"/>
  <c r="J40" i="2" s="1"/>
  <c r="I42" i="2"/>
  <c r="J42" i="2" s="1"/>
  <c r="I44" i="2"/>
  <c r="J44" i="2" s="1"/>
  <c r="I46" i="2"/>
  <c r="J46" i="2" s="1"/>
  <c r="I48" i="2"/>
  <c r="J48" i="2" s="1"/>
  <c r="I50" i="2"/>
  <c r="J50" i="2" s="1"/>
  <c r="I54" i="2"/>
  <c r="J54" i="2" s="1"/>
  <c r="I56" i="2"/>
  <c r="J56" i="2" s="1"/>
  <c r="I58" i="2"/>
  <c r="J58" i="2" s="1"/>
  <c r="I60" i="2"/>
  <c r="J60" i="2" s="1"/>
  <c r="I62" i="2"/>
  <c r="J62" i="2" s="1"/>
  <c r="I64" i="2"/>
  <c r="J64" i="2" s="1"/>
  <c r="I68" i="2"/>
  <c r="J68" i="2" s="1"/>
  <c r="I70" i="2"/>
  <c r="J70" i="2" s="1"/>
  <c r="I74" i="2"/>
  <c r="J74" i="2" s="1"/>
  <c r="I76" i="2"/>
  <c r="J76" i="2" s="1"/>
  <c r="I78" i="2"/>
  <c r="J78" i="2" s="1"/>
  <c r="I84" i="2"/>
  <c r="J84" i="2" s="1"/>
  <c r="I86" i="2"/>
  <c r="J86" i="2" s="1"/>
  <c r="I90" i="2"/>
  <c r="J90" i="2" s="1"/>
  <c r="I94" i="2"/>
  <c r="J94" i="2" s="1"/>
  <c r="I96" i="2"/>
  <c r="J96" i="2" s="1"/>
  <c r="I98" i="2"/>
  <c r="J98" i="2" s="1"/>
  <c r="I100" i="2"/>
  <c r="J100" i="2" s="1"/>
  <c r="I102" i="2"/>
  <c r="J102" i="2" s="1"/>
  <c r="I104" i="2"/>
  <c r="J104" i="2" s="1"/>
  <c r="I106" i="2"/>
  <c r="J106" i="2" s="1"/>
  <c r="I108" i="2"/>
  <c r="J108" i="2" s="1"/>
  <c r="I110" i="2"/>
  <c r="J110" i="2" s="1"/>
  <c r="I112" i="2"/>
  <c r="J112" i="2" s="1"/>
  <c r="I114" i="2"/>
  <c r="J114" i="2" s="1"/>
  <c r="I118" i="2"/>
  <c r="J118" i="2" s="1"/>
  <c r="I122" i="2"/>
  <c r="J122" i="2" s="1"/>
  <c r="I124" i="2"/>
  <c r="J124" i="2" s="1"/>
  <c r="I126" i="2"/>
  <c r="J126" i="2" s="1"/>
  <c r="I130" i="2"/>
  <c r="J130" i="2" s="1"/>
  <c r="I134" i="2"/>
  <c r="J134" i="2" s="1"/>
  <c r="I136" i="2"/>
  <c r="J136" i="2" s="1"/>
  <c r="I138" i="2"/>
  <c r="J138" i="2" s="1"/>
  <c r="I140" i="2"/>
  <c r="J140" i="2" s="1"/>
  <c r="L324" i="2"/>
  <c r="O324" i="2" s="1"/>
  <c r="K324" i="2"/>
  <c r="M324" i="2" s="1"/>
  <c r="L87" i="2"/>
  <c r="O87" i="2" s="1"/>
  <c r="L101" i="2"/>
  <c r="O101" i="2" s="1"/>
  <c r="L113" i="2"/>
  <c r="O113" i="2" s="1"/>
  <c r="K113" i="2"/>
  <c r="M113" i="2" s="1"/>
  <c r="K125" i="2"/>
  <c r="M125" i="2" s="1"/>
  <c r="L133" i="2"/>
  <c r="O133" i="2" s="1"/>
  <c r="K133" i="2"/>
  <c r="M133" i="2" s="1"/>
  <c r="L292" i="2"/>
  <c r="O292" i="2" s="1"/>
  <c r="K292" i="2"/>
  <c r="M292" i="2" s="1"/>
  <c r="K4" i="2"/>
  <c r="M4" i="2" s="1"/>
  <c r="I17" i="2"/>
  <c r="J17" i="2" s="1"/>
  <c r="I33" i="2"/>
  <c r="J33" i="2" s="1"/>
  <c r="L268" i="2"/>
  <c r="O268" i="2" s="1"/>
  <c r="K268" i="2"/>
  <c r="M268" i="2" s="1"/>
  <c r="L418" i="2"/>
  <c r="O418" i="2" s="1"/>
  <c r="L97" i="2"/>
  <c r="O97" i="2" s="1"/>
  <c r="K97" i="2"/>
  <c r="M97" i="2" s="1"/>
  <c r="L111" i="2"/>
  <c r="O111" i="2" s="1"/>
  <c r="K111" i="2"/>
  <c r="M111" i="2" s="1"/>
  <c r="L123" i="2"/>
  <c r="O123" i="2" s="1"/>
  <c r="K123" i="2"/>
  <c r="M123" i="2" s="1"/>
  <c r="K137" i="2"/>
  <c r="M137" i="2" s="1"/>
  <c r="K19" i="2"/>
  <c r="M19" i="2" s="1"/>
  <c r="L35" i="2"/>
  <c r="O35" i="2" s="1"/>
  <c r="K35" i="2"/>
  <c r="M35" i="2" s="1"/>
  <c r="K205" i="2"/>
  <c r="M205" i="2" s="1"/>
  <c r="L276" i="2"/>
  <c r="O276" i="2" s="1"/>
  <c r="K276" i="2"/>
  <c r="M276" i="2" s="1"/>
  <c r="L340" i="2"/>
  <c r="O340" i="2" s="1"/>
  <c r="L7" i="2"/>
  <c r="O7" i="2" s="1"/>
  <c r="K23" i="2"/>
  <c r="M23" i="2" s="1"/>
  <c r="L85" i="2"/>
  <c r="O85" i="2" s="1"/>
  <c r="K85" i="2"/>
  <c r="M85" i="2" s="1"/>
  <c r="L99" i="2"/>
  <c r="O99" i="2" s="1"/>
  <c r="K99" i="2"/>
  <c r="M99" i="2" s="1"/>
  <c r="L107" i="2"/>
  <c r="O107" i="2" s="1"/>
  <c r="K107" i="2"/>
  <c r="M107" i="2" s="1"/>
  <c r="L141" i="2"/>
  <c r="O141" i="2" s="1"/>
  <c r="K141" i="2"/>
  <c r="M141" i="2" s="1"/>
  <c r="I5" i="2"/>
  <c r="J5" i="2" s="1"/>
  <c r="K8" i="2"/>
  <c r="M8" i="2" s="1"/>
  <c r="I21" i="2"/>
  <c r="J21" i="2" s="1"/>
  <c r="I37" i="2"/>
  <c r="J37" i="2" s="1"/>
  <c r="I39" i="2"/>
  <c r="J39" i="2" s="1"/>
  <c r="I41" i="2"/>
  <c r="J41" i="2" s="1"/>
  <c r="I43" i="2"/>
  <c r="J43" i="2" s="1"/>
  <c r="I45" i="2"/>
  <c r="J45" i="2" s="1"/>
  <c r="I47" i="2"/>
  <c r="J47" i="2" s="1"/>
  <c r="I49" i="2"/>
  <c r="J49" i="2" s="1"/>
  <c r="I51" i="2"/>
  <c r="J51" i="2" s="1"/>
  <c r="I53" i="2"/>
  <c r="J53" i="2" s="1"/>
  <c r="I55" i="2"/>
  <c r="J55" i="2" s="1"/>
  <c r="I57" i="2"/>
  <c r="J57" i="2" s="1"/>
  <c r="I61" i="2"/>
  <c r="J61" i="2" s="1"/>
  <c r="I67" i="2"/>
  <c r="J67" i="2" s="1"/>
  <c r="I69" i="2"/>
  <c r="J69" i="2" s="1"/>
  <c r="I71" i="2"/>
  <c r="J71" i="2" s="1"/>
  <c r="I73" i="2"/>
  <c r="J73" i="2" s="1"/>
  <c r="I75" i="2"/>
  <c r="J75" i="2" s="1"/>
  <c r="I77" i="2"/>
  <c r="J77" i="2" s="1"/>
  <c r="I81" i="2"/>
  <c r="J81" i="2" s="1"/>
  <c r="L284" i="2"/>
  <c r="O284" i="2" s="1"/>
  <c r="K284" i="2"/>
  <c r="M284" i="2" s="1"/>
  <c r="I153" i="2"/>
  <c r="J153" i="2" s="1"/>
  <c r="I157" i="2"/>
  <c r="J157" i="2" s="1"/>
  <c r="I161" i="2"/>
  <c r="J161" i="2" s="1"/>
  <c r="I165" i="2"/>
  <c r="J165" i="2" s="1"/>
  <c r="I169" i="2"/>
  <c r="J169" i="2" s="1"/>
  <c r="I177" i="2"/>
  <c r="J177" i="2" s="1"/>
  <c r="I181" i="2"/>
  <c r="J181" i="2" s="1"/>
  <c r="I185" i="2"/>
  <c r="J185" i="2" s="1"/>
  <c r="I189" i="2"/>
  <c r="J189" i="2" s="1"/>
  <c r="I197" i="2"/>
  <c r="J197" i="2" s="1"/>
  <c r="I204" i="2"/>
  <c r="J204" i="2" s="1"/>
  <c r="I217" i="2"/>
  <c r="J217" i="2" s="1"/>
  <c r="I225" i="2"/>
  <c r="J225" i="2" s="1"/>
  <c r="I233" i="2"/>
  <c r="J233" i="2" s="1"/>
  <c r="K234" i="2"/>
  <c r="M234" i="2" s="1"/>
  <c r="I241" i="2"/>
  <c r="J241" i="2" s="1"/>
  <c r="I249" i="2"/>
  <c r="J249" i="2" s="1"/>
  <c r="I257" i="2"/>
  <c r="J257" i="2" s="1"/>
  <c r="K258" i="2"/>
  <c r="M258" i="2" s="1"/>
  <c r="I265" i="2"/>
  <c r="J265" i="2" s="1"/>
  <c r="K266" i="2"/>
  <c r="M266" i="2" s="1"/>
  <c r="I273" i="2"/>
  <c r="J273" i="2" s="1"/>
  <c r="I281" i="2"/>
  <c r="J281" i="2" s="1"/>
  <c r="I289" i="2"/>
  <c r="J289" i="2" s="1"/>
  <c r="I297" i="2"/>
  <c r="J297" i="2" s="1"/>
  <c r="K298" i="2"/>
  <c r="M298" i="2" s="1"/>
  <c r="I305" i="2"/>
  <c r="J305" i="2" s="1"/>
  <c r="I313" i="2"/>
  <c r="J313" i="2" s="1"/>
  <c r="K322" i="2"/>
  <c r="M322" i="2" s="1"/>
  <c r="I329" i="2"/>
  <c r="J329" i="2" s="1"/>
  <c r="K330" i="2"/>
  <c r="M330" i="2" s="1"/>
  <c r="I337" i="2"/>
  <c r="J337" i="2" s="1"/>
  <c r="I345" i="2"/>
  <c r="J345" i="2" s="1"/>
  <c r="I353" i="2"/>
  <c r="J353" i="2" s="1"/>
  <c r="I361" i="2"/>
  <c r="J361" i="2" s="1"/>
  <c r="K362" i="2"/>
  <c r="M362" i="2" s="1"/>
  <c r="I369" i="2"/>
  <c r="J369" i="2" s="1"/>
  <c r="I377" i="2"/>
  <c r="J377" i="2" s="1"/>
  <c r="I385" i="2"/>
  <c r="J385" i="2" s="1"/>
  <c r="K386" i="2"/>
  <c r="M386" i="2" s="1"/>
  <c r="K394" i="2"/>
  <c r="M394" i="2" s="1"/>
  <c r="I401" i="2"/>
  <c r="J401" i="2" s="1"/>
  <c r="K402" i="2"/>
  <c r="M402" i="2" s="1"/>
  <c r="L747" i="2"/>
  <c r="O747" i="2" s="1"/>
  <c r="L1684" i="2"/>
  <c r="O1684" i="2" s="1"/>
  <c r="K1684" i="2"/>
  <c r="M1684" i="2" s="1"/>
  <c r="I210" i="2"/>
  <c r="J210" i="2" s="1"/>
  <c r="I142" i="2"/>
  <c r="J142" i="2" s="1"/>
  <c r="I150" i="2"/>
  <c r="J150" i="2" s="1"/>
  <c r="I154" i="2"/>
  <c r="J154" i="2" s="1"/>
  <c r="I166" i="2"/>
  <c r="J166" i="2" s="1"/>
  <c r="I174" i="2"/>
  <c r="J174" i="2" s="1"/>
  <c r="I182" i="2"/>
  <c r="J182" i="2" s="1"/>
  <c r="I190" i="2"/>
  <c r="J190" i="2" s="1"/>
  <c r="I194" i="2"/>
  <c r="J194" i="2" s="1"/>
  <c r="I219" i="2"/>
  <c r="J219" i="2" s="1"/>
  <c r="I227" i="2"/>
  <c r="J227" i="2" s="1"/>
  <c r="I235" i="2"/>
  <c r="J235" i="2" s="1"/>
  <c r="I243" i="2"/>
  <c r="J243" i="2" s="1"/>
  <c r="I251" i="2"/>
  <c r="J251" i="2" s="1"/>
  <c r="I259" i="2"/>
  <c r="J259" i="2" s="1"/>
  <c r="I275" i="2"/>
  <c r="J275" i="2" s="1"/>
  <c r="I283" i="2"/>
  <c r="J283" i="2" s="1"/>
  <c r="I291" i="2"/>
  <c r="J291" i="2" s="1"/>
  <c r="I299" i="2"/>
  <c r="J299" i="2" s="1"/>
  <c r="I307" i="2"/>
  <c r="J307" i="2" s="1"/>
  <c r="I315" i="2"/>
  <c r="J315" i="2" s="1"/>
  <c r="L323" i="2"/>
  <c r="O323" i="2" s="1"/>
  <c r="K323" i="2"/>
  <c r="M323" i="2" s="1"/>
  <c r="K339" i="2"/>
  <c r="M339" i="2" s="1"/>
  <c r="L347" i="2"/>
  <c r="O347" i="2" s="1"/>
  <c r="K347" i="2"/>
  <c r="M347" i="2" s="1"/>
  <c r="L355" i="2"/>
  <c r="O355" i="2" s="1"/>
  <c r="K355" i="2"/>
  <c r="M355" i="2" s="1"/>
  <c r="L371" i="2"/>
  <c r="O371" i="2" s="1"/>
  <c r="K371" i="2"/>
  <c r="M371" i="2" s="1"/>
  <c r="L379" i="2"/>
  <c r="O379" i="2" s="1"/>
  <c r="K379" i="2"/>
  <c r="M379" i="2" s="1"/>
  <c r="L395" i="2"/>
  <c r="O395" i="2" s="1"/>
  <c r="K395" i="2"/>
  <c r="M395" i="2" s="1"/>
  <c r="L423" i="2"/>
  <c r="O423" i="2" s="1"/>
  <c r="H406" i="2"/>
  <c r="G406" i="2"/>
  <c r="I143" i="2"/>
  <c r="J143" i="2" s="1"/>
  <c r="I151" i="2"/>
  <c r="J151" i="2" s="1"/>
  <c r="I155" i="2"/>
  <c r="J155" i="2" s="1"/>
  <c r="I159" i="2"/>
  <c r="J159" i="2" s="1"/>
  <c r="I163" i="2"/>
  <c r="J163" i="2" s="1"/>
  <c r="I167" i="2"/>
  <c r="J167" i="2" s="1"/>
  <c r="I171" i="2"/>
  <c r="J171" i="2" s="1"/>
  <c r="I175" i="2"/>
  <c r="J175" i="2" s="1"/>
  <c r="I179" i="2"/>
  <c r="J179" i="2" s="1"/>
  <c r="I183" i="2"/>
  <c r="J183" i="2" s="1"/>
  <c r="I187" i="2"/>
  <c r="J187" i="2" s="1"/>
  <c r="I191" i="2"/>
  <c r="J191" i="2" s="1"/>
  <c r="I195" i="2"/>
  <c r="J195" i="2" s="1"/>
  <c r="I200" i="2"/>
  <c r="J200" i="2" s="1"/>
  <c r="I221" i="2"/>
  <c r="J221" i="2" s="1"/>
  <c r="I229" i="2"/>
  <c r="J229" i="2" s="1"/>
  <c r="K230" i="2"/>
  <c r="M230" i="2" s="1"/>
  <c r="I237" i="2"/>
  <c r="J237" i="2" s="1"/>
  <c r="I245" i="2"/>
  <c r="J245" i="2" s="1"/>
  <c r="I253" i="2"/>
  <c r="J253" i="2" s="1"/>
  <c r="K254" i="2"/>
  <c r="M254" i="2" s="1"/>
  <c r="I261" i="2"/>
  <c r="J261" i="2" s="1"/>
  <c r="K262" i="2"/>
  <c r="M262" i="2" s="1"/>
  <c r="I269" i="2"/>
  <c r="J269" i="2" s="1"/>
  <c r="I277" i="2"/>
  <c r="J277" i="2" s="1"/>
  <c r="I285" i="2"/>
  <c r="J285" i="2" s="1"/>
  <c r="I293" i="2"/>
  <c r="J293" i="2" s="1"/>
  <c r="K294" i="2"/>
  <c r="M294" i="2" s="1"/>
  <c r="I301" i="2"/>
  <c r="J301" i="2" s="1"/>
  <c r="I309" i="2"/>
  <c r="J309" i="2" s="1"/>
  <c r="K310" i="2"/>
  <c r="M310" i="2" s="1"/>
  <c r="I317" i="2"/>
  <c r="J317" i="2" s="1"/>
  <c r="I325" i="2"/>
  <c r="J325" i="2" s="1"/>
  <c r="K326" i="2"/>
  <c r="M326" i="2" s="1"/>
  <c r="I333" i="2"/>
  <c r="J333" i="2" s="1"/>
  <c r="I341" i="2"/>
  <c r="J341" i="2" s="1"/>
  <c r="K342" i="2"/>
  <c r="M342" i="2" s="1"/>
  <c r="I349" i="2"/>
  <c r="J349" i="2" s="1"/>
  <c r="I357" i="2"/>
  <c r="J357" i="2" s="1"/>
  <c r="K358" i="2"/>
  <c r="M358" i="2" s="1"/>
  <c r="I365" i="2"/>
  <c r="J365" i="2" s="1"/>
  <c r="I373" i="2"/>
  <c r="J373" i="2" s="1"/>
  <c r="K374" i="2"/>
  <c r="M374" i="2" s="1"/>
  <c r="I381" i="2"/>
  <c r="J381" i="2" s="1"/>
  <c r="I389" i="2"/>
  <c r="J389" i="2" s="1"/>
  <c r="K390" i="2"/>
  <c r="M390" i="2" s="1"/>
  <c r="I397" i="2"/>
  <c r="J397" i="2" s="1"/>
  <c r="L635" i="2"/>
  <c r="O635" i="2" s="1"/>
  <c r="I201" i="2"/>
  <c r="J201" i="2" s="1"/>
  <c r="I207" i="2"/>
  <c r="J207" i="2" s="1"/>
  <c r="I405" i="2"/>
  <c r="J405" i="2" s="1"/>
  <c r="K451" i="2"/>
  <c r="M451" i="2" s="1"/>
  <c r="L451" i="2"/>
  <c r="O451" i="2" s="1"/>
  <c r="K491" i="2"/>
  <c r="M491" i="2" s="1"/>
  <c r="L491" i="2"/>
  <c r="O491" i="2" s="1"/>
  <c r="L526" i="2"/>
  <c r="O526" i="2" s="1"/>
  <c r="I144" i="2"/>
  <c r="J144" i="2" s="1"/>
  <c r="I152" i="2"/>
  <c r="J152" i="2" s="1"/>
  <c r="I156" i="2"/>
  <c r="J156" i="2" s="1"/>
  <c r="I160" i="2"/>
  <c r="J160" i="2" s="1"/>
  <c r="I168" i="2"/>
  <c r="J168" i="2" s="1"/>
  <c r="I172" i="2"/>
  <c r="J172" i="2" s="1"/>
  <c r="I180" i="2"/>
  <c r="J180" i="2" s="1"/>
  <c r="I184" i="2"/>
  <c r="J184" i="2" s="1"/>
  <c r="I188" i="2"/>
  <c r="J188" i="2" s="1"/>
  <c r="I196" i="2"/>
  <c r="J196" i="2" s="1"/>
  <c r="L209" i="2"/>
  <c r="O209" i="2" s="1"/>
  <c r="I215" i="2"/>
  <c r="J215" i="2" s="1"/>
  <c r="K216" i="2"/>
  <c r="M216" i="2" s="1"/>
  <c r="I223" i="2"/>
  <c r="J223" i="2" s="1"/>
  <c r="I231" i="2"/>
  <c r="J231" i="2" s="1"/>
  <c r="I239" i="2"/>
  <c r="J239" i="2" s="1"/>
  <c r="K240" i="2"/>
  <c r="M240" i="2" s="1"/>
  <c r="K248" i="2"/>
  <c r="M248" i="2" s="1"/>
  <c r="I255" i="2"/>
  <c r="J255" i="2" s="1"/>
  <c r="K264" i="2"/>
  <c r="M264" i="2" s="1"/>
  <c r="I271" i="2"/>
  <c r="J271" i="2" s="1"/>
  <c r="K272" i="2"/>
  <c r="M272" i="2" s="1"/>
  <c r="I279" i="2"/>
  <c r="J279" i="2" s="1"/>
  <c r="K280" i="2"/>
  <c r="M280" i="2" s="1"/>
  <c r="I287" i="2"/>
  <c r="J287" i="2" s="1"/>
  <c r="K288" i="2"/>
  <c r="M288" i="2" s="1"/>
  <c r="I295" i="2"/>
  <c r="J295" i="2" s="1"/>
  <c r="I303" i="2"/>
  <c r="J303" i="2" s="1"/>
  <c r="I311" i="2"/>
  <c r="J311" i="2" s="1"/>
  <c r="K312" i="2"/>
  <c r="M312" i="2" s="1"/>
  <c r="I319" i="2"/>
  <c r="J319" i="2" s="1"/>
  <c r="I327" i="2"/>
  <c r="J327" i="2" s="1"/>
  <c r="K328" i="2"/>
  <c r="M328" i="2" s="1"/>
  <c r="I335" i="2"/>
  <c r="J335" i="2" s="1"/>
  <c r="I343" i="2"/>
  <c r="J343" i="2" s="1"/>
  <c r="K344" i="2"/>
  <c r="M344" i="2" s="1"/>
  <c r="I351" i="2"/>
  <c r="J351" i="2" s="1"/>
  <c r="I359" i="2"/>
  <c r="J359" i="2" s="1"/>
  <c r="K360" i="2"/>
  <c r="M360" i="2" s="1"/>
  <c r="I367" i="2"/>
  <c r="J367" i="2" s="1"/>
  <c r="I375" i="2"/>
  <c r="J375" i="2" s="1"/>
  <c r="K376" i="2"/>
  <c r="M376" i="2" s="1"/>
  <c r="I383" i="2"/>
  <c r="J383" i="2" s="1"/>
  <c r="I391" i="2"/>
  <c r="J391" i="2" s="1"/>
  <c r="I399" i="2"/>
  <c r="J399" i="2" s="1"/>
  <c r="K400" i="2"/>
  <c r="M400" i="2" s="1"/>
  <c r="L407" i="2"/>
  <c r="O407" i="2" s="1"/>
  <c r="K407" i="2"/>
  <c r="M407" i="2" s="1"/>
  <c r="I413" i="2"/>
  <c r="J413" i="2" s="1"/>
  <c r="I421" i="2"/>
  <c r="J421" i="2" s="1"/>
  <c r="I425" i="2"/>
  <c r="J425" i="2" s="1"/>
  <c r="I448" i="2"/>
  <c r="J448" i="2" s="1"/>
  <c r="I456" i="2"/>
  <c r="J456" i="2" s="1"/>
  <c r="I464" i="2"/>
  <c r="J464" i="2" s="1"/>
  <c r="I472" i="2"/>
  <c r="J472" i="2" s="1"/>
  <c r="I480" i="2"/>
  <c r="J480" i="2" s="1"/>
  <c r="I488" i="2"/>
  <c r="J488" i="2" s="1"/>
  <c r="I502" i="2"/>
  <c r="J502" i="2" s="1"/>
  <c r="I534" i="2"/>
  <c r="J534" i="2" s="1"/>
  <c r="I550" i="2"/>
  <c r="J550" i="2" s="1"/>
  <c r="I566" i="2"/>
  <c r="J566" i="2" s="1"/>
  <c r="I582" i="2"/>
  <c r="J582" i="2" s="1"/>
  <c r="I614" i="2"/>
  <c r="J614" i="2" s="1"/>
  <c r="L623" i="2"/>
  <c r="O623" i="2" s="1"/>
  <c r="K623" i="2"/>
  <c r="M623" i="2" s="1"/>
  <c r="I504" i="2"/>
  <c r="J504" i="2" s="1"/>
  <c r="I512" i="2"/>
  <c r="J512" i="2" s="1"/>
  <c r="I520" i="2"/>
  <c r="J520" i="2" s="1"/>
  <c r="I528" i="2"/>
  <c r="J528" i="2" s="1"/>
  <c r="I532" i="2"/>
  <c r="J532" i="2" s="1"/>
  <c r="I548" i="2"/>
  <c r="J548" i="2" s="1"/>
  <c r="I564" i="2"/>
  <c r="J564" i="2" s="1"/>
  <c r="I580" i="2"/>
  <c r="J580" i="2" s="1"/>
  <c r="I596" i="2"/>
  <c r="J596" i="2" s="1"/>
  <c r="I612" i="2"/>
  <c r="J612" i="2" s="1"/>
  <c r="L648" i="2"/>
  <c r="O648" i="2" s="1"/>
  <c r="K648" i="2"/>
  <c r="M648" i="2" s="1"/>
  <c r="K775" i="2"/>
  <c r="M775" i="2" s="1"/>
  <c r="K789" i="2"/>
  <c r="M789" i="2" s="1"/>
  <c r="L458" i="2"/>
  <c r="O458" i="2" s="1"/>
  <c r="K458" i="2"/>
  <c r="M458" i="2" s="1"/>
  <c r="L466" i="2"/>
  <c r="O466" i="2" s="1"/>
  <c r="K466" i="2"/>
  <c r="M466" i="2" s="1"/>
  <c r="K482" i="2"/>
  <c r="M482" i="2" s="1"/>
  <c r="L578" i="2"/>
  <c r="O578" i="2" s="1"/>
  <c r="L594" i="2"/>
  <c r="O594" i="2" s="1"/>
  <c r="L699" i="2"/>
  <c r="O699" i="2" s="1"/>
  <c r="L445" i="2"/>
  <c r="O445" i="2" s="1"/>
  <c r="I492" i="2"/>
  <c r="J492" i="2" s="1"/>
  <c r="L507" i="2"/>
  <c r="O507" i="2" s="1"/>
  <c r="I514" i="2"/>
  <c r="J514" i="2" s="1"/>
  <c r="L515" i="2"/>
  <c r="O515" i="2" s="1"/>
  <c r="L544" i="2"/>
  <c r="O544" i="2" s="1"/>
  <c r="K544" i="2"/>
  <c r="M544" i="2" s="1"/>
  <c r="L560" i="2"/>
  <c r="O560" i="2" s="1"/>
  <c r="K560" i="2"/>
  <c r="M560" i="2" s="1"/>
  <c r="L576" i="2"/>
  <c r="O576" i="2" s="1"/>
  <c r="K576" i="2"/>
  <c r="M576" i="2" s="1"/>
  <c r="L759" i="2"/>
  <c r="O759" i="2" s="1"/>
  <c r="L452" i="2"/>
  <c r="O452" i="2" s="1"/>
  <c r="K468" i="2"/>
  <c r="M468" i="2" s="1"/>
  <c r="L469" i="2"/>
  <c r="O469" i="2" s="1"/>
  <c r="L477" i="2"/>
  <c r="O477" i="2" s="1"/>
  <c r="L484" i="2"/>
  <c r="O484" i="2" s="1"/>
  <c r="K484" i="2"/>
  <c r="M484" i="2" s="1"/>
  <c r="L494" i="2"/>
  <c r="O494" i="2" s="1"/>
  <c r="K494" i="2"/>
  <c r="M494" i="2" s="1"/>
  <c r="L497" i="2"/>
  <c r="O497" i="2" s="1"/>
  <c r="I590" i="2"/>
  <c r="J590" i="2" s="1"/>
  <c r="I606" i="2"/>
  <c r="J606" i="2" s="1"/>
  <c r="H626" i="2"/>
  <c r="G626" i="2"/>
  <c r="K735" i="2"/>
  <c r="M735" i="2" s="1"/>
  <c r="K427" i="2"/>
  <c r="M427" i="2" s="1"/>
  <c r="K428" i="2"/>
  <c r="M428" i="2" s="1"/>
  <c r="K429" i="2"/>
  <c r="M429" i="2" s="1"/>
  <c r="K430" i="2"/>
  <c r="M430" i="2" s="1"/>
  <c r="K431" i="2"/>
  <c r="M431" i="2" s="1"/>
  <c r="K433" i="2"/>
  <c r="M433" i="2" s="1"/>
  <c r="K436" i="2"/>
  <c r="M436" i="2" s="1"/>
  <c r="K437" i="2"/>
  <c r="M437" i="2" s="1"/>
  <c r="K438" i="2"/>
  <c r="M438" i="2" s="1"/>
  <c r="K439" i="2"/>
  <c r="M439" i="2" s="1"/>
  <c r="K441" i="2"/>
  <c r="M441" i="2" s="1"/>
  <c r="K443" i="2"/>
  <c r="M443" i="2" s="1"/>
  <c r="I496" i="2"/>
  <c r="J496" i="2" s="1"/>
  <c r="L499" i="2"/>
  <c r="O499" i="2" s="1"/>
  <c r="I508" i="2"/>
  <c r="J508" i="2" s="1"/>
  <c r="L509" i="2"/>
  <c r="O509" i="2" s="1"/>
  <c r="I516" i="2"/>
  <c r="J516" i="2" s="1"/>
  <c r="I556" i="2"/>
  <c r="J556" i="2" s="1"/>
  <c r="I572" i="2"/>
  <c r="J572" i="2" s="1"/>
  <c r="I588" i="2"/>
  <c r="J588" i="2" s="1"/>
  <c r="I604" i="2"/>
  <c r="J604" i="2" s="1"/>
  <c r="I620" i="2"/>
  <c r="J620" i="2" s="1"/>
  <c r="L780" i="2"/>
  <c r="O780" i="2" s="1"/>
  <c r="K780" i="2"/>
  <c r="M780" i="2" s="1"/>
  <c r="I408" i="2"/>
  <c r="J408" i="2" s="1"/>
  <c r="I412" i="2"/>
  <c r="J412" i="2" s="1"/>
  <c r="I416" i="2"/>
  <c r="J416" i="2" s="1"/>
  <c r="I424" i="2"/>
  <c r="J424" i="2" s="1"/>
  <c r="I446" i="2"/>
  <c r="J446" i="2" s="1"/>
  <c r="I462" i="2"/>
  <c r="J462" i="2" s="1"/>
  <c r="L471" i="2"/>
  <c r="O471" i="2" s="1"/>
  <c r="I478" i="2"/>
  <c r="J478" i="2" s="1"/>
  <c r="I486" i="2"/>
  <c r="J486" i="2" s="1"/>
  <c r="I498" i="2"/>
  <c r="J498" i="2" s="1"/>
  <c r="L501" i="2"/>
  <c r="O501" i="2" s="1"/>
  <c r="I538" i="2"/>
  <c r="J538" i="2" s="1"/>
  <c r="I554" i="2"/>
  <c r="J554" i="2" s="1"/>
  <c r="I570" i="2"/>
  <c r="J570" i="2" s="1"/>
  <c r="I602" i="2"/>
  <c r="J602" i="2" s="1"/>
  <c r="I618" i="2"/>
  <c r="J618" i="2" s="1"/>
  <c r="K743" i="2"/>
  <c r="M743" i="2" s="1"/>
  <c r="L743" i="2"/>
  <c r="O743" i="2" s="1"/>
  <c r="I641" i="2"/>
  <c r="J641" i="2" s="1"/>
  <c r="I657" i="2"/>
  <c r="J657" i="2" s="1"/>
  <c r="I665" i="2"/>
  <c r="J665" i="2" s="1"/>
  <c r="K772" i="2"/>
  <c r="M772" i="2" s="1"/>
  <c r="I782" i="2"/>
  <c r="J782" i="2" s="1"/>
  <c r="K821" i="2"/>
  <c r="M821" i="2" s="1"/>
  <c r="L878" i="2"/>
  <c r="O878" i="2" s="1"/>
  <c r="L886" i="2"/>
  <c r="O886" i="2" s="1"/>
  <c r="L784" i="2"/>
  <c r="O784" i="2" s="1"/>
  <c r="K784" i="2"/>
  <c r="M784" i="2" s="1"/>
  <c r="G535" i="2"/>
  <c r="I535" i="2" s="1"/>
  <c r="J535" i="2" s="1"/>
  <c r="G537" i="2"/>
  <c r="I537" i="2" s="1"/>
  <c r="J537" i="2" s="1"/>
  <c r="G539" i="2"/>
  <c r="I539" i="2" s="1"/>
  <c r="J539" i="2" s="1"/>
  <c r="G541" i="2"/>
  <c r="I541" i="2" s="1"/>
  <c r="J541" i="2" s="1"/>
  <c r="G543" i="2"/>
  <c r="I543" i="2" s="1"/>
  <c r="J543" i="2" s="1"/>
  <c r="G545" i="2"/>
  <c r="I545" i="2" s="1"/>
  <c r="J545" i="2" s="1"/>
  <c r="G547" i="2"/>
  <c r="I547" i="2" s="1"/>
  <c r="J547" i="2" s="1"/>
  <c r="G549" i="2"/>
  <c r="I549" i="2" s="1"/>
  <c r="J549" i="2" s="1"/>
  <c r="G551" i="2"/>
  <c r="I551" i="2" s="1"/>
  <c r="J551" i="2" s="1"/>
  <c r="G553" i="2"/>
  <c r="I553" i="2" s="1"/>
  <c r="J553" i="2" s="1"/>
  <c r="G555" i="2"/>
  <c r="I555" i="2" s="1"/>
  <c r="J555" i="2" s="1"/>
  <c r="G557" i="2"/>
  <c r="I557" i="2" s="1"/>
  <c r="J557" i="2" s="1"/>
  <c r="G559" i="2"/>
  <c r="I559" i="2" s="1"/>
  <c r="J559" i="2" s="1"/>
  <c r="G561" i="2"/>
  <c r="I561" i="2" s="1"/>
  <c r="J561" i="2" s="1"/>
  <c r="G563" i="2"/>
  <c r="I563" i="2" s="1"/>
  <c r="J563" i="2" s="1"/>
  <c r="G565" i="2"/>
  <c r="I565" i="2" s="1"/>
  <c r="J565" i="2" s="1"/>
  <c r="G567" i="2"/>
  <c r="I567" i="2" s="1"/>
  <c r="J567" i="2" s="1"/>
  <c r="G569" i="2"/>
  <c r="I569" i="2" s="1"/>
  <c r="J569" i="2" s="1"/>
  <c r="G571" i="2"/>
  <c r="I571" i="2" s="1"/>
  <c r="J571" i="2" s="1"/>
  <c r="G573" i="2"/>
  <c r="I573" i="2" s="1"/>
  <c r="J573" i="2" s="1"/>
  <c r="G575" i="2"/>
  <c r="I575" i="2" s="1"/>
  <c r="J575" i="2" s="1"/>
  <c r="G577" i="2"/>
  <c r="I577" i="2" s="1"/>
  <c r="J577" i="2" s="1"/>
  <c r="G579" i="2"/>
  <c r="I579" i="2" s="1"/>
  <c r="J579" i="2" s="1"/>
  <c r="G581" i="2"/>
  <c r="I581" i="2" s="1"/>
  <c r="J581" i="2" s="1"/>
  <c r="G583" i="2"/>
  <c r="I583" i="2" s="1"/>
  <c r="J583" i="2" s="1"/>
  <c r="G585" i="2"/>
  <c r="I585" i="2" s="1"/>
  <c r="J585" i="2" s="1"/>
  <c r="G587" i="2"/>
  <c r="I587" i="2" s="1"/>
  <c r="J587" i="2" s="1"/>
  <c r="G589" i="2"/>
  <c r="I589" i="2" s="1"/>
  <c r="J589" i="2" s="1"/>
  <c r="G591" i="2"/>
  <c r="I591" i="2" s="1"/>
  <c r="J591" i="2" s="1"/>
  <c r="G593" i="2"/>
  <c r="I593" i="2" s="1"/>
  <c r="J593" i="2" s="1"/>
  <c r="G595" i="2"/>
  <c r="I595" i="2" s="1"/>
  <c r="J595" i="2" s="1"/>
  <c r="G597" i="2"/>
  <c r="I597" i="2" s="1"/>
  <c r="J597" i="2" s="1"/>
  <c r="G599" i="2"/>
  <c r="I599" i="2" s="1"/>
  <c r="J599" i="2" s="1"/>
  <c r="G601" i="2"/>
  <c r="I601" i="2" s="1"/>
  <c r="J601" i="2" s="1"/>
  <c r="G603" i="2"/>
  <c r="I603" i="2" s="1"/>
  <c r="J603" i="2" s="1"/>
  <c r="G605" i="2"/>
  <c r="I605" i="2" s="1"/>
  <c r="J605" i="2" s="1"/>
  <c r="G607" i="2"/>
  <c r="I607" i="2" s="1"/>
  <c r="J607" i="2" s="1"/>
  <c r="G609" i="2"/>
  <c r="I609" i="2" s="1"/>
  <c r="J609" i="2" s="1"/>
  <c r="G611" i="2"/>
  <c r="I611" i="2" s="1"/>
  <c r="J611" i="2" s="1"/>
  <c r="G613" i="2"/>
  <c r="I613" i="2" s="1"/>
  <c r="J613" i="2" s="1"/>
  <c r="G615" i="2"/>
  <c r="I615" i="2" s="1"/>
  <c r="J615" i="2" s="1"/>
  <c r="G617" i="2"/>
  <c r="I617" i="2" s="1"/>
  <c r="J617" i="2" s="1"/>
  <c r="G619" i="2"/>
  <c r="I619" i="2" s="1"/>
  <c r="J619" i="2" s="1"/>
  <c r="G621" i="2"/>
  <c r="I621" i="2" s="1"/>
  <c r="J621" i="2" s="1"/>
  <c r="I624" i="2"/>
  <c r="J624" i="2" s="1"/>
  <c r="I630" i="2"/>
  <c r="J630" i="2" s="1"/>
  <c r="I634" i="2"/>
  <c r="J634" i="2" s="1"/>
  <c r="I638" i="2"/>
  <c r="J638" i="2" s="1"/>
  <c r="I651" i="2"/>
  <c r="J651" i="2" s="1"/>
  <c r="I659" i="2"/>
  <c r="J659" i="2" s="1"/>
  <c r="I667" i="2"/>
  <c r="J667" i="2" s="1"/>
  <c r="I668" i="2"/>
  <c r="J668" i="2" s="1"/>
  <c r="I669" i="2"/>
  <c r="J669" i="2" s="1"/>
  <c r="I670" i="2"/>
  <c r="J670" i="2" s="1"/>
  <c r="I671" i="2"/>
  <c r="J671" i="2" s="1"/>
  <c r="I672" i="2"/>
  <c r="J672" i="2" s="1"/>
  <c r="I673" i="2"/>
  <c r="J673" i="2" s="1"/>
  <c r="I674" i="2"/>
  <c r="J674" i="2" s="1"/>
  <c r="I675" i="2"/>
  <c r="J675" i="2" s="1"/>
  <c r="I676" i="2"/>
  <c r="J676" i="2" s="1"/>
  <c r="I678" i="2"/>
  <c r="J678" i="2" s="1"/>
  <c r="I679" i="2"/>
  <c r="J679" i="2" s="1"/>
  <c r="I680" i="2"/>
  <c r="J680" i="2" s="1"/>
  <c r="I681" i="2"/>
  <c r="J681" i="2" s="1"/>
  <c r="I682" i="2"/>
  <c r="J682" i="2" s="1"/>
  <c r="I686" i="2"/>
  <c r="J686" i="2" s="1"/>
  <c r="I688" i="2"/>
  <c r="J688" i="2" s="1"/>
  <c r="I689" i="2"/>
  <c r="J689" i="2" s="1"/>
  <c r="I690" i="2"/>
  <c r="J690" i="2" s="1"/>
  <c r="I691" i="2"/>
  <c r="J691" i="2" s="1"/>
  <c r="I694" i="2"/>
  <c r="J694" i="2" s="1"/>
  <c r="I695" i="2"/>
  <c r="J695" i="2" s="1"/>
  <c r="I696" i="2"/>
  <c r="J696" i="2" s="1"/>
  <c r="I704" i="2"/>
  <c r="J704" i="2" s="1"/>
  <c r="I758" i="2"/>
  <c r="J758" i="2" s="1"/>
  <c r="I766" i="2"/>
  <c r="J766" i="2" s="1"/>
  <c r="I774" i="2"/>
  <c r="J774" i="2" s="1"/>
  <c r="I786" i="2"/>
  <c r="J786" i="2" s="1"/>
  <c r="K860" i="2"/>
  <c r="M860" i="2" s="1"/>
  <c r="L860" i="2"/>
  <c r="O860" i="2" s="1"/>
  <c r="K884" i="2"/>
  <c r="M884" i="2" s="1"/>
  <c r="L884" i="2"/>
  <c r="O884" i="2" s="1"/>
  <c r="I644" i="2"/>
  <c r="J644" i="2" s="1"/>
  <c r="I652" i="2"/>
  <c r="J652" i="2" s="1"/>
  <c r="I703" i="2"/>
  <c r="J703" i="2" s="1"/>
  <c r="I713" i="2"/>
  <c r="J713" i="2" s="1"/>
  <c r="I717" i="2"/>
  <c r="J717" i="2" s="1"/>
  <c r="I725" i="2"/>
  <c r="J725" i="2" s="1"/>
  <c r="I729" i="2"/>
  <c r="J729" i="2" s="1"/>
  <c r="I737" i="2"/>
  <c r="J737" i="2" s="1"/>
  <c r="I745" i="2"/>
  <c r="J745" i="2" s="1"/>
  <c r="I749" i="2"/>
  <c r="J749" i="2" s="1"/>
  <c r="K811" i="2"/>
  <c r="M811" i="2" s="1"/>
  <c r="K912" i="2"/>
  <c r="M912" i="2" s="1"/>
  <c r="K975" i="2"/>
  <c r="M975" i="2" s="1"/>
  <c r="K991" i="2"/>
  <c r="M991" i="2" s="1"/>
  <c r="L991" i="2"/>
  <c r="O991" i="2" s="1"/>
  <c r="L999" i="2"/>
  <c r="O999" i="2" s="1"/>
  <c r="K1007" i="2"/>
  <c r="M1007" i="2" s="1"/>
  <c r="L1007" i="2"/>
  <c r="O1007" i="2" s="1"/>
  <c r="L705" i="2"/>
  <c r="O705" i="2" s="1"/>
  <c r="K714" i="2"/>
  <c r="M714" i="2" s="1"/>
  <c r="K718" i="2"/>
  <c r="M718" i="2" s="1"/>
  <c r="K722" i="2"/>
  <c r="M722" i="2" s="1"/>
  <c r="K726" i="2"/>
  <c r="M726" i="2" s="1"/>
  <c r="K746" i="2"/>
  <c r="M746" i="2" s="1"/>
  <c r="K750" i="2"/>
  <c r="M750" i="2" s="1"/>
  <c r="L752" i="2"/>
  <c r="O752" i="2" s="1"/>
  <c r="K752" i="2"/>
  <c r="M752" i="2" s="1"/>
  <c r="L768" i="2"/>
  <c r="O768" i="2" s="1"/>
  <c r="K768" i="2"/>
  <c r="M768" i="2" s="1"/>
  <c r="K791" i="2"/>
  <c r="M791" i="2" s="1"/>
  <c r="K825" i="2"/>
  <c r="M825" i="2" s="1"/>
  <c r="K850" i="2"/>
  <c r="M850" i="2" s="1"/>
  <c r="L850" i="2"/>
  <c r="O850" i="2" s="1"/>
  <c r="K882" i="2"/>
  <c r="M882" i="2" s="1"/>
  <c r="L882" i="2"/>
  <c r="O882" i="2" s="1"/>
  <c r="G622" i="2"/>
  <c r="I622" i="2" s="1"/>
  <c r="J622" i="2" s="1"/>
  <c r="I646" i="2"/>
  <c r="J646" i="2" s="1"/>
  <c r="K650" i="2"/>
  <c r="M650" i="2" s="1"/>
  <c r="I654" i="2"/>
  <c r="J654" i="2" s="1"/>
  <c r="I662" i="2"/>
  <c r="J662" i="2" s="1"/>
  <c r="I701" i="2"/>
  <c r="J701" i="2" s="1"/>
  <c r="I708" i="2"/>
  <c r="J708" i="2" s="1"/>
  <c r="I712" i="2"/>
  <c r="J712" i="2" s="1"/>
  <c r="I716" i="2"/>
  <c r="J716" i="2" s="1"/>
  <c r="I720" i="2"/>
  <c r="J720" i="2" s="1"/>
  <c r="I724" i="2"/>
  <c r="J724" i="2" s="1"/>
  <c r="I728" i="2"/>
  <c r="J728" i="2" s="1"/>
  <c r="I732" i="2"/>
  <c r="J732" i="2" s="1"/>
  <c r="I736" i="2"/>
  <c r="J736" i="2" s="1"/>
  <c r="I740" i="2"/>
  <c r="J740" i="2" s="1"/>
  <c r="I744" i="2"/>
  <c r="J744" i="2" s="1"/>
  <c r="I748" i="2"/>
  <c r="J748" i="2" s="1"/>
  <c r="I628" i="2"/>
  <c r="J628" i="2" s="1"/>
  <c r="I636" i="2"/>
  <c r="J636" i="2" s="1"/>
  <c r="I640" i="2"/>
  <c r="J640" i="2" s="1"/>
  <c r="I647" i="2"/>
  <c r="J647" i="2" s="1"/>
  <c r="I655" i="2"/>
  <c r="J655" i="2" s="1"/>
  <c r="I663" i="2"/>
  <c r="J663" i="2" s="1"/>
  <c r="I700" i="2"/>
  <c r="J700" i="2" s="1"/>
  <c r="I754" i="2"/>
  <c r="J754" i="2" s="1"/>
  <c r="I762" i="2"/>
  <c r="J762" i="2" s="1"/>
  <c r="I770" i="2"/>
  <c r="J770" i="2" s="1"/>
  <c r="I778" i="2"/>
  <c r="J778" i="2" s="1"/>
  <c r="L841" i="2"/>
  <c r="O841" i="2" s="1"/>
  <c r="K841" i="2"/>
  <c r="M841" i="2" s="1"/>
  <c r="L848" i="2"/>
  <c r="O848" i="2" s="1"/>
  <c r="K856" i="2"/>
  <c r="M856" i="2" s="1"/>
  <c r="L856" i="2"/>
  <c r="O856" i="2" s="1"/>
  <c r="K864" i="2"/>
  <c r="M864" i="2" s="1"/>
  <c r="K872" i="2"/>
  <c r="M872" i="2" s="1"/>
  <c r="L872" i="2"/>
  <c r="O872" i="2" s="1"/>
  <c r="K880" i="2"/>
  <c r="M880" i="2" s="1"/>
  <c r="L880" i="2"/>
  <c r="O880" i="2" s="1"/>
  <c r="K888" i="2"/>
  <c r="M888" i="2" s="1"/>
  <c r="K896" i="2"/>
  <c r="M896" i="2" s="1"/>
  <c r="I794" i="2"/>
  <c r="J794" i="2" s="1"/>
  <c r="I814" i="2"/>
  <c r="J814" i="2" s="1"/>
  <c r="I822" i="2"/>
  <c r="J822" i="2" s="1"/>
  <c r="I827" i="2"/>
  <c r="J827" i="2" s="1"/>
  <c r="I831" i="2"/>
  <c r="J831" i="2" s="1"/>
  <c r="I834" i="2"/>
  <c r="J834" i="2" s="1"/>
  <c r="L844" i="2"/>
  <c r="O844" i="2" s="1"/>
  <c r="L1075" i="2"/>
  <c r="O1075" i="2" s="1"/>
  <c r="K1075" i="2"/>
  <c r="M1075" i="2" s="1"/>
  <c r="I790" i="2"/>
  <c r="J790" i="2" s="1"/>
  <c r="I795" i="2"/>
  <c r="J795" i="2" s="1"/>
  <c r="I837" i="2"/>
  <c r="J837" i="2" s="1"/>
  <c r="I840" i="2"/>
  <c r="J840" i="2" s="1"/>
  <c r="K904" i="2"/>
  <c r="M904" i="2" s="1"/>
  <c r="K981" i="2"/>
  <c r="M981" i="2" s="1"/>
  <c r="L981" i="2"/>
  <c r="O981" i="2" s="1"/>
  <c r="L989" i="2"/>
  <c r="O989" i="2" s="1"/>
  <c r="L1067" i="2"/>
  <c r="O1067" i="2" s="1"/>
  <c r="K1067" i="2"/>
  <c r="M1067" i="2" s="1"/>
  <c r="L843" i="2"/>
  <c r="O843" i="2" s="1"/>
  <c r="K843" i="2"/>
  <c r="M843" i="2" s="1"/>
  <c r="L851" i="2"/>
  <c r="O851" i="2" s="1"/>
  <c r="K851" i="2"/>
  <c r="M851" i="2" s="1"/>
  <c r="K853" i="2"/>
  <c r="M853" i="2" s="1"/>
  <c r="L857" i="2"/>
  <c r="O857" i="2" s="1"/>
  <c r="K857" i="2"/>
  <c r="M857" i="2" s="1"/>
  <c r="L859" i="2"/>
  <c r="O859" i="2" s="1"/>
  <c r="K859" i="2"/>
  <c r="M859" i="2" s="1"/>
  <c r="L873" i="2"/>
  <c r="O873" i="2" s="1"/>
  <c r="K873" i="2"/>
  <c r="M873" i="2" s="1"/>
  <c r="L875" i="2"/>
  <c r="O875" i="2" s="1"/>
  <c r="K875" i="2"/>
  <c r="M875" i="2" s="1"/>
  <c r="L877" i="2"/>
  <c r="O877" i="2" s="1"/>
  <c r="K877" i="2"/>
  <c r="M877" i="2" s="1"/>
  <c r="L881" i="2"/>
  <c r="O881" i="2" s="1"/>
  <c r="K881" i="2"/>
  <c r="M881" i="2" s="1"/>
  <c r="L883" i="2"/>
  <c r="O883" i="2" s="1"/>
  <c r="K883" i="2"/>
  <c r="M883" i="2" s="1"/>
  <c r="L887" i="2"/>
  <c r="O887" i="2" s="1"/>
  <c r="K887" i="2"/>
  <c r="M887" i="2" s="1"/>
  <c r="L889" i="2"/>
  <c r="O889" i="2" s="1"/>
  <c r="K889" i="2"/>
  <c r="M889" i="2" s="1"/>
  <c r="L895" i="2"/>
  <c r="O895" i="2" s="1"/>
  <c r="K895" i="2"/>
  <c r="M895" i="2" s="1"/>
  <c r="L1146" i="2"/>
  <c r="O1146" i="2" s="1"/>
  <c r="K1146" i="2"/>
  <c r="M1146" i="2" s="1"/>
  <c r="L845" i="2"/>
  <c r="O845" i="2" s="1"/>
  <c r="K845" i="2"/>
  <c r="M845" i="2" s="1"/>
  <c r="L953" i="2"/>
  <c r="O953" i="2" s="1"/>
  <c r="K971" i="2"/>
  <c r="M971" i="2" s="1"/>
  <c r="L971" i="2"/>
  <c r="O971" i="2" s="1"/>
  <c r="K987" i="2"/>
  <c r="M987" i="2" s="1"/>
  <c r="L987" i="2"/>
  <c r="O987" i="2" s="1"/>
  <c r="K995" i="2"/>
  <c r="M995" i="2" s="1"/>
  <c r="L995" i="2"/>
  <c r="O995" i="2" s="1"/>
  <c r="K1003" i="2"/>
  <c r="M1003" i="2" s="1"/>
  <c r="L1003" i="2"/>
  <c r="O1003" i="2" s="1"/>
  <c r="K1011" i="2"/>
  <c r="M1011" i="2" s="1"/>
  <c r="L1011" i="2"/>
  <c r="O1011" i="2" s="1"/>
  <c r="L826" i="2"/>
  <c r="O826" i="2" s="1"/>
  <c r="L830" i="2"/>
  <c r="O830" i="2" s="1"/>
  <c r="I842" i="2"/>
  <c r="J842" i="2" s="1"/>
  <c r="L908" i="2"/>
  <c r="O908" i="2" s="1"/>
  <c r="K908" i="2"/>
  <c r="M908" i="2" s="1"/>
  <c r="I788" i="2"/>
  <c r="J788" i="2" s="1"/>
  <c r="I792" i="2"/>
  <c r="J792" i="2" s="1"/>
  <c r="K796" i="2"/>
  <c r="M796" i="2" s="1"/>
  <c r="K798" i="2"/>
  <c r="M798" i="2" s="1"/>
  <c r="K800" i="2"/>
  <c r="M800" i="2" s="1"/>
  <c r="K802" i="2"/>
  <c r="M802" i="2" s="1"/>
  <c r="K804" i="2"/>
  <c r="M804" i="2" s="1"/>
  <c r="K806" i="2"/>
  <c r="M806" i="2" s="1"/>
  <c r="K810" i="2"/>
  <c r="M810" i="2" s="1"/>
  <c r="L812" i="2"/>
  <c r="O812" i="2" s="1"/>
  <c r="I817" i="2"/>
  <c r="J817" i="2" s="1"/>
  <c r="L820" i="2"/>
  <c r="O820" i="2" s="1"/>
  <c r="I824" i="2"/>
  <c r="J824" i="2" s="1"/>
  <c r="I832" i="2"/>
  <c r="J832" i="2" s="1"/>
  <c r="L920" i="2"/>
  <c r="O920" i="2" s="1"/>
  <c r="K920" i="2"/>
  <c r="M920" i="2" s="1"/>
  <c r="L961" i="2"/>
  <c r="O961" i="2" s="1"/>
  <c r="K969" i="2"/>
  <c r="M969" i="2" s="1"/>
  <c r="K1001" i="2"/>
  <c r="M1001" i="2" s="1"/>
  <c r="L1001" i="2"/>
  <c r="O1001" i="2" s="1"/>
  <c r="K1009" i="2"/>
  <c r="M1009" i="2" s="1"/>
  <c r="I816" i="2"/>
  <c r="J816" i="2" s="1"/>
  <c r="I835" i="2"/>
  <c r="J835" i="2" s="1"/>
  <c r="I838" i="2"/>
  <c r="J838" i="2" s="1"/>
  <c r="K839" i="2"/>
  <c r="M839" i="2" s="1"/>
  <c r="I921" i="2"/>
  <c r="J921" i="2" s="1"/>
  <c r="I923" i="2"/>
  <c r="J923" i="2" s="1"/>
  <c r="I924" i="2"/>
  <c r="J924" i="2" s="1"/>
  <c r="I927" i="2"/>
  <c r="J927" i="2" s="1"/>
  <c r="I928" i="2"/>
  <c r="J928" i="2" s="1"/>
  <c r="I929" i="2"/>
  <c r="J929" i="2" s="1"/>
  <c r="I931" i="2"/>
  <c r="J931" i="2" s="1"/>
  <c r="I932" i="2"/>
  <c r="J932" i="2" s="1"/>
  <c r="I933" i="2"/>
  <c r="J933" i="2" s="1"/>
  <c r="I934" i="2"/>
  <c r="J934" i="2" s="1"/>
  <c r="I935" i="2"/>
  <c r="J935" i="2" s="1"/>
  <c r="I936" i="2"/>
  <c r="J936" i="2" s="1"/>
  <c r="I938" i="2"/>
  <c r="J938" i="2" s="1"/>
  <c r="I939" i="2"/>
  <c r="J939" i="2" s="1"/>
  <c r="I940" i="2"/>
  <c r="J940" i="2" s="1"/>
  <c r="I941" i="2"/>
  <c r="J941" i="2" s="1"/>
  <c r="I942" i="2"/>
  <c r="J942" i="2" s="1"/>
  <c r="I943" i="2"/>
  <c r="J943" i="2" s="1"/>
  <c r="I944" i="2"/>
  <c r="J944" i="2" s="1"/>
  <c r="I951" i="2"/>
  <c r="J951" i="2" s="1"/>
  <c r="I955" i="2"/>
  <c r="J955" i="2" s="1"/>
  <c r="I959" i="2"/>
  <c r="J959" i="2" s="1"/>
  <c r="I966" i="2"/>
  <c r="J966" i="2" s="1"/>
  <c r="L1017" i="2"/>
  <c r="O1017" i="2" s="1"/>
  <c r="K1017" i="2"/>
  <c r="M1017" i="2" s="1"/>
  <c r="I901" i="2"/>
  <c r="J901" i="2" s="1"/>
  <c r="I905" i="2"/>
  <c r="J905" i="2" s="1"/>
  <c r="I909" i="2"/>
  <c r="J909" i="2" s="1"/>
  <c r="I913" i="2"/>
  <c r="J913" i="2" s="1"/>
  <c r="I917" i="2"/>
  <c r="J917" i="2" s="1"/>
  <c r="L1082" i="2"/>
  <c r="O1082" i="2" s="1"/>
  <c r="K1082" i="2"/>
  <c r="M1082" i="2" s="1"/>
  <c r="L1091" i="2"/>
  <c r="O1091" i="2" s="1"/>
  <c r="K1091" i="2"/>
  <c r="M1091" i="2" s="1"/>
  <c r="L1059" i="2"/>
  <c r="O1059" i="2" s="1"/>
  <c r="K1059" i="2"/>
  <c r="M1059" i="2" s="1"/>
  <c r="L1152" i="2"/>
  <c r="O1152" i="2" s="1"/>
  <c r="K1152" i="2"/>
  <c r="M1152" i="2" s="1"/>
  <c r="L1281" i="2"/>
  <c r="O1281" i="2" s="1"/>
  <c r="K1281" i="2"/>
  <c r="M1281" i="2" s="1"/>
  <c r="I902" i="2"/>
  <c r="J902" i="2" s="1"/>
  <c r="I906" i="2"/>
  <c r="J906" i="2" s="1"/>
  <c r="I910" i="2"/>
  <c r="J910" i="2" s="1"/>
  <c r="I914" i="2"/>
  <c r="J914" i="2" s="1"/>
  <c r="I918" i="2"/>
  <c r="J918" i="2" s="1"/>
  <c r="I949" i="2"/>
  <c r="J949" i="2" s="1"/>
  <c r="I965" i="2"/>
  <c r="J965" i="2" s="1"/>
  <c r="I970" i="2"/>
  <c r="J970" i="2" s="1"/>
  <c r="I972" i="2"/>
  <c r="J972" i="2" s="1"/>
  <c r="I974" i="2"/>
  <c r="J974" i="2" s="1"/>
  <c r="I976" i="2"/>
  <c r="J976" i="2" s="1"/>
  <c r="I978" i="2"/>
  <c r="J978" i="2" s="1"/>
  <c r="I982" i="2"/>
  <c r="J982" i="2" s="1"/>
  <c r="I984" i="2"/>
  <c r="J984" i="2" s="1"/>
  <c r="I986" i="2"/>
  <c r="J986" i="2" s="1"/>
  <c r="I988" i="2"/>
  <c r="J988" i="2" s="1"/>
  <c r="I990" i="2"/>
  <c r="J990" i="2" s="1"/>
  <c r="I992" i="2"/>
  <c r="J992" i="2" s="1"/>
  <c r="I994" i="2"/>
  <c r="J994" i="2" s="1"/>
  <c r="I996" i="2"/>
  <c r="J996" i="2" s="1"/>
  <c r="I998" i="2"/>
  <c r="J998" i="2" s="1"/>
  <c r="I1002" i="2"/>
  <c r="J1002" i="2" s="1"/>
  <c r="I1004" i="2"/>
  <c r="J1004" i="2" s="1"/>
  <c r="I1006" i="2"/>
  <c r="J1006" i="2" s="1"/>
  <c r="I1008" i="2"/>
  <c r="J1008" i="2" s="1"/>
  <c r="I1010" i="2"/>
  <c r="J1010" i="2" s="1"/>
  <c r="I1012" i="2"/>
  <c r="J1012" i="2" s="1"/>
  <c r="I1014" i="2"/>
  <c r="J1014" i="2" s="1"/>
  <c r="L1098" i="2"/>
  <c r="O1098" i="2" s="1"/>
  <c r="K1098" i="2"/>
  <c r="M1098" i="2" s="1"/>
  <c r="L1107" i="2"/>
  <c r="O1107" i="2" s="1"/>
  <c r="K1107" i="2"/>
  <c r="M1107" i="2" s="1"/>
  <c r="K950" i="2"/>
  <c r="M950" i="2" s="1"/>
  <c r="K962" i="2"/>
  <c r="M962" i="2" s="1"/>
  <c r="K968" i="2"/>
  <c r="M968" i="2" s="1"/>
  <c r="K1068" i="2"/>
  <c r="M1068" i="2" s="1"/>
  <c r="L1068" i="2"/>
  <c r="O1068" i="2" s="1"/>
  <c r="I899" i="2"/>
  <c r="J899" i="2" s="1"/>
  <c r="I903" i="2"/>
  <c r="J903" i="2" s="1"/>
  <c r="I907" i="2"/>
  <c r="J907" i="2" s="1"/>
  <c r="I911" i="2"/>
  <c r="J911" i="2" s="1"/>
  <c r="I915" i="2"/>
  <c r="J915" i="2" s="1"/>
  <c r="I919" i="2"/>
  <c r="J919" i="2" s="1"/>
  <c r="I947" i="2"/>
  <c r="J947" i="2" s="1"/>
  <c r="I967" i="2"/>
  <c r="J967" i="2" s="1"/>
  <c r="I952" i="2"/>
  <c r="J952" i="2" s="1"/>
  <c r="I956" i="2"/>
  <c r="J956" i="2" s="1"/>
  <c r="I960" i="2"/>
  <c r="J960" i="2" s="1"/>
  <c r="I964" i="2"/>
  <c r="J964" i="2" s="1"/>
  <c r="L1022" i="2"/>
  <c r="O1022" i="2" s="1"/>
  <c r="K1022" i="2"/>
  <c r="M1022" i="2" s="1"/>
  <c r="L1034" i="2"/>
  <c r="O1034" i="2" s="1"/>
  <c r="K1034" i="2"/>
  <c r="M1034" i="2" s="1"/>
  <c r="I1026" i="2"/>
  <c r="J1026" i="2" s="1"/>
  <c r="I1030" i="2"/>
  <c r="J1030" i="2" s="1"/>
  <c r="I1035" i="2"/>
  <c r="J1035" i="2" s="1"/>
  <c r="I1050" i="2"/>
  <c r="J1050" i="2" s="1"/>
  <c r="I1058" i="2"/>
  <c r="J1058" i="2" s="1"/>
  <c r="I1072" i="2"/>
  <c r="J1072" i="2" s="1"/>
  <c r="L1084" i="2"/>
  <c r="O1084" i="2" s="1"/>
  <c r="K1084" i="2"/>
  <c r="M1084" i="2" s="1"/>
  <c r="I1093" i="2"/>
  <c r="J1093" i="2" s="1"/>
  <c r="L1100" i="2"/>
  <c r="O1100" i="2" s="1"/>
  <c r="K1100" i="2"/>
  <c r="M1100" i="2" s="1"/>
  <c r="I1109" i="2"/>
  <c r="J1109" i="2" s="1"/>
  <c r="L1141" i="2"/>
  <c r="O1141" i="2" s="1"/>
  <c r="K1141" i="2"/>
  <c r="M1141" i="2" s="1"/>
  <c r="L1181" i="2"/>
  <c r="O1181" i="2" s="1"/>
  <c r="K1181" i="2"/>
  <c r="M1181" i="2" s="1"/>
  <c r="I1015" i="2"/>
  <c r="J1015" i="2" s="1"/>
  <c r="I1023" i="2"/>
  <c r="J1023" i="2" s="1"/>
  <c r="I1036" i="2"/>
  <c r="J1036" i="2" s="1"/>
  <c r="L1086" i="2"/>
  <c r="O1086" i="2" s="1"/>
  <c r="K1086" i="2"/>
  <c r="M1086" i="2" s="1"/>
  <c r="L1102" i="2"/>
  <c r="O1102" i="2" s="1"/>
  <c r="K1102" i="2"/>
  <c r="M1102" i="2" s="1"/>
  <c r="L1148" i="2"/>
  <c r="O1148" i="2" s="1"/>
  <c r="K1148" i="2"/>
  <c r="M1148" i="2" s="1"/>
  <c r="L1159" i="2"/>
  <c r="O1159" i="2" s="1"/>
  <c r="K1159" i="2"/>
  <c r="M1159" i="2" s="1"/>
  <c r="H1179" i="2"/>
  <c r="G1179" i="2"/>
  <c r="I1071" i="2"/>
  <c r="J1071" i="2" s="1"/>
  <c r="L1088" i="2"/>
  <c r="O1088" i="2" s="1"/>
  <c r="K1088" i="2"/>
  <c r="M1088" i="2" s="1"/>
  <c r="K1104" i="2"/>
  <c r="M1104" i="2" s="1"/>
  <c r="H1138" i="2"/>
  <c r="G1138" i="2"/>
  <c r="I1138" i="2" s="1"/>
  <c r="J1138" i="2" s="1"/>
  <c r="H1149" i="2"/>
  <c r="G1149" i="2"/>
  <c r="I1149" i="2" s="1"/>
  <c r="J1149" i="2" s="1"/>
  <c r="H1176" i="2"/>
  <c r="G1176" i="2"/>
  <c r="I1176" i="2" s="1"/>
  <c r="J1176" i="2" s="1"/>
  <c r="I1038" i="2"/>
  <c r="J1038" i="2" s="1"/>
  <c r="I1047" i="2"/>
  <c r="J1047" i="2" s="1"/>
  <c r="I1055" i="2"/>
  <c r="J1055" i="2" s="1"/>
  <c r="I1063" i="2"/>
  <c r="J1063" i="2" s="1"/>
  <c r="L1066" i="2"/>
  <c r="O1066" i="2" s="1"/>
  <c r="K1079" i="2"/>
  <c r="M1079" i="2" s="1"/>
  <c r="I1083" i="2"/>
  <c r="J1083" i="2" s="1"/>
  <c r="L1090" i="2"/>
  <c r="O1090" i="2" s="1"/>
  <c r="K1095" i="2"/>
  <c r="M1095" i="2" s="1"/>
  <c r="I1099" i="2"/>
  <c r="J1099" i="2" s="1"/>
  <c r="L1106" i="2"/>
  <c r="O1106" i="2" s="1"/>
  <c r="K1106" i="2"/>
  <c r="M1106" i="2" s="1"/>
  <c r="I1147" i="2"/>
  <c r="J1147" i="2" s="1"/>
  <c r="H1160" i="2"/>
  <c r="G1160" i="2"/>
  <c r="K1167" i="2"/>
  <c r="M1167" i="2" s="1"/>
  <c r="H1193" i="2"/>
  <c r="G1193" i="2"/>
  <c r="I1193" i="2" s="1"/>
  <c r="J1193" i="2" s="1"/>
  <c r="L1330" i="2"/>
  <c r="O1330" i="2" s="1"/>
  <c r="K1330" i="2"/>
  <c r="M1330" i="2" s="1"/>
  <c r="G1021" i="2"/>
  <c r="I1021" i="2" s="1"/>
  <c r="J1021" i="2" s="1"/>
  <c r="I1024" i="2"/>
  <c r="J1024" i="2" s="1"/>
  <c r="I1028" i="2"/>
  <c r="J1028" i="2" s="1"/>
  <c r="I1039" i="2"/>
  <c r="J1039" i="2" s="1"/>
  <c r="I1046" i="2"/>
  <c r="J1046" i="2" s="1"/>
  <c r="I1054" i="2"/>
  <c r="J1054" i="2" s="1"/>
  <c r="I1062" i="2"/>
  <c r="J1062" i="2" s="1"/>
  <c r="I1070" i="2"/>
  <c r="J1070" i="2" s="1"/>
  <c r="L1108" i="2"/>
  <c r="O1108" i="2" s="1"/>
  <c r="K1108" i="2"/>
  <c r="M1108" i="2" s="1"/>
  <c r="H1201" i="2"/>
  <c r="G1201" i="2"/>
  <c r="I1019" i="2"/>
  <c r="J1019" i="2" s="1"/>
  <c r="I1041" i="2"/>
  <c r="J1041" i="2" s="1"/>
  <c r="I1042" i="2"/>
  <c r="J1042" i="2" s="1"/>
  <c r="I1044" i="2"/>
  <c r="J1044" i="2" s="1"/>
  <c r="I1045" i="2"/>
  <c r="J1045" i="2" s="1"/>
  <c r="I1053" i="2"/>
  <c r="J1053" i="2" s="1"/>
  <c r="I1061" i="2"/>
  <c r="J1061" i="2" s="1"/>
  <c r="L1078" i="2"/>
  <c r="O1078" i="2" s="1"/>
  <c r="K1078" i="2"/>
  <c r="M1078" i="2" s="1"/>
  <c r="L1112" i="2"/>
  <c r="O1112" i="2" s="1"/>
  <c r="K1112" i="2"/>
  <c r="M1112" i="2" s="1"/>
  <c r="L1116" i="2"/>
  <c r="O1116" i="2" s="1"/>
  <c r="K1116" i="2"/>
  <c r="M1116" i="2" s="1"/>
  <c r="L1118" i="2"/>
  <c r="O1118" i="2" s="1"/>
  <c r="K1118" i="2"/>
  <c r="M1118" i="2" s="1"/>
  <c r="L1120" i="2"/>
  <c r="O1120" i="2" s="1"/>
  <c r="K1120" i="2"/>
  <c r="M1120" i="2" s="1"/>
  <c r="L1122" i="2"/>
  <c r="O1122" i="2" s="1"/>
  <c r="K1122" i="2"/>
  <c r="M1122" i="2" s="1"/>
  <c r="L1124" i="2"/>
  <c r="O1124" i="2" s="1"/>
  <c r="K1124" i="2"/>
  <c r="M1124" i="2" s="1"/>
  <c r="L1130" i="2"/>
  <c r="O1130" i="2" s="1"/>
  <c r="K1130" i="2"/>
  <c r="M1130" i="2" s="1"/>
  <c r="L1143" i="2"/>
  <c r="O1143" i="2" s="1"/>
  <c r="K1143" i="2"/>
  <c r="M1143" i="2" s="1"/>
  <c r="L1153" i="2"/>
  <c r="O1153" i="2" s="1"/>
  <c r="H1161" i="2"/>
  <c r="G1161" i="2"/>
  <c r="I1161" i="2" s="1"/>
  <c r="J1161" i="2" s="1"/>
  <c r="L1171" i="2"/>
  <c r="O1171" i="2" s="1"/>
  <c r="K1171" i="2"/>
  <c r="M1171" i="2" s="1"/>
  <c r="H1209" i="2"/>
  <c r="G1209" i="2"/>
  <c r="L1235" i="2"/>
  <c r="O1235" i="2" s="1"/>
  <c r="K1235" i="2"/>
  <c r="M1235" i="2" s="1"/>
  <c r="I1025" i="2"/>
  <c r="J1025" i="2" s="1"/>
  <c r="I1029" i="2"/>
  <c r="J1029" i="2" s="1"/>
  <c r="I1033" i="2"/>
  <c r="J1033" i="2" s="1"/>
  <c r="I1052" i="2"/>
  <c r="J1052" i="2" s="1"/>
  <c r="I1060" i="2"/>
  <c r="J1060" i="2" s="1"/>
  <c r="L1080" i="2"/>
  <c r="O1080" i="2" s="1"/>
  <c r="K1080" i="2"/>
  <c r="M1080" i="2" s="1"/>
  <c r="I1089" i="2"/>
  <c r="J1089" i="2" s="1"/>
  <c r="L1096" i="2"/>
  <c r="O1096" i="2" s="1"/>
  <c r="K1096" i="2"/>
  <c r="M1096" i="2" s="1"/>
  <c r="K1101" i="2"/>
  <c r="M1101" i="2" s="1"/>
  <c r="L1156" i="2"/>
  <c r="O1156" i="2" s="1"/>
  <c r="K1156" i="2"/>
  <c r="M1156" i="2" s="1"/>
  <c r="L1183" i="2"/>
  <c r="O1183" i="2" s="1"/>
  <c r="K1183" i="2"/>
  <c r="M1183" i="2" s="1"/>
  <c r="H1182" i="2"/>
  <c r="G1182" i="2"/>
  <c r="L1262" i="2"/>
  <c r="O1262" i="2" s="1"/>
  <c r="K1262" i="2"/>
  <c r="M1262" i="2" s="1"/>
  <c r="L1289" i="2"/>
  <c r="O1289" i="2" s="1"/>
  <c r="H1172" i="2"/>
  <c r="G1172" i="2"/>
  <c r="I1172" i="2" s="1"/>
  <c r="J1172" i="2" s="1"/>
  <c r="L1173" i="2"/>
  <c r="O1173" i="2" s="1"/>
  <c r="K1173" i="2"/>
  <c r="M1173" i="2" s="1"/>
  <c r="H1191" i="2"/>
  <c r="G1191" i="2"/>
  <c r="H1199" i="2"/>
  <c r="G1199" i="2"/>
  <c r="H1207" i="2"/>
  <c r="G1207" i="2"/>
  <c r="I1207" i="2" s="1"/>
  <c r="J1207" i="2" s="1"/>
  <c r="L1220" i="2"/>
  <c r="O1220" i="2" s="1"/>
  <c r="K1220" i="2"/>
  <c r="M1220" i="2" s="1"/>
  <c r="L1264" i="2"/>
  <c r="O1264" i="2" s="1"/>
  <c r="K1264" i="2"/>
  <c r="M1264" i="2" s="1"/>
  <c r="L1266" i="2"/>
  <c r="O1266" i="2" s="1"/>
  <c r="K1266" i="2"/>
  <c r="M1266" i="2" s="1"/>
  <c r="L1297" i="2"/>
  <c r="O1297" i="2" s="1"/>
  <c r="K1297" i="2"/>
  <c r="M1297" i="2" s="1"/>
  <c r="L1337" i="2"/>
  <c r="O1337" i="2" s="1"/>
  <c r="K1337" i="2"/>
  <c r="M1337" i="2" s="1"/>
  <c r="G1139" i="2"/>
  <c r="I1139" i="2" s="1"/>
  <c r="J1139" i="2" s="1"/>
  <c r="G1144" i="2"/>
  <c r="I1144" i="2" s="1"/>
  <c r="J1144" i="2" s="1"/>
  <c r="K1158" i="2"/>
  <c r="M1158" i="2" s="1"/>
  <c r="G1162" i="2"/>
  <c r="I1162" i="2" s="1"/>
  <c r="J1162" i="2" s="1"/>
  <c r="G1163" i="2"/>
  <c r="I1163" i="2" s="1"/>
  <c r="J1163" i="2" s="1"/>
  <c r="G1169" i="2"/>
  <c r="I1169" i="2" s="1"/>
  <c r="J1169" i="2" s="1"/>
  <c r="H1178" i="2"/>
  <c r="G1178" i="2"/>
  <c r="G1185" i="2"/>
  <c r="I1185" i="2" s="1"/>
  <c r="J1185" i="2" s="1"/>
  <c r="L1227" i="2"/>
  <c r="O1227" i="2" s="1"/>
  <c r="G1111" i="2"/>
  <c r="I1111" i="2" s="1"/>
  <c r="J1111" i="2" s="1"/>
  <c r="G1113" i="2"/>
  <c r="I1113" i="2" s="1"/>
  <c r="J1113" i="2" s="1"/>
  <c r="G1115" i="2"/>
  <c r="I1115" i="2" s="1"/>
  <c r="J1115" i="2" s="1"/>
  <c r="G1117" i="2"/>
  <c r="I1117" i="2" s="1"/>
  <c r="J1117" i="2" s="1"/>
  <c r="G1119" i="2"/>
  <c r="I1119" i="2" s="1"/>
  <c r="J1119" i="2" s="1"/>
  <c r="G1121" i="2"/>
  <c r="I1121" i="2" s="1"/>
  <c r="J1121" i="2" s="1"/>
  <c r="G1123" i="2"/>
  <c r="I1123" i="2" s="1"/>
  <c r="J1123" i="2" s="1"/>
  <c r="G1125" i="2"/>
  <c r="I1125" i="2" s="1"/>
  <c r="J1125" i="2" s="1"/>
  <c r="G1127" i="2"/>
  <c r="I1127" i="2" s="1"/>
  <c r="J1127" i="2" s="1"/>
  <c r="G1129" i="2"/>
  <c r="I1129" i="2" s="1"/>
  <c r="J1129" i="2" s="1"/>
  <c r="G1131" i="2"/>
  <c r="I1131" i="2" s="1"/>
  <c r="J1131" i="2" s="1"/>
  <c r="G1133" i="2"/>
  <c r="I1133" i="2" s="1"/>
  <c r="J1133" i="2" s="1"/>
  <c r="G1135" i="2"/>
  <c r="I1135" i="2" s="1"/>
  <c r="J1135" i="2" s="1"/>
  <c r="G1145" i="2"/>
  <c r="I1145" i="2" s="1"/>
  <c r="J1145" i="2" s="1"/>
  <c r="G1150" i="2"/>
  <c r="I1150" i="2" s="1"/>
  <c r="J1150" i="2" s="1"/>
  <c r="G1164" i="2"/>
  <c r="I1164" i="2" s="1"/>
  <c r="J1164" i="2" s="1"/>
  <c r="G1165" i="2"/>
  <c r="I1165" i="2" s="1"/>
  <c r="J1165" i="2" s="1"/>
  <c r="H1168" i="2"/>
  <c r="G1168" i="2"/>
  <c r="I1168" i="2" s="1"/>
  <c r="J1168" i="2" s="1"/>
  <c r="G1175" i="2"/>
  <c r="I1175" i="2" s="1"/>
  <c r="J1175" i="2" s="1"/>
  <c r="H1184" i="2"/>
  <c r="G1184" i="2"/>
  <c r="H1189" i="2"/>
  <c r="G1189" i="2"/>
  <c r="H1197" i="2"/>
  <c r="G1197" i="2"/>
  <c r="H1205" i="2"/>
  <c r="G1205" i="2"/>
  <c r="I1205" i="2" s="1"/>
  <c r="J1205" i="2" s="1"/>
  <c r="H1213" i="2"/>
  <c r="G1213" i="2"/>
  <c r="K1218" i="2"/>
  <c r="M1218" i="2" s="1"/>
  <c r="L1305" i="2"/>
  <c r="O1305" i="2" s="1"/>
  <c r="K1305" i="2"/>
  <c r="M1305" i="2" s="1"/>
  <c r="L1455" i="2"/>
  <c r="O1455" i="2" s="1"/>
  <c r="K1455" i="2"/>
  <c r="M1455" i="2" s="1"/>
  <c r="H1174" i="2"/>
  <c r="G1174" i="2"/>
  <c r="I1174" i="2" s="1"/>
  <c r="J1174" i="2" s="1"/>
  <c r="L1187" i="2"/>
  <c r="O1187" i="2" s="1"/>
  <c r="K1187" i="2"/>
  <c r="M1187" i="2" s="1"/>
  <c r="L1259" i="2"/>
  <c r="O1259" i="2" s="1"/>
  <c r="K1259" i="2"/>
  <c r="M1259" i="2" s="1"/>
  <c r="L1314" i="2"/>
  <c r="O1314" i="2" s="1"/>
  <c r="K1314" i="2"/>
  <c r="M1314" i="2" s="1"/>
  <c r="L1414" i="2"/>
  <c r="O1414" i="2" s="1"/>
  <c r="K1414" i="2"/>
  <c r="M1414" i="2" s="1"/>
  <c r="H1180" i="2"/>
  <c r="G1180" i="2"/>
  <c r="H1195" i="2"/>
  <c r="G1195" i="2"/>
  <c r="I1195" i="2" s="1"/>
  <c r="J1195" i="2" s="1"/>
  <c r="H1203" i="2"/>
  <c r="G1203" i="2"/>
  <c r="H1211" i="2"/>
  <c r="G1211" i="2"/>
  <c r="G1136" i="2"/>
  <c r="I1136" i="2" s="1"/>
  <c r="J1136" i="2" s="1"/>
  <c r="G1154" i="2"/>
  <c r="I1154" i="2" s="1"/>
  <c r="J1154" i="2" s="1"/>
  <c r="H1170" i="2"/>
  <c r="G1170" i="2"/>
  <c r="I1170" i="2" s="1"/>
  <c r="J1170" i="2" s="1"/>
  <c r="G1177" i="2"/>
  <c r="I1177" i="2" s="1"/>
  <c r="J1177" i="2" s="1"/>
  <c r="H1186" i="2"/>
  <c r="G1186" i="2"/>
  <c r="I1186" i="2" s="1"/>
  <c r="J1186" i="2" s="1"/>
  <c r="K1216" i="2"/>
  <c r="M1216" i="2" s="1"/>
  <c r="L1273" i="2"/>
  <c r="O1273" i="2" s="1"/>
  <c r="K1273" i="2"/>
  <c r="M1273" i="2" s="1"/>
  <c r="L1321" i="2"/>
  <c r="O1321" i="2" s="1"/>
  <c r="K1321" i="2"/>
  <c r="M1321" i="2" s="1"/>
  <c r="I1228" i="2"/>
  <c r="J1228" i="2" s="1"/>
  <c r="I1236" i="2"/>
  <c r="J1236" i="2" s="1"/>
  <c r="I1250" i="2"/>
  <c r="J1250" i="2" s="1"/>
  <c r="K1253" i="2"/>
  <c r="M1253" i="2" s="1"/>
  <c r="I1258" i="2"/>
  <c r="J1258" i="2" s="1"/>
  <c r="K1265" i="2"/>
  <c r="M1265" i="2" s="1"/>
  <c r="I1270" i="2"/>
  <c r="J1270" i="2" s="1"/>
  <c r="K1271" i="2"/>
  <c r="M1271" i="2" s="1"/>
  <c r="I1278" i="2"/>
  <c r="J1278" i="2" s="1"/>
  <c r="K1279" i="2"/>
  <c r="M1279" i="2" s="1"/>
  <c r="I1286" i="2"/>
  <c r="J1286" i="2" s="1"/>
  <c r="K1287" i="2"/>
  <c r="M1287" i="2" s="1"/>
  <c r="I1294" i="2"/>
  <c r="J1294" i="2" s="1"/>
  <c r="K1295" i="2"/>
  <c r="M1295" i="2" s="1"/>
  <c r="I1302" i="2"/>
  <c r="J1302" i="2" s="1"/>
  <c r="L1316" i="2"/>
  <c r="O1316" i="2" s="1"/>
  <c r="K1316" i="2"/>
  <c r="M1316" i="2" s="1"/>
  <c r="L1332" i="2"/>
  <c r="O1332" i="2" s="1"/>
  <c r="K1332" i="2"/>
  <c r="M1332" i="2" s="1"/>
  <c r="L1399" i="2"/>
  <c r="O1399" i="2" s="1"/>
  <c r="K1399" i="2"/>
  <c r="M1399" i="2" s="1"/>
  <c r="L1405" i="2"/>
  <c r="O1405" i="2" s="1"/>
  <c r="K1405" i="2"/>
  <c r="M1405" i="2" s="1"/>
  <c r="L1438" i="2"/>
  <c r="O1438" i="2" s="1"/>
  <c r="K1438" i="2"/>
  <c r="M1438" i="2" s="1"/>
  <c r="L1448" i="2"/>
  <c r="O1448" i="2" s="1"/>
  <c r="K1448" i="2"/>
  <c r="M1448" i="2" s="1"/>
  <c r="I1221" i="2"/>
  <c r="J1221" i="2" s="1"/>
  <c r="I1229" i="2"/>
  <c r="J1229" i="2" s="1"/>
  <c r="L1318" i="2"/>
  <c r="O1318" i="2" s="1"/>
  <c r="K1318" i="2"/>
  <c r="M1318" i="2" s="1"/>
  <c r="I1325" i="2"/>
  <c r="J1325" i="2" s="1"/>
  <c r="L1334" i="2"/>
  <c r="O1334" i="2" s="1"/>
  <c r="K1334" i="2"/>
  <c r="M1334" i="2" s="1"/>
  <c r="I1341" i="2"/>
  <c r="J1341" i="2" s="1"/>
  <c r="L1398" i="2"/>
  <c r="O1398" i="2" s="1"/>
  <c r="K1398" i="2"/>
  <c r="M1398" i="2" s="1"/>
  <c r="L1459" i="2"/>
  <c r="O1459" i="2" s="1"/>
  <c r="L1565" i="2"/>
  <c r="O1565" i="2" s="1"/>
  <c r="I1230" i="2"/>
  <c r="J1230" i="2" s="1"/>
  <c r="I1238" i="2"/>
  <c r="J1238" i="2" s="1"/>
  <c r="I1239" i="2"/>
  <c r="J1239" i="2" s="1"/>
  <c r="I1240" i="2"/>
  <c r="J1240" i="2" s="1"/>
  <c r="I1248" i="2"/>
  <c r="J1248" i="2" s="1"/>
  <c r="I1256" i="2"/>
  <c r="J1256" i="2" s="1"/>
  <c r="I1272" i="2"/>
  <c r="J1272" i="2" s="1"/>
  <c r="I1280" i="2"/>
  <c r="J1280" i="2" s="1"/>
  <c r="L1288" i="2"/>
  <c r="O1288" i="2" s="1"/>
  <c r="K1288" i="2"/>
  <c r="M1288" i="2" s="1"/>
  <c r="L1296" i="2"/>
  <c r="O1296" i="2" s="1"/>
  <c r="K1296" i="2"/>
  <c r="M1296" i="2" s="1"/>
  <c r="L1320" i="2"/>
  <c r="O1320" i="2" s="1"/>
  <c r="K1320" i="2"/>
  <c r="M1320" i="2" s="1"/>
  <c r="L1306" i="2"/>
  <c r="O1306" i="2" s="1"/>
  <c r="K1306" i="2"/>
  <c r="M1306" i="2" s="1"/>
  <c r="I1313" i="2"/>
  <c r="J1313" i="2" s="1"/>
  <c r="K1327" i="2"/>
  <c r="M1327" i="2" s="1"/>
  <c r="I1329" i="2"/>
  <c r="J1329" i="2" s="1"/>
  <c r="L1338" i="2"/>
  <c r="O1338" i="2" s="1"/>
  <c r="K1338" i="2"/>
  <c r="M1338" i="2" s="1"/>
  <c r="I1345" i="2"/>
  <c r="J1345" i="2" s="1"/>
  <c r="L1407" i="2"/>
  <c r="O1407" i="2" s="1"/>
  <c r="K1407" i="2"/>
  <c r="M1407" i="2" s="1"/>
  <c r="L1413" i="2"/>
  <c r="O1413" i="2" s="1"/>
  <c r="K1413" i="2"/>
  <c r="M1413" i="2" s="1"/>
  <c r="L1439" i="2"/>
  <c r="O1439" i="2" s="1"/>
  <c r="K1439" i="2"/>
  <c r="M1439" i="2" s="1"/>
  <c r="L1468" i="2"/>
  <c r="O1468" i="2" s="1"/>
  <c r="K1468" i="2"/>
  <c r="M1468" i="2" s="1"/>
  <c r="G1214" i="2"/>
  <c r="I1214" i="2" s="1"/>
  <c r="J1214" i="2" s="1"/>
  <c r="I1224" i="2"/>
  <c r="J1224" i="2" s="1"/>
  <c r="I1232" i="2"/>
  <c r="J1232" i="2" s="1"/>
  <c r="K1237" i="2"/>
  <c r="M1237" i="2" s="1"/>
  <c r="K1241" i="2"/>
  <c r="M1241" i="2" s="1"/>
  <c r="I1246" i="2"/>
  <c r="J1246" i="2" s="1"/>
  <c r="K1249" i="2"/>
  <c r="M1249" i="2" s="1"/>
  <c r="I1254" i="2"/>
  <c r="J1254" i="2" s="1"/>
  <c r="K1257" i="2"/>
  <c r="M1257" i="2" s="1"/>
  <c r="K1267" i="2"/>
  <c r="M1267" i="2" s="1"/>
  <c r="I1274" i="2"/>
  <c r="J1274" i="2" s="1"/>
  <c r="K1275" i="2"/>
  <c r="M1275" i="2" s="1"/>
  <c r="I1282" i="2"/>
  <c r="J1282" i="2" s="1"/>
  <c r="K1283" i="2"/>
  <c r="M1283" i="2" s="1"/>
  <c r="I1290" i="2"/>
  <c r="J1290" i="2" s="1"/>
  <c r="K1291" i="2"/>
  <c r="M1291" i="2" s="1"/>
  <c r="I1298" i="2"/>
  <c r="J1298" i="2" s="1"/>
  <c r="L1308" i="2"/>
  <c r="O1308" i="2" s="1"/>
  <c r="K1308" i="2"/>
  <c r="M1308" i="2" s="1"/>
  <c r="I1315" i="2"/>
  <c r="J1315" i="2" s="1"/>
  <c r="L1324" i="2"/>
  <c r="O1324" i="2" s="1"/>
  <c r="K1324" i="2"/>
  <c r="M1324" i="2" s="1"/>
  <c r="I1331" i="2"/>
  <c r="J1331" i="2" s="1"/>
  <c r="I1347" i="2"/>
  <c r="J1347" i="2" s="1"/>
  <c r="L1447" i="2"/>
  <c r="O1447" i="2" s="1"/>
  <c r="K1447" i="2"/>
  <c r="M1447" i="2" s="1"/>
  <c r="G1188" i="2"/>
  <c r="I1188" i="2" s="1"/>
  <c r="J1188" i="2" s="1"/>
  <c r="G1190" i="2"/>
  <c r="I1190" i="2" s="1"/>
  <c r="J1190" i="2" s="1"/>
  <c r="G1192" i="2"/>
  <c r="I1192" i="2" s="1"/>
  <c r="J1192" i="2" s="1"/>
  <c r="G1194" i="2"/>
  <c r="I1194" i="2" s="1"/>
  <c r="J1194" i="2" s="1"/>
  <c r="G1196" i="2"/>
  <c r="I1196" i="2" s="1"/>
  <c r="J1196" i="2" s="1"/>
  <c r="G1198" i="2"/>
  <c r="I1198" i="2" s="1"/>
  <c r="J1198" i="2" s="1"/>
  <c r="G1200" i="2"/>
  <c r="I1200" i="2" s="1"/>
  <c r="J1200" i="2" s="1"/>
  <c r="G1202" i="2"/>
  <c r="I1202" i="2" s="1"/>
  <c r="J1202" i="2" s="1"/>
  <c r="G1204" i="2"/>
  <c r="I1204" i="2" s="1"/>
  <c r="J1204" i="2" s="1"/>
  <c r="G1206" i="2"/>
  <c r="I1206" i="2" s="1"/>
  <c r="J1206" i="2" s="1"/>
  <c r="G1208" i="2"/>
  <c r="I1208" i="2" s="1"/>
  <c r="J1208" i="2" s="1"/>
  <c r="G1210" i="2"/>
  <c r="I1210" i="2" s="1"/>
  <c r="J1210" i="2" s="1"/>
  <c r="G1212" i="2"/>
  <c r="I1212" i="2" s="1"/>
  <c r="J1212" i="2" s="1"/>
  <c r="I1215" i="2"/>
  <c r="J1215" i="2" s="1"/>
  <c r="I1225" i="2"/>
  <c r="J1225" i="2" s="1"/>
  <c r="I1233" i="2"/>
  <c r="J1233" i="2" s="1"/>
  <c r="L1310" i="2"/>
  <c r="O1310" i="2" s="1"/>
  <c r="K1310" i="2"/>
  <c r="M1310" i="2" s="1"/>
  <c r="I1317" i="2"/>
  <c r="J1317" i="2" s="1"/>
  <c r="L1326" i="2"/>
  <c r="O1326" i="2" s="1"/>
  <c r="K1326" i="2"/>
  <c r="M1326" i="2" s="1"/>
  <c r="I1333" i="2"/>
  <c r="J1333" i="2" s="1"/>
  <c r="L1342" i="2"/>
  <c r="O1342" i="2" s="1"/>
  <c r="K1342" i="2"/>
  <c r="M1342" i="2" s="1"/>
  <c r="L1379" i="2"/>
  <c r="O1379" i="2" s="1"/>
  <c r="K1379" i="2"/>
  <c r="M1379" i="2" s="1"/>
  <c r="L1397" i="2"/>
  <c r="O1397" i="2" s="1"/>
  <c r="K1397" i="2"/>
  <c r="M1397" i="2" s="1"/>
  <c r="L1430" i="2"/>
  <c r="O1430" i="2" s="1"/>
  <c r="K1430" i="2"/>
  <c r="M1430" i="2" s="1"/>
  <c r="L1479" i="2"/>
  <c r="O1479" i="2" s="1"/>
  <c r="K1479" i="2"/>
  <c r="M1479" i="2" s="1"/>
  <c r="I1226" i="2"/>
  <c r="J1226" i="2" s="1"/>
  <c r="I1234" i="2"/>
  <c r="J1234" i="2" s="1"/>
  <c r="I1244" i="2"/>
  <c r="J1244" i="2" s="1"/>
  <c r="K1247" i="2"/>
  <c r="M1247" i="2" s="1"/>
  <c r="I1260" i="2"/>
  <c r="J1260" i="2" s="1"/>
  <c r="I1268" i="2"/>
  <c r="J1268" i="2" s="1"/>
  <c r="K1269" i="2"/>
  <c r="M1269" i="2" s="1"/>
  <c r="I1276" i="2"/>
  <c r="J1276" i="2" s="1"/>
  <c r="K1277" i="2"/>
  <c r="M1277" i="2" s="1"/>
  <c r="I1284" i="2"/>
  <c r="J1284" i="2" s="1"/>
  <c r="I1292" i="2"/>
  <c r="J1292" i="2" s="1"/>
  <c r="K1293" i="2"/>
  <c r="M1293" i="2" s="1"/>
  <c r="I1300" i="2"/>
  <c r="J1300" i="2" s="1"/>
  <c r="I1303" i="2"/>
  <c r="J1303" i="2" s="1"/>
  <c r="I1319" i="2"/>
  <c r="J1319" i="2" s="1"/>
  <c r="L1328" i="2"/>
  <c r="O1328" i="2" s="1"/>
  <c r="K1328" i="2"/>
  <c r="M1328" i="2" s="1"/>
  <c r="I1335" i="2"/>
  <c r="J1335" i="2" s="1"/>
  <c r="K1377" i="2"/>
  <c r="M1377" i="2" s="1"/>
  <c r="L1421" i="2"/>
  <c r="O1421" i="2" s="1"/>
  <c r="K1421" i="2"/>
  <c r="M1421" i="2" s="1"/>
  <c r="L1440" i="2"/>
  <c r="O1440" i="2" s="1"/>
  <c r="K1440" i="2"/>
  <c r="M1440" i="2" s="1"/>
  <c r="L1441" i="2"/>
  <c r="O1441" i="2" s="1"/>
  <c r="I1458" i="2"/>
  <c r="J1458" i="2" s="1"/>
  <c r="L1470" i="2"/>
  <c r="O1470" i="2" s="1"/>
  <c r="K1470" i="2"/>
  <c r="M1470" i="2" s="1"/>
  <c r="L1550" i="2"/>
  <c r="O1550" i="2" s="1"/>
  <c r="K1550" i="2"/>
  <c r="M1550" i="2" s="1"/>
  <c r="I1350" i="2"/>
  <c r="J1350" i="2" s="1"/>
  <c r="L1400" i="2"/>
  <c r="O1400" i="2" s="1"/>
  <c r="K1400" i="2"/>
  <c r="M1400" i="2" s="1"/>
  <c r="L1409" i="2"/>
  <c r="O1409" i="2" s="1"/>
  <c r="L1416" i="2"/>
  <c r="O1416" i="2" s="1"/>
  <c r="K1416" i="2"/>
  <c r="M1416" i="2" s="1"/>
  <c r="L1424" i="2"/>
  <c r="O1424" i="2" s="1"/>
  <c r="K1424" i="2"/>
  <c r="M1424" i="2" s="1"/>
  <c r="L1433" i="2"/>
  <c r="O1433" i="2" s="1"/>
  <c r="K1433" i="2"/>
  <c r="M1433" i="2" s="1"/>
  <c r="L1451" i="2"/>
  <c r="O1451" i="2" s="1"/>
  <c r="L1460" i="2"/>
  <c r="O1460" i="2" s="1"/>
  <c r="K1460" i="2"/>
  <c r="M1460" i="2" s="1"/>
  <c r="L1472" i="2"/>
  <c r="O1472" i="2" s="1"/>
  <c r="K1472" i="2"/>
  <c r="M1472" i="2" s="1"/>
  <c r="K1511" i="2"/>
  <c r="M1511" i="2" s="1"/>
  <c r="I1351" i="2"/>
  <c r="J1351" i="2" s="1"/>
  <c r="I1378" i="2"/>
  <c r="J1378" i="2" s="1"/>
  <c r="I1383" i="2"/>
  <c r="J1383" i="2" s="1"/>
  <c r="I1391" i="2"/>
  <c r="J1391" i="2" s="1"/>
  <c r="I1465" i="2"/>
  <c r="J1465" i="2" s="1"/>
  <c r="L1395" i="2"/>
  <c r="O1395" i="2" s="1"/>
  <c r="K1395" i="2"/>
  <c r="M1395" i="2" s="1"/>
  <c r="L1402" i="2"/>
  <c r="O1402" i="2" s="1"/>
  <c r="K1402" i="2"/>
  <c r="M1402" i="2" s="1"/>
  <c r="L1403" i="2"/>
  <c r="O1403" i="2" s="1"/>
  <c r="K1403" i="2"/>
  <c r="M1403" i="2" s="1"/>
  <c r="L1410" i="2"/>
  <c r="O1410" i="2" s="1"/>
  <c r="K1410" i="2"/>
  <c r="M1410" i="2" s="1"/>
  <c r="L1411" i="2"/>
  <c r="O1411" i="2" s="1"/>
  <c r="K1411" i="2"/>
  <c r="M1411" i="2" s="1"/>
  <c r="L1418" i="2"/>
  <c r="O1418" i="2" s="1"/>
  <c r="K1418" i="2"/>
  <c r="M1418" i="2" s="1"/>
  <c r="L1419" i="2"/>
  <c r="O1419" i="2" s="1"/>
  <c r="K1419" i="2"/>
  <c r="M1419" i="2" s="1"/>
  <c r="L1427" i="2"/>
  <c r="O1427" i="2" s="1"/>
  <c r="L1434" i="2"/>
  <c r="O1434" i="2" s="1"/>
  <c r="K1434" i="2"/>
  <c r="M1434" i="2" s="1"/>
  <c r="L1435" i="2"/>
  <c r="O1435" i="2" s="1"/>
  <c r="K1435" i="2"/>
  <c r="M1435" i="2" s="1"/>
  <c r="L1445" i="2"/>
  <c r="O1445" i="2" s="1"/>
  <c r="K1445" i="2"/>
  <c r="M1445" i="2" s="1"/>
  <c r="L1452" i="2"/>
  <c r="O1452" i="2" s="1"/>
  <c r="K1452" i="2"/>
  <c r="M1452" i="2" s="1"/>
  <c r="L1453" i="2"/>
  <c r="O1453" i="2" s="1"/>
  <c r="K1453" i="2"/>
  <c r="M1453" i="2" s="1"/>
  <c r="L1462" i="2"/>
  <c r="O1462" i="2" s="1"/>
  <c r="L1539" i="2"/>
  <c r="O1539" i="2" s="1"/>
  <c r="K1539" i="2"/>
  <c r="M1539" i="2" s="1"/>
  <c r="I1353" i="2"/>
  <c r="J1353" i="2" s="1"/>
  <c r="I1444" i="2"/>
  <c r="J1444" i="2" s="1"/>
  <c r="I1469" i="2"/>
  <c r="J1469" i="2" s="1"/>
  <c r="K1519" i="2"/>
  <c r="M1519" i="2" s="1"/>
  <c r="L1519" i="2"/>
  <c r="O1519" i="2" s="1"/>
  <c r="L1546" i="2"/>
  <c r="O1546" i="2" s="1"/>
  <c r="K1546" i="2"/>
  <c r="M1546" i="2" s="1"/>
  <c r="I1355" i="2"/>
  <c r="J1355" i="2" s="1"/>
  <c r="I1357" i="2"/>
  <c r="J1357" i="2" s="1"/>
  <c r="I1361" i="2"/>
  <c r="J1361" i="2" s="1"/>
  <c r="I1363" i="2"/>
  <c r="J1363" i="2" s="1"/>
  <c r="I1367" i="2"/>
  <c r="J1367" i="2" s="1"/>
  <c r="I1369" i="2"/>
  <c r="J1369" i="2" s="1"/>
  <c r="I1371" i="2"/>
  <c r="J1371" i="2" s="1"/>
  <c r="I1373" i="2"/>
  <c r="J1373" i="2" s="1"/>
  <c r="L1396" i="2"/>
  <c r="O1396" i="2" s="1"/>
  <c r="K1396" i="2"/>
  <c r="M1396" i="2" s="1"/>
  <c r="L1404" i="2"/>
  <c r="O1404" i="2" s="1"/>
  <c r="K1404" i="2"/>
  <c r="M1404" i="2" s="1"/>
  <c r="L1412" i="2"/>
  <c r="O1412" i="2" s="1"/>
  <c r="K1412" i="2"/>
  <c r="M1412" i="2" s="1"/>
  <c r="L1428" i="2"/>
  <c r="O1428" i="2" s="1"/>
  <c r="K1428" i="2"/>
  <c r="M1428" i="2" s="1"/>
  <c r="L1436" i="2"/>
  <c r="O1436" i="2" s="1"/>
  <c r="I1454" i="2"/>
  <c r="J1454" i="2" s="1"/>
  <c r="L1464" i="2"/>
  <c r="O1464" i="2" s="1"/>
  <c r="K1464" i="2"/>
  <c r="M1464" i="2" s="1"/>
  <c r="I1471" i="2"/>
  <c r="J1471" i="2" s="1"/>
  <c r="I1473" i="2"/>
  <c r="J1473" i="2" s="1"/>
  <c r="L1487" i="2"/>
  <c r="O1487" i="2" s="1"/>
  <c r="K1487" i="2"/>
  <c r="M1487" i="2" s="1"/>
  <c r="L1515" i="2"/>
  <c r="O1515" i="2" s="1"/>
  <c r="I1348" i="2"/>
  <c r="J1348" i="2" s="1"/>
  <c r="I1381" i="2"/>
  <c r="J1381" i="2" s="1"/>
  <c r="I1385" i="2"/>
  <c r="J1385" i="2" s="1"/>
  <c r="I1389" i="2"/>
  <c r="J1389" i="2" s="1"/>
  <c r="I1393" i="2"/>
  <c r="J1393" i="2" s="1"/>
  <c r="L1456" i="2"/>
  <c r="O1456" i="2" s="1"/>
  <c r="K1456" i="2"/>
  <c r="M1456" i="2" s="1"/>
  <c r="L1466" i="2"/>
  <c r="O1466" i="2" s="1"/>
  <c r="K1466" i="2"/>
  <c r="M1466" i="2" s="1"/>
  <c r="K1540" i="2"/>
  <c r="M1540" i="2" s="1"/>
  <c r="L1540" i="2"/>
  <c r="O1540" i="2" s="1"/>
  <c r="L1567" i="2"/>
  <c r="O1567" i="2" s="1"/>
  <c r="K1567" i="2"/>
  <c r="M1567" i="2" s="1"/>
  <c r="I1543" i="2"/>
  <c r="J1543" i="2" s="1"/>
  <c r="L1544" i="2"/>
  <c r="O1544" i="2" s="1"/>
  <c r="L1561" i="2"/>
  <c r="O1561" i="2" s="1"/>
  <c r="K1561" i="2"/>
  <c r="M1561" i="2" s="1"/>
  <c r="L1572" i="2"/>
  <c r="O1572" i="2" s="1"/>
  <c r="K1572" i="2"/>
  <c r="M1572" i="2" s="1"/>
  <c r="I1481" i="2"/>
  <c r="J1481" i="2" s="1"/>
  <c r="I1489" i="2"/>
  <c r="J1489" i="2" s="1"/>
  <c r="I1493" i="2"/>
  <c r="J1493" i="2" s="1"/>
  <c r="I1501" i="2"/>
  <c r="J1501" i="2" s="1"/>
  <c r="I1509" i="2"/>
  <c r="J1509" i="2" s="1"/>
  <c r="I1517" i="2"/>
  <c r="J1517" i="2" s="1"/>
  <c r="I1482" i="2"/>
  <c r="J1482" i="2" s="1"/>
  <c r="I1490" i="2"/>
  <c r="J1490" i="2" s="1"/>
  <c r="I1492" i="2"/>
  <c r="J1492" i="2" s="1"/>
  <c r="I1500" i="2"/>
  <c r="J1500" i="2" s="1"/>
  <c r="I1508" i="2"/>
  <c r="J1508" i="2" s="1"/>
  <c r="I1516" i="2"/>
  <c r="J1516" i="2" s="1"/>
  <c r="I1523" i="2"/>
  <c r="J1523" i="2" s="1"/>
  <c r="I1527" i="2"/>
  <c r="J1527" i="2" s="1"/>
  <c r="I1531" i="2"/>
  <c r="J1531" i="2" s="1"/>
  <c r="I1535" i="2"/>
  <c r="J1535" i="2" s="1"/>
  <c r="I1475" i="2"/>
  <c r="J1475" i="2" s="1"/>
  <c r="I1483" i="2"/>
  <c r="J1483" i="2" s="1"/>
  <c r="I1491" i="2"/>
  <c r="J1491" i="2" s="1"/>
  <c r="L1494" i="2"/>
  <c r="O1494" i="2" s="1"/>
  <c r="L1510" i="2"/>
  <c r="O1510" i="2" s="1"/>
  <c r="L1518" i="2"/>
  <c r="O1518" i="2" s="1"/>
  <c r="L1528" i="2"/>
  <c r="O1528" i="2" s="1"/>
  <c r="I1545" i="2"/>
  <c r="J1545" i="2" s="1"/>
  <c r="L1551" i="2"/>
  <c r="O1551" i="2" s="1"/>
  <c r="K1551" i="2"/>
  <c r="M1551" i="2" s="1"/>
  <c r="L1576" i="2"/>
  <c r="O1576" i="2" s="1"/>
  <c r="K1576" i="2"/>
  <c r="M1576" i="2" s="1"/>
  <c r="L1581" i="2"/>
  <c r="O1581" i="2" s="1"/>
  <c r="K1581" i="2"/>
  <c r="M1581" i="2" s="1"/>
  <c r="L1629" i="2"/>
  <c r="O1629" i="2" s="1"/>
  <c r="K1629" i="2"/>
  <c r="M1629" i="2" s="1"/>
  <c r="I1485" i="2"/>
  <c r="J1485" i="2" s="1"/>
  <c r="I1497" i="2"/>
  <c r="J1497" i="2" s="1"/>
  <c r="I1505" i="2"/>
  <c r="J1505" i="2" s="1"/>
  <c r="I1513" i="2"/>
  <c r="J1513" i="2" s="1"/>
  <c r="I1521" i="2"/>
  <c r="J1521" i="2" s="1"/>
  <c r="I1541" i="2"/>
  <c r="J1541" i="2" s="1"/>
  <c r="L1542" i="2"/>
  <c r="O1542" i="2" s="1"/>
  <c r="L1557" i="2"/>
  <c r="O1557" i="2" s="1"/>
  <c r="K1557" i="2"/>
  <c r="M1557" i="2" s="1"/>
  <c r="L1559" i="2"/>
  <c r="O1559" i="2" s="1"/>
  <c r="K1559" i="2"/>
  <c r="M1559" i="2" s="1"/>
  <c r="I1478" i="2"/>
  <c r="J1478" i="2" s="1"/>
  <c r="I1486" i="2"/>
  <c r="J1486" i="2" s="1"/>
  <c r="I1496" i="2"/>
  <c r="J1496" i="2" s="1"/>
  <c r="I1504" i="2"/>
  <c r="J1504" i="2" s="1"/>
  <c r="I1512" i="2"/>
  <c r="J1512" i="2" s="1"/>
  <c r="I1520" i="2"/>
  <c r="J1520" i="2" s="1"/>
  <c r="I1525" i="2"/>
  <c r="J1525" i="2" s="1"/>
  <c r="I1529" i="2"/>
  <c r="J1529" i="2" s="1"/>
  <c r="I1533" i="2"/>
  <c r="J1533" i="2" s="1"/>
  <c r="I1537" i="2"/>
  <c r="J1537" i="2" s="1"/>
  <c r="K1574" i="2"/>
  <c r="M1574" i="2" s="1"/>
  <c r="L1579" i="2"/>
  <c r="O1579" i="2" s="1"/>
  <c r="K1579" i="2"/>
  <c r="M1579" i="2" s="1"/>
  <c r="L1552" i="2"/>
  <c r="O1552" i="2" s="1"/>
  <c r="K1552" i="2"/>
  <c r="M1552" i="2" s="1"/>
  <c r="L1553" i="2"/>
  <c r="O1553" i="2" s="1"/>
  <c r="K1553" i="2"/>
  <c r="M1553" i="2" s="1"/>
  <c r="I1578" i="2"/>
  <c r="J1578" i="2" s="1"/>
  <c r="I1580" i="2"/>
  <c r="J1580" i="2" s="1"/>
  <c r="L1582" i="2"/>
  <c r="O1582" i="2" s="1"/>
  <c r="K1582" i="2"/>
  <c r="M1582" i="2" s="1"/>
  <c r="L1555" i="2"/>
  <c r="O1555" i="2" s="1"/>
  <c r="K1555" i="2"/>
  <c r="M1555" i="2" s="1"/>
  <c r="L1562" i="2"/>
  <c r="O1562" i="2" s="1"/>
  <c r="K1562" i="2"/>
  <c r="M1562" i="2" s="1"/>
  <c r="K1563" i="2"/>
  <c r="M1563" i="2" s="1"/>
  <c r="L1584" i="2"/>
  <c r="O1584" i="2" s="1"/>
  <c r="K1584" i="2"/>
  <c r="M1584" i="2" s="1"/>
  <c r="L1586" i="2"/>
  <c r="O1586" i="2" s="1"/>
  <c r="K1586" i="2"/>
  <c r="M1586" i="2" s="1"/>
  <c r="L1588" i="2"/>
  <c r="O1588" i="2" s="1"/>
  <c r="K1588" i="2"/>
  <c r="M1588" i="2" s="1"/>
  <c r="K1590" i="2"/>
  <c r="M1590" i="2" s="1"/>
  <c r="L1592" i="2"/>
  <c r="O1592" i="2" s="1"/>
  <c r="K1592" i="2"/>
  <c r="M1592" i="2" s="1"/>
  <c r="L1594" i="2"/>
  <c r="O1594" i="2" s="1"/>
  <c r="K1594" i="2"/>
  <c r="M1594" i="2" s="1"/>
  <c r="L1596" i="2"/>
  <c r="O1596" i="2" s="1"/>
  <c r="K1596" i="2"/>
  <c r="M1596" i="2" s="1"/>
  <c r="K1598" i="2"/>
  <c r="M1598" i="2" s="1"/>
  <c r="L1600" i="2"/>
  <c r="O1600" i="2" s="1"/>
  <c r="K1600" i="2"/>
  <c r="M1600" i="2" s="1"/>
  <c r="L1606" i="2"/>
  <c r="O1606" i="2" s="1"/>
  <c r="K1606" i="2"/>
  <c r="M1606" i="2" s="1"/>
  <c r="L1608" i="2"/>
  <c r="O1608" i="2" s="1"/>
  <c r="K1608" i="2"/>
  <c r="M1608" i="2" s="1"/>
  <c r="L1637" i="2"/>
  <c r="O1637" i="2" s="1"/>
  <c r="K1637" i="2"/>
  <c r="M1637" i="2" s="1"/>
  <c r="L1679" i="2"/>
  <c r="O1679" i="2" s="1"/>
  <c r="K1679" i="2"/>
  <c r="M1679" i="2" s="1"/>
  <c r="I1554" i="2"/>
  <c r="J1554" i="2" s="1"/>
  <c r="I1569" i="2"/>
  <c r="J1569" i="2" s="1"/>
  <c r="L1623" i="2"/>
  <c r="O1623" i="2" s="1"/>
  <c r="K1623" i="2"/>
  <c r="M1623" i="2" s="1"/>
  <c r="L1556" i="2"/>
  <c r="O1556" i="2" s="1"/>
  <c r="K1556" i="2"/>
  <c r="M1556" i="2" s="1"/>
  <c r="L1564" i="2"/>
  <c r="O1564" i="2" s="1"/>
  <c r="K1564" i="2"/>
  <c r="M1564" i="2" s="1"/>
  <c r="I1571" i="2"/>
  <c r="J1571" i="2" s="1"/>
  <c r="I1573" i="2"/>
  <c r="J1573" i="2" s="1"/>
  <c r="I1575" i="2"/>
  <c r="J1575" i="2" s="1"/>
  <c r="G1547" i="2"/>
  <c r="I1547" i="2" s="1"/>
  <c r="J1547" i="2" s="1"/>
  <c r="G1549" i="2"/>
  <c r="I1549" i="2" s="1"/>
  <c r="J1549" i="2" s="1"/>
  <c r="L1558" i="2"/>
  <c r="O1558" i="2" s="1"/>
  <c r="K1558" i="2"/>
  <c r="M1558" i="2" s="1"/>
  <c r="I1566" i="2"/>
  <c r="J1566" i="2" s="1"/>
  <c r="L1568" i="2"/>
  <c r="O1568" i="2" s="1"/>
  <c r="K1568" i="2"/>
  <c r="M1568" i="2" s="1"/>
  <c r="I1583" i="2"/>
  <c r="J1583" i="2" s="1"/>
  <c r="L1570" i="2"/>
  <c r="O1570" i="2" s="1"/>
  <c r="K1570" i="2"/>
  <c r="M1570" i="2" s="1"/>
  <c r="I1619" i="2"/>
  <c r="J1619" i="2" s="1"/>
  <c r="K1667" i="2"/>
  <c r="M1667" i="2" s="1"/>
  <c r="L1696" i="2"/>
  <c r="O1696" i="2" s="1"/>
  <c r="K1696" i="2"/>
  <c r="M1696" i="2" s="1"/>
  <c r="I1631" i="2"/>
  <c r="J1631" i="2" s="1"/>
  <c r="K1671" i="2"/>
  <c r="M1671" i="2" s="1"/>
  <c r="L1676" i="2"/>
  <c r="O1676" i="2" s="1"/>
  <c r="L1613" i="2"/>
  <c r="O1613" i="2" s="1"/>
  <c r="K1613" i="2"/>
  <c r="M1613" i="2" s="1"/>
  <c r="L1617" i="2"/>
  <c r="O1617" i="2" s="1"/>
  <c r="L1625" i="2"/>
  <c r="O1625" i="2" s="1"/>
  <c r="K1625" i="2"/>
  <c r="M1625" i="2" s="1"/>
  <c r="L1646" i="2"/>
  <c r="O1646" i="2" s="1"/>
  <c r="K1646" i="2"/>
  <c r="M1646" i="2" s="1"/>
  <c r="L1650" i="2"/>
  <c r="O1650" i="2" s="1"/>
  <c r="K1650" i="2"/>
  <c r="M1650" i="2" s="1"/>
  <c r="L1652" i="2"/>
  <c r="O1652" i="2" s="1"/>
  <c r="K1652" i="2"/>
  <c r="M1652" i="2" s="1"/>
  <c r="L1654" i="2"/>
  <c r="O1654" i="2" s="1"/>
  <c r="K1654" i="2"/>
  <c r="M1654" i="2" s="1"/>
  <c r="L1656" i="2"/>
  <c r="O1656" i="2" s="1"/>
  <c r="K1656" i="2"/>
  <c r="M1656" i="2" s="1"/>
  <c r="L1683" i="2"/>
  <c r="O1683" i="2" s="1"/>
  <c r="K1683" i="2"/>
  <c r="M1683" i="2" s="1"/>
  <c r="L1688" i="2"/>
  <c r="O1688" i="2" s="1"/>
  <c r="K1688" i="2"/>
  <c r="M1688" i="2" s="1"/>
  <c r="L1633" i="2"/>
  <c r="O1633" i="2" s="1"/>
  <c r="K1633" i="2"/>
  <c r="M1633" i="2" s="1"/>
  <c r="L1641" i="2"/>
  <c r="O1641" i="2" s="1"/>
  <c r="K1641" i="2"/>
  <c r="M1641" i="2" s="1"/>
  <c r="L1695" i="2"/>
  <c r="O1695" i="2" s="1"/>
  <c r="K1695" i="2"/>
  <c r="M1695" i="2" s="1"/>
  <c r="L1700" i="2"/>
  <c r="O1700" i="2" s="1"/>
  <c r="K1700" i="2"/>
  <c r="M1700" i="2" s="1"/>
  <c r="G1585" i="2"/>
  <c r="I1585" i="2" s="1"/>
  <c r="J1585" i="2" s="1"/>
  <c r="G1587" i="2"/>
  <c r="I1587" i="2" s="1"/>
  <c r="J1587" i="2" s="1"/>
  <c r="G1589" i="2"/>
  <c r="I1589" i="2" s="1"/>
  <c r="J1589" i="2" s="1"/>
  <c r="G1591" i="2"/>
  <c r="I1591" i="2" s="1"/>
  <c r="J1591" i="2" s="1"/>
  <c r="G1593" i="2"/>
  <c r="I1593" i="2" s="1"/>
  <c r="J1593" i="2" s="1"/>
  <c r="G1595" i="2"/>
  <c r="I1595" i="2" s="1"/>
  <c r="J1595" i="2" s="1"/>
  <c r="G1597" i="2"/>
  <c r="I1597" i="2" s="1"/>
  <c r="J1597" i="2" s="1"/>
  <c r="G1599" i="2"/>
  <c r="I1599" i="2" s="1"/>
  <c r="J1599" i="2" s="1"/>
  <c r="G1601" i="2"/>
  <c r="I1601" i="2" s="1"/>
  <c r="J1601" i="2" s="1"/>
  <c r="G1603" i="2"/>
  <c r="I1603" i="2" s="1"/>
  <c r="J1603" i="2" s="1"/>
  <c r="G1605" i="2"/>
  <c r="I1605" i="2" s="1"/>
  <c r="J1605" i="2" s="1"/>
  <c r="G1607" i="2"/>
  <c r="I1607" i="2" s="1"/>
  <c r="J1607" i="2" s="1"/>
  <c r="G1609" i="2"/>
  <c r="I1609" i="2" s="1"/>
  <c r="J1609" i="2" s="1"/>
  <c r="G1611" i="2"/>
  <c r="I1611" i="2" s="1"/>
  <c r="J1611" i="2" s="1"/>
  <c r="K1675" i="2"/>
  <c r="M1675" i="2" s="1"/>
  <c r="K1643" i="2"/>
  <c r="M1643" i="2" s="1"/>
  <c r="L1663" i="2"/>
  <c r="O1663" i="2" s="1"/>
  <c r="K1663" i="2"/>
  <c r="M1663" i="2" s="1"/>
  <c r="L1692" i="2"/>
  <c r="O1692" i="2" s="1"/>
  <c r="K1692" i="2"/>
  <c r="M1692" i="2" s="1"/>
  <c r="I1647" i="2"/>
  <c r="J1647" i="2" s="1"/>
  <c r="I1649" i="2"/>
  <c r="J1649" i="2" s="1"/>
  <c r="I1651" i="2"/>
  <c r="J1651" i="2" s="1"/>
  <c r="I1653" i="2"/>
  <c r="J1653" i="2" s="1"/>
  <c r="I1655" i="2"/>
  <c r="J1655" i="2" s="1"/>
  <c r="L1672" i="2"/>
  <c r="O1672" i="2" s="1"/>
  <c r="K1672" i="2"/>
  <c r="M1672" i="2" s="1"/>
  <c r="L1704" i="2"/>
  <c r="O1704" i="2" s="1"/>
  <c r="K1704" i="2"/>
  <c r="M1704" i="2" s="1"/>
  <c r="L1713" i="2"/>
  <c r="O1713" i="2" s="1"/>
  <c r="K1713" i="2"/>
  <c r="M1713" i="2" s="1"/>
  <c r="I1661" i="2"/>
  <c r="J1661" i="2" s="1"/>
  <c r="I1666" i="2"/>
  <c r="J1666" i="2" s="1"/>
  <c r="I1670" i="2"/>
  <c r="J1670" i="2" s="1"/>
  <c r="L1796" i="2"/>
  <c r="O1796" i="2" s="1"/>
  <c r="K1796" i="2"/>
  <c r="M1796" i="2" s="1"/>
  <c r="G1614" i="2"/>
  <c r="I1614" i="2" s="1"/>
  <c r="J1614" i="2" s="1"/>
  <c r="G1616" i="2"/>
  <c r="I1616" i="2" s="1"/>
  <c r="J1616" i="2" s="1"/>
  <c r="G1618" i="2"/>
  <c r="I1618" i="2" s="1"/>
  <c r="J1618" i="2" s="1"/>
  <c r="G1620" i="2"/>
  <c r="I1620" i="2" s="1"/>
  <c r="J1620" i="2" s="1"/>
  <c r="G1622" i="2"/>
  <c r="I1622" i="2" s="1"/>
  <c r="J1622" i="2" s="1"/>
  <c r="G1624" i="2"/>
  <c r="I1624" i="2" s="1"/>
  <c r="J1624" i="2" s="1"/>
  <c r="G1626" i="2"/>
  <c r="I1626" i="2" s="1"/>
  <c r="J1626" i="2" s="1"/>
  <c r="G1628" i="2"/>
  <c r="I1628" i="2" s="1"/>
  <c r="J1628" i="2" s="1"/>
  <c r="G1630" i="2"/>
  <c r="I1630" i="2" s="1"/>
  <c r="J1630" i="2" s="1"/>
  <c r="G1632" i="2"/>
  <c r="I1632" i="2" s="1"/>
  <c r="J1632" i="2" s="1"/>
  <c r="G1634" i="2"/>
  <c r="I1634" i="2" s="1"/>
  <c r="J1634" i="2" s="1"/>
  <c r="G1636" i="2"/>
  <c r="I1636" i="2" s="1"/>
  <c r="J1636" i="2" s="1"/>
  <c r="G1638" i="2"/>
  <c r="I1638" i="2" s="1"/>
  <c r="J1638" i="2" s="1"/>
  <c r="G1640" i="2"/>
  <c r="I1640" i="2" s="1"/>
  <c r="J1640" i="2" s="1"/>
  <c r="G1642" i="2"/>
  <c r="I1642" i="2" s="1"/>
  <c r="J1642" i="2" s="1"/>
  <c r="G1644" i="2"/>
  <c r="I1644" i="2" s="1"/>
  <c r="J1644" i="2" s="1"/>
  <c r="K1699" i="2"/>
  <c r="M1699" i="2" s="1"/>
  <c r="K1703" i="2"/>
  <c r="M1703" i="2" s="1"/>
  <c r="L1707" i="2"/>
  <c r="O1707" i="2" s="1"/>
  <c r="I1659" i="2"/>
  <c r="J1659" i="2" s="1"/>
  <c r="I1665" i="2"/>
  <c r="J1665" i="2" s="1"/>
  <c r="I1669" i="2"/>
  <c r="J1669" i="2" s="1"/>
  <c r="I1673" i="2"/>
  <c r="J1673" i="2" s="1"/>
  <c r="I1681" i="2"/>
  <c r="J1681" i="2" s="1"/>
  <c r="I1685" i="2"/>
  <c r="J1685" i="2" s="1"/>
  <c r="I1693" i="2"/>
  <c r="J1693" i="2" s="1"/>
  <c r="L1794" i="2"/>
  <c r="O1794" i="2" s="1"/>
  <c r="K1794" i="2"/>
  <c r="M1794" i="2" s="1"/>
  <c r="I1645" i="2"/>
  <c r="J1645" i="2" s="1"/>
  <c r="I1657" i="2"/>
  <c r="J1657" i="2" s="1"/>
  <c r="I1664" i="2"/>
  <c r="J1664" i="2" s="1"/>
  <c r="I1668" i="2"/>
  <c r="J1668" i="2" s="1"/>
  <c r="L1710" i="2"/>
  <c r="O1710" i="2" s="1"/>
  <c r="K1710" i="2"/>
  <c r="M1710" i="2" s="1"/>
  <c r="H1737" i="2"/>
  <c r="G1737" i="2"/>
  <c r="K1738" i="2"/>
  <c r="M1738" i="2" s="1"/>
  <c r="L1768" i="2"/>
  <c r="O1768" i="2" s="1"/>
  <c r="K1768" i="2"/>
  <c r="M1768" i="2" s="1"/>
  <c r="L1800" i="2"/>
  <c r="O1800" i="2" s="1"/>
  <c r="K1800" i="2"/>
  <c r="M1800" i="2" s="1"/>
  <c r="I1709" i="2"/>
  <c r="J1709" i="2" s="1"/>
  <c r="L1727" i="2"/>
  <c r="O1727" i="2" s="1"/>
  <c r="K1727" i="2"/>
  <c r="M1727" i="2" s="1"/>
  <c r="L1732" i="2"/>
  <c r="O1732" i="2" s="1"/>
  <c r="K1732" i="2"/>
  <c r="M1732" i="2" s="1"/>
  <c r="L1750" i="2"/>
  <c r="O1750" i="2" s="1"/>
  <c r="K1750" i="2"/>
  <c r="M1750" i="2" s="1"/>
  <c r="H1761" i="2"/>
  <c r="G1761" i="2"/>
  <c r="L1770" i="2"/>
  <c r="O1770" i="2" s="1"/>
  <c r="K1770" i="2"/>
  <c r="M1770" i="2" s="1"/>
  <c r="L1798" i="2"/>
  <c r="O1798" i="2" s="1"/>
  <c r="K1798" i="2"/>
  <c r="M1798" i="2" s="1"/>
  <c r="H1801" i="2"/>
  <c r="G1801" i="2"/>
  <c r="I1712" i="2"/>
  <c r="J1712" i="2" s="1"/>
  <c r="I1719" i="2"/>
  <c r="J1719" i="2" s="1"/>
  <c r="I1723" i="2"/>
  <c r="J1723" i="2" s="1"/>
  <c r="L1748" i="2"/>
  <c r="O1748" i="2" s="1"/>
  <c r="K1748" i="2"/>
  <c r="M1748" i="2" s="1"/>
  <c r="L1752" i="2"/>
  <c r="O1752" i="2" s="1"/>
  <c r="L1758" i="2"/>
  <c r="O1758" i="2" s="1"/>
  <c r="K1758" i="2"/>
  <c r="M1758" i="2" s="1"/>
  <c r="L1776" i="2"/>
  <c r="O1776" i="2" s="1"/>
  <c r="K1776" i="2"/>
  <c r="M1776" i="2" s="1"/>
  <c r="L1742" i="2"/>
  <c r="O1742" i="2" s="1"/>
  <c r="H1751" i="2"/>
  <c r="G1751" i="2"/>
  <c r="I1751" i="2" s="1"/>
  <c r="J1751" i="2" s="1"/>
  <c r="L1756" i="2"/>
  <c r="O1756" i="2" s="1"/>
  <c r="K1756" i="2"/>
  <c r="M1756" i="2" s="1"/>
  <c r="H1771" i="2"/>
  <c r="G1771" i="2"/>
  <c r="I1771" i="2" s="1"/>
  <c r="J1771" i="2" s="1"/>
  <c r="H1779" i="2"/>
  <c r="G1779" i="2"/>
  <c r="I1779" i="2" s="1"/>
  <c r="J1779" i="2" s="1"/>
  <c r="L1784" i="2"/>
  <c r="O1784" i="2" s="1"/>
  <c r="K1784" i="2"/>
  <c r="M1784" i="2" s="1"/>
  <c r="L1786" i="2"/>
  <c r="O1786" i="2" s="1"/>
  <c r="K1786" i="2"/>
  <c r="M1786" i="2" s="1"/>
  <c r="K1799" i="2"/>
  <c r="M1799" i="2" s="1"/>
  <c r="L1736" i="2"/>
  <c r="O1736" i="2" s="1"/>
  <c r="K1736" i="2"/>
  <c r="M1736" i="2" s="1"/>
  <c r="H1741" i="2"/>
  <c r="G1741" i="2"/>
  <c r="I1741" i="2" s="1"/>
  <c r="J1741" i="2" s="1"/>
  <c r="L1759" i="2"/>
  <c r="O1759" i="2" s="1"/>
  <c r="K1759" i="2"/>
  <c r="M1759" i="2" s="1"/>
  <c r="I1714" i="2"/>
  <c r="J1714" i="2" s="1"/>
  <c r="I1725" i="2"/>
  <c r="J1725" i="2" s="1"/>
  <c r="K1726" i="2"/>
  <c r="M1726" i="2" s="1"/>
  <c r="H1733" i="2"/>
  <c r="I1733" i="2" s="1"/>
  <c r="J1733" i="2" s="1"/>
  <c r="G1733" i="2"/>
  <c r="I1717" i="2"/>
  <c r="J1717" i="2" s="1"/>
  <c r="I1721" i="2"/>
  <c r="J1721" i="2" s="1"/>
  <c r="L1744" i="2"/>
  <c r="O1744" i="2" s="1"/>
  <c r="K1744" i="2"/>
  <c r="M1744" i="2" s="1"/>
  <c r="L1760" i="2"/>
  <c r="O1760" i="2" s="1"/>
  <c r="K1760" i="2"/>
  <c r="M1760" i="2" s="1"/>
  <c r="I1787" i="2"/>
  <c r="J1787" i="2" s="1"/>
  <c r="H1789" i="2"/>
  <c r="G1789" i="2"/>
  <c r="I1789" i="2" s="1"/>
  <c r="J1789" i="2" s="1"/>
  <c r="I1753" i="2"/>
  <c r="J1753" i="2" s="1"/>
  <c r="I1763" i="2"/>
  <c r="J1763" i="2" s="1"/>
  <c r="I1781" i="2"/>
  <c r="J1781" i="2" s="1"/>
  <c r="G1728" i="2"/>
  <c r="I1728" i="2" s="1"/>
  <c r="J1728" i="2" s="1"/>
  <c r="I1743" i="2"/>
  <c r="J1743" i="2" s="1"/>
  <c r="I1747" i="2"/>
  <c r="J1747" i="2" s="1"/>
  <c r="I1765" i="2"/>
  <c r="J1765" i="2" s="1"/>
  <c r="I1773" i="2"/>
  <c r="J1773" i="2" s="1"/>
  <c r="I1791" i="2"/>
  <c r="J1791" i="2" s="1"/>
  <c r="I1739" i="2"/>
  <c r="J1739" i="2" s="1"/>
  <c r="I1755" i="2"/>
  <c r="J1755" i="2" s="1"/>
  <c r="I1775" i="2"/>
  <c r="J1775" i="2" s="1"/>
  <c r="I1731" i="2"/>
  <c r="J1731" i="2" s="1"/>
  <c r="I1735" i="2"/>
  <c r="J1735" i="2" s="1"/>
  <c r="I1767" i="2"/>
  <c r="J1767" i="2" s="1"/>
  <c r="I1785" i="2"/>
  <c r="J1785" i="2" s="1"/>
  <c r="G1793" i="2"/>
  <c r="I1793" i="2" s="1"/>
  <c r="J1793" i="2" s="1"/>
  <c r="I1795" i="2"/>
  <c r="J1795" i="2" s="1"/>
  <c r="I1757" i="2"/>
  <c r="J1757" i="2" s="1"/>
  <c r="I1777" i="2"/>
  <c r="J1777" i="2" s="1"/>
  <c r="I1797" i="2"/>
  <c r="J1797" i="2" s="1"/>
  <c r="G1802" i="2"/>
  <c r="I1802" i="2" s="1"/>
  <c r="J1802" i="2" s="1"/>
  <c r="L1548" i="2" l="1"/>
  <c r="O1548" i="2" s="1"/>
  <c r="K1548" i="2"/>
  <c r="M1548" i="2" s="1"/>
  <c r="K1691" i="2"/>
  <c r="M1691" i="2" s="1"/>
  <c r="L1691" i="2"/>
  <c r="O1691" i="2" s="1"/>
  <c r="K867" i="2"/>
  <c r="M867" i="2" s="1"/>
  <c r="L867" i="2"/>
  <c r="O867" i="2" s="1"/>
  <c r="L290" i="2"/>
  <c r="O290" i="2" s="1"/>
  <c r="K290" i="2"/>
  <c r="M290" i="2" s="1"/>
  <c r="L954" i="2"/>
  <c r="O954" i="2" s="1"/>
  <c r="K954" i="2"/>
  <c r="M954" i="2" s="1"/>
  <c r="K1157" i="2"/>
  <c r="M1157" i="2" s="1"/>
  <c r="L1157" i="2"/>
  <c r="O1157" i="2" s="1"/>
  <c r="L336" i="2"/>
  <c r="O336" i="2" s="1"/>
  <c r="K336" i="2"/>
  <c r="M336" i="2" s="1"/>
  <c r="L1457" i="2"/>
  <c r="O1457" i="2" s="1"/>
  <c r="K1457" i="2"/>
  <c r="M1457" i="2" s="1"/>
  <c r="L370" i="2"/>
  <c r="O370" i="2" s="1"/>
  <c r="K370" i="2"/>
  <c r="M370" i="2" s="1"/>
  <c r="L226" i="2"/>
  <c r="O226" i="2" s="1"/>
  <c r="K226" i="2"/>
  <c r="M226" i="2" s="1"/>
  <c r="L1443" i="2"/>
  <c r="O1443" i="2" s="1"/>
  <c r="K1443" i="2"/>
  <c r="M1443" i="2" s="1"/>
  <c r="K1680" i="2"/>
  <c r="M1680" i="2" s="1"/>
  <c r="L1680" i="2"/>
  <c r="O1680" i="2" s="1"/>
  <c r="L1463" i="2"/>
  <c r="O1463" i="2" s="1"/>
  <c r="K1463" i="2"/>
  <c r="M1463" i="2" s="1"/>
  <c r="L706" i="2"/>
  <c r="O706" i="2" s="1"/>
  <c r="K706" i="2"/>
  <c r="M706" i="2" s="1"/>
  <c r="K404" i="2"/>
  <c r="M404" i="2" s="1"/>
  <c r="L404" i="2"/>
  <c r="O404" i="2" s="1"/>
  <c r="L3" i="2"/>
  <c r="O3" i="2" s="1"/>
  <c r="P3" i="2" s="1"/>
  <c r="P4" i="2" s="1"/>
  <c r="K3" i="2"/>
  <c r="M3" i="2" s="1"/>
  <c r="N3" i="2" s="1"/>
  <c r="N4" i="2" s="1"/>
  <c r="K487" i="2"/>
  <c r="M487" i="2" s="1"/>
  <c r="L487" i="2"/>
  <c r="O487" i="2" s="1"/>
  <c r="I1801" i="2"/>
  <c r="J1801" i="2" s="1"/>
  <c r="I1761" i="2"/>
  <c r="J1761" i="2" s="1"/>
  <c r="I1737" i="2"/>
  <c r="J1737" i="2" s="1"/>
  <c r="L1507" i="2"/>
  <c r="O1507" i="2" s="1"/>
  <c r="K1431" i="2"/>
  <c r="M1431" i="2" s="1"/>
  <c r="I1201" i="2"/>
  <c r="J1201" i="2" s="1"/>
  <c r="K1201" i="2" s="1"/>
  <c r="M1201" i="2" s="1"/>
  <c r="K1690" i="2"/>
  <c r="M1690" i="2" s="1"/>
  <c r="K1013" i="2"/>
  <c r="M1013" i="2" s="1"/>
  <c r="L1013" i="2"/>
  <c r="O1013" i="2" s="1"/>
  <c r="I894" i="2"/>
  <c r="J894" i="2" s="1"/>
  <c r="L392" i="2"/>
  <c r="O392" i="2" s="1"/>
  <c r="K392" i="2"/>
  <c r="M392" i="2" s="1"/>
  <c r="K495" i="2"/>
  <c r="M495" i="2" s="1"/>
  <c r="L495" i="2"/>
  <c r="O495" i="2" s="1"/>
  <c r="K869" i="2"/>
  <c r="M869" i="2" s="1"/>
  <c r="K1263" i="2"/>
  <c r="M1263" i="2" s="1"/>
  <c r="K1245" i="2"/>
  <c r="M1245" i="2" s="1"/>
  <c r="K1151" i="2"/>
  <c r="M1151" i="2" s="1"/>
  <c r="K331" i="2"/>
  <c r="M331" i="2" s="1"/>
  <c r="I1437" i="2"/>
  <c r="J1437" i="2" s="1"/>
  <c r="K459" i="2"/>
  <c r="M459" i="2" s="1"/>
  <c r="L459" i="2"/>
  <c r="O459" i="2" s="1"/>
  <c r="L633" i="2"/>
  <c r="O633" i="2" s="1"/>
  <c r="K633" i="2"/>
  <c r="M633" i="2" s="1"/>
  <c r="L352" i="2"/>
  <c r="O352" i="2" s="1"/>
  <c r="K352" i="2"/>
  <c r="M352" i="2" s="1"/>
  <c r="K348" i="2"/>
  <c r="M348" i="2" s="1"/>
  <c r="L348" i="2"/>
  <c r="O348" i="2" s="1"/>
  <c r="L1682" i="2"/>
  <c r="O1682" i="2" s="1"/>
  <c r="K1682" i="2"/>
  <c r="M1682" i="2" s="1"/>
  <c r="L440" i="2"/>
  <c r="O440" i="2" s="1"/>
  <c r="K440" i="2"/>
  <c r="M440" i="2" s="1"/>
  <c r="K465" i="2"/>
  <c r="M465" i="2" s="1"/>
  <c r="L465" i="2"/>
  <c r="O465" i="2" s="1"/>
  <c r="K511" i="2"/>
  <c r="M511" i="2" s="1"/>
  <c r="L511" i="2"/>
  <c r="O511" i="2" s="1"/>
  <c r="L252" i="2"/>
  <c r="O252" i="2" s="1"/>
  <c r="K252" i="2"/>
  <c r="M252" i="2" s="1"/>
  <c r="K1299" i="2"/>
  <c r="M1299" i="2" s="1"/>
  <c r="K1016" i="2"/>
  <c r="M1016" i="2" s="1"/>
  <c r="L354" i="2"/>
  <c r="O354" i="2" s="1"/>
  <c r="K354" i="2"/>
  <c r="M354" i="2" s="1"/>
  <c r="K1114" i="2"/>
  <c r="M1114" i="2" s="1"/>
  <c r="L756" i="2"/>
  <c r="O756" i="2" s="1"/>
  <c r="K1788" i="2"/>
  <c r="M1788" i="2" s="1"/>
  <c r="K1740" i="2"/>
  <c r="M1740" i="2" s="1"/>
  <c r="K1635" i="2"/>
  <c r="M1635" i="2" s="1"/>
  <c r="K1602" i="2"/>
  <c r="M1602" i="2" s="1"/>
  <c r="L1503" i="2"/>
  <c r="O1503" i="2" s="1"/>
  <c r="K1495" i="2"/>
  <c r="M1495" i="2" s="1"/>
  <c r="K1394" i="2"/>
  <c r="M1394" i="2" s="1"/>
  <c r="L1461" i="2"/>
  <c r="O1461" i="2" s="1"/>
  <c r="K1425" i="2"/>
  <c r="M1425" i="2" s="1"/>
  <c r="L1408" i="2"/>
  <c r="O1408" i="2" s="1"/>
  <c r="L1429" i="2"/>
  <c r="O1429" i="2" s="1"/>
  <c r="I1211" i="2"/>
  <c r="J1211" i="2" s="1"/>
  <c r="K1243" i="2"/>
  <c r="M1243" i="2" s="1"/>
  <c r="L1251" i="2"/>
  <c r="O1251" i="2" s="1"/>
  <c r="I1179" i="2"/>
  <c r="J1179" i="2" s="1"/>
  <c r="L900" i="2"/>
  <c r="O900" i="2" s="1"/>
  <c r="L979" i="2"/>
  <c r="O979" i="2" s="1"/>
  <c r="K707" i="2"/>
  <c r="M707" i="2" s="1"/>
  <c r="L213" i="2"/>
  <c r="O213" i="2" s="1"/>
  <c r="K363" i="2"/>
  <c r="M363" i="2" s="1"/>
  <c r="K12" i="2"/>
  <c r="M12" i="2" s="1"/>
  <c r="L1476" i="2"/>
  <c r="O1476" i="2" s="1"/>
  <c r="L849" i="2"/>
  <c r="O849" i="2" s="1"/>
  <c r="K849" i="2"/>
  <c r="M849" i="2" s="1"/>
  <c r="I584" i="2"/>
  <c r="J584" i="2" s="1"/>
  <c r="L584" i="2" s="1"/>
  <c r="O584" i="2" s="1"/>
  <c r="K523" i="2"/>
  <c r="M523" i="2" s="1"/>
  <c r="L523" i="2"/>
  <c r="O523" i="2" s="1"/>
  <c r="K1358" i="2"/>
  <c r="M1358" i="2" s="1"/>
  <c r="L1358" i="2"/>
  <c r="O1358" i="2" s="1"/>
  <c r="L2" i="2"/>
  <c r="K2" i="2"/>
  <c r="K891" i="2"/>
  <c r="M891" i="2" s="1"/>
  <c r="K338" i="2"/>
  <c r="M338" i="2" s="1"/>
  <c r="K1401" i="2"/>
  <c r="M1401" i="2" s="1"/>
  <c r="L1423" i="2"/>
  <c r="O1423" i="2" s="1"/>
  <c r="K828" i="2"/>
  <c r="M828" i="2" s="1"/>
  <c r="K738" i="2"/>
  <c r="M738" i="2" s="1"/>
  <c r="L870" i="2"/>
  <c r="O870" i="2" s="1"/>
  <c r="K761" i="2"/>
  <c r="M761" i="2" s="1"/>
  <c r="L761" i="2"/>
  <c r="O761" i="2" s="1"/>
  <c r="I847" i="2"/>
  <c r="J847" i="2" s="1"/>
  <c r="K868" i="2"/>
  <c r="M868" i="2" s="1"/>
  <c r="L868" i="2"/>
  <c r="O868" i="2" s="1"/>
  <c r="L16" i="2"/>
  <c r="O16" i="2" s="1"/>
  <c r="K16" i="2"/>
  <c r="M16" i="2" s="1"/>
  <c r="L274" i="2"/>
  <c r="O274" i="2" s="1"/>
  <c r="K274" i="2"/>
  <c r="M274" i="2" s="1"/>
  <c r="L387" i="2"/>
  <c r="O387" i="2" s="1"/>
  <c r="K387" i="2"/>
  <c r="M387" i="2" s="1"/>
  <c r="L463" i="2"/>
  <c r="O463" i="2" s="1"/>
  <c r="I1577" i="2"/>
  <c r="J1577" i="2" s="1"/>
  <c r="K1627" i="2"/>
  <c r="M1627" i="2" s="1"/>
  <c r="K1648" i="2"/>
  <c r="M1648" i="2" s="1"/>
  <c r="K1346" i="2"/>
  <c r="M1346" i="2" s="1"/>
  <c r="K1097" i="2"/>
  <c r="M1097" i="2" s="1"/>
  <c r="K916" i="2"/>
  <c r="M916" i="2" s="1"/>
  <c r="K797" i="2"/>
  <c r="M797" i="2" s="1"/>
  <c r="K776" i="2"/>
  <c r="M776" i="2" s="1"/>
  <c r="K476" i="2"/>
  <c r="M476" i="2" s="1"/>
  <c r="I1140" i="2"/>
  <c r="J1140" i="2" s="1"/>
  <c r="L813" i="2"/>
  <c r="O813" i="2" s="1"/>
  <c r="K813" i="2"/>
  <c r="M813" i="2" s="1"/>
  <c r="K410" i="2"/>
  <c r="M410" i="2" s="1"/>
  <c r="L410" i="2"/>
  <c r="O410" i="2" s="1"/>
  <c r="K455" i="2"/>
  <c r="M455" i="2" s="1"/>
  <c r="L455" i="2"/>
  <c r="O455" i="2" s="1"/>
  <c r="L36" i="2"/>
  <c r="O36" i="2" s="1"/>
  <c r="K36" i="2"/>
  <c r="M36" i="2" s="1"/>
  <c r="K1754" i="2"/>
  <c r="M1754" i="2" s="1"/>
  <c r="K1261" i="2"/>
  <c r="M1261" i="2" s="1"/>
  <c r="I1197" i="2"/>
  <c r="J1197" i="2" s="1"/>
  <c r="K1085" i="2"/>
  <c r="M1085" i="2" s="1"/>
  <c r="L945" i="2"/>
  <c r="O945" i="2" s="1"/>
  <c r="L854" i="2"/>
  <c r="O854" i="2" s="1"/>
  <c r="L450" i="2"/>
  <c r="O450" i="2" s="1"/>
  <c r="L372" i="2"/>
  <c r="O372" i="2" s="1"/>
  <c r="L95" i="2"/>
  <c r="O95" i="2" s="1"/>
  <c r="I1715" i="2"/>
  <c r="J1715" i="2" s="1"/>
  <c r="I1219" i="2"/>
  <c r="J1219" i="2" s="1"/>
  <c r="L742" i="2"/>
  <c r="O742" i="2" s="1"/>
  <c r="K742" i="2"/>
  <c r="M742" i="2" s="1"/>
  <c r="L710" i="2"/>
  <c r="O710" i="2" s="1"/>
  <c r="K710" i="2"/>
  <c r="M710" i="2" s="1"/>
  <c r="I1778" i="2"/>
  <c r="J1778" i="2" s="1"/>
  <c r="I727" i="2"/>
  <c r="J727" i="2" s="1"/>
  <c r="I1621" i="2"/>
  <c r="J1621" i="2" s="1"/>
  <c r="I1734" i="2"/>
  <c r="J1734" i="2" s="1"/>
  <c r="I1426" i="2"/>
  <c r="J1426" i="2" s="1"/>
  <c r="I1252" i="2"/>
  <c r="J1252" i="2" s="1"/>
  <c r="L1252" i="2" s="1"/>
  <c r="O1252" i="2" s="1"/>
  <c r="I1372" i="2"/>
  <c r="J1372" i="2" s="1"/>
  <c r="K1372" i="2" s="1"/>
  <c r="M1372" i="2" s="1"/>
  <c r="I1223" i="2"/>
  <c r="J1223" i="2" s="1"/>
  <c r="I946" i="2"/>
  <c r="J946" i="2" s="1"/>
  <c r="I862" i="2"/>
  <c r="J862" i="2" s="1"/>
  <c r="K505" i="2"/>
  <c r="M505" i="2" s="1"/>
  <c r="L505" i="2"/>
  <c r="O505" i="2" s="1"/>
  <c r="I406" i="2"/>
  <c r="J406" i="2" s="1"/>
  <c r="I1322" i="2"/>
  <c r="J1322" i="2" s="1"/>
  <c r="I1074" i="2"/>
  <c r="J1074" i="2" s="1"/>
  <c r="I1134" i="2"/>
  <c r="J1134" i="2" s="1"/>
  <c r="I973" i="2"/>
  <c r="J973" i="2" s="1"/>
  <c r="I997" i="2"/>
  <c r="J997" i="2" s="1"/>
  <c r="I771" i="2"/>
  <c r="J771" i="2" s="1"/>
  <c r="L447" i="2"/>
  <c r="O447" i="2" s="1"/>
  <c r="I1142" i="2"/>
  <c r="J1142" i="2" s="1"/>
  <c r="I1311" i="2"/>
  <c r="J1311" i="2" s="1"/>
  <c r="I1137" i="2"/>
  <c r="J1137" i="2" s="1"/>
  <c r="I1442" i="2"/>
  <c r="J1442" i="2" s="1"/>
  <c r="I1285" i="2"/>
  <c r="J1285" i="2" s="1"/>
  <c r="I793" i="2"/>
  <c r="J793" i="2" s="1"/>
  <c r="I809" i="2"/>
  <c r="J809" i="2" s="1"/>
  <c r="I629" i="2"/>
  <c r="J629" i="2" s="1"/>
  <c r="I510" i="2"/>
  <c r="J510" i="2" s="1"/>
  <c r="I1105" i="2"/>
  <c r="J1105" i="2" s="1"/>
  <c r="L1105" i="2" s="1"/>
  <c r="O1105" i="2" s="1"/>
  <c r="I658" i="2"/>
  <c r="J658" i="2" s="1"/>
  <c r="I807" i="2"/>
  <c r="J807" i="2" s="1"/>
  <c r="I751" i="2"/>
  <c r="J751" i="2" s="1"/>
  <c r="I805" i="2"/>
  <c r="J805" i="2" s="1"/>
  <c r="I1449" i="2"/>
  <c r="J1449" i="2" s="1"/>
  <c r="I1678" i="2"/>
  <c r="J1678" i="2" s="1"/>
  <c r="I1126" i="2"/>
  <c r="J1126" i="2" s="1"/>
  <c r="I1064" i="2"/>
  <c r="J1064" i="2" s="1"/>
  <c r="K1064" i="2" s="1"/>
  <c r="M1064" i="2" s="1"/>
  <c r="I1450" i="2"/>
  <c r="J1450" i="2" s="1"/>
  <c r="I1301" i="2"/>
  <c r="J1301" i="2" s="1"/>
  <c r="L1301" i="2" s="1"/>
  <c r="O1301" i="2" s="1"/>
  <c r="I1076" i="2"/>
  <c r="J1076" i="2" s="1"/>
  <c r="L1076" i="2" s="1"/>
  <c r="O1076" i="2" s="1"/>
  <c r="I863" i="2"/>
  <c r="J863" i="2" s="1"/>
  <c r="I1376" i="2"/>
  <c r="J1376" i="2" s="1"/>
  <c r="I531" i="2"/>
  <c r="J531" i="2" s="1"/>
  <c r="I527" i="2"/>
  <c r="J527" i="2" s="1"/>
  <c r="I135" i="2"/>
  <c r="J135" i="2" s="1"/>
  <c r="L135" i="2" s="1"/>
  <c r="O135" i="2" s="1"/>
  <c r="I711" i="2"/>
  <c r="J711" i="2" s="1"/>
  <c r="K711" i="2" s="1"/>
  <c r="M711" i="2" s="1"/>
  <c r="I643" i="2"/>
  <c r="J643" i="2" s="1"/>
  <c r="L1081" i="2"/>
  <c r="O1081" i="2" s="1"/>
  <c r="K1081" i="2"/>
  <c r="M1081" i="2" s="1"/>
  <c r="L510" i="2"/>
  <c r="O510" i="2" s="1"/>
  <c r="K510" i="2"/>
  <c r="M510" i="2" s="1"/>
  <c r="K815" i="2"/>
  <c r="M815" i="2" s="1"/>
  <c r="L815" i="2"/>
  <c r="O815" i="2" s="1"/>
  <c r="L214" i="2"/>
  <c r="O214" i="2" s="1"/>
  <c r="K214" i="2"/>
  <c r="M214" i="2" s="1"/>
  <c r="K475" i="2"/>
  <c r="M475" i="2" s="1"/>
  <c r="L475" i="2"/>
  <c r="O475" i="2" s="1"/>
  <c r="K1474" i="2"/>
  <c r="M1474" i="2" s="1"/>
  <c r="L1474" i="2"/>
  <c r="O1474" i="2" s="1"/>
  <c r="L1312" i="2"/>
  <c r="O1312" i="2" s="1"/>
  <c r="K1312" i="2"/>
  <c r="M1312" i="2" s="1"/>
  <c r="K852" i="2"/>
  <c r="M852" i="2" s="1"/>
  <c r="L852" i="2"/>
  <c r="O852" i="2" s="1"/>
  <c r="K489" i="2"/>
  <c r="M489" i="2" s="1"/>
  <c r="L489" i="2"/>
  <c r="O489" i="2" s="1"/>
  <c r="L332" i="2"/>
  <c r="O332" i="2" s="1"/>
  <c r="K332" i="2"/>
  <c r="M332" i="2" s="1"/>
  <c r="K1612" i="2"/>
  <c r="M1612" i="2" s="1"/>
  <c r="L1612" i="2"/>
  <c r="O1612" i="2" s="1"/>
  <c r="K893" i="2"/>
  <c r="M893" i="2" s="1"/>
  <c r="L893" i="2"/>
  <c r="O893" i="2" s="1"/>
  <c r="L890" i="2"/>
  <c r="O890" i="2" s="1"/>
  <c r="K890" i="2"/>
  <c r="M890" i="2" s="1"/>
  <c r="K527" i="2"/>
  <c r="M527" i="2" s="1"/>
  <c r="L527" i="2"/>
  <c r="O527" i="2" s="1"/>
  <c r="K715" i="2"/>
  <c r="M715" i="2" s="1"/>
  <c r="L715" i="2"/>
  <c r="O715" i="2" s="1"/>
  <c r="L1730" i="2"/>
  <c r="O1730" i="2" s="1"/>
  <c r="K1730" i="2"/>
  <c r="M1730" i="2" s="1"/>
  <c r="L946" i="2"/>
  <c r="O946" i="2" s="1"/>
  <c r="K946" i="2"/>
  <c r="M946" i="2" s="1"/>
  <c r="K771" i="2"/>
  <c r="M771" i="2" s="1"/>
  <c r="L771" i="2"/>
  <c r="O771" i="2" s="1"/>
  <c r="L1766" i="2"/>
  <c r="O1766" i="2" s="1"/>
  <c r="K1766" i="2"/>
  <c r="M1766" i="2" s="1"/>
  <c r="K1057" i="2"/>
  <c r="M1057" i="2" s="1"/>
  <c r="L1057" i="2"/>
  <c r="O1057" i="2" s="1"/>
  <c r="L629" i="2"/>
  <c r="O629" i="2" s="1"/>
  <c r="K629" i="2"/>
  <c r="M629" i="2" s="1"/>
  <c r="L218" i="2"/>
  <c r="O218" i="2" s="1"/>
  <c r="K218" i="2"/>
  <c r="M218" i="2" s="1"/>
  <c r="K861" i="2"/>
  <c r="M861" i="2" s="1"/>
  <c r="L1382" i="2"/>
  <c r="O1382" i="2" s="1"/>
  <c r="K1382" i="2"/>
  <c r="M1382" i="2" s="1"/>
  <c r="K1048" i="2"/>
  <c r="M1048" i="2" s="1"/>
  <c r="L1048" i="2"/>
  <c r="O1048" i="2" s="1"/>
  <c r="L1018" i="2"/>
  <c r="O1018" i="2" s="1"/>
  <c r="K1018" i="2"/>
  <c r="M1018" i="2" s="1"/>
  <c r="K783" i="2"/>
  <c r="M783" i="2" s="1"/>
  <c r="L783" i="2"/>
  <c r="O783" i="2" s="1"/>
  <c r="L316" i="2"/>
  <c r="O316" i="2" s="1"/>
  <c r="K316" i="2"/>
  <c r="M316" i="2" s="1"/>
  <c r="L270" i="2"/>
  <c r="O270" i="2" s="1"/>
  <c r="K270" i="2"/>
  <c r="M270" i="2" s="1"/>
  <c r="L246" i="2"/>
  <c r="O246" i="2" s="1"/>
  <c r="K246" i="2"/>
  <c r="M246" i="2" s="1"/>
  <c r="L1780" i="2"/>
  <c r="O1780" i="2" s="1"/>
  <c r="K1255" i="2"/>
  <c r="M1255" i="2" s="1"/>
  <c r="K1128" i="2"/>
  <c r="M1128" i="2" s="1"/>
  <c r="K993" i="2"/>
  <c r="M993" i="2" s="1"/>
  <c r="L885" i="2"/>
  <c r="O885" i="2" s="1"/>
  <c r="L664" i="2"/>
  <c r="O664" i="2" s="1"/>
  <c r="K27" i="2"/>
  <c r="M27" i="2" s="1"/>
  <c r="I1502" i="2"/>
  <c r="J1502" i="2" s="1"/>
  <c r="L1380" i="2"/>
  <c r="O1380" i="2" s="1"/>
  <c r="K1380" i="2"/>
  <c r="M1380" i="2" s="1"/>
  <c r="L1339" i="2"/>
  <c r="O1339" i="2" s="1"/>
  <c r="K1339" i="2"/>
  <c r="M1339" i="2" s="1"/>
  <c r="K1031" i="2"/>
  <c r="M1031" i="2" s="1"/>
  <c r="L1031" i="2"/>
  <c r="O1031" i="2" s="1"/>
  <c r="K777" i="2"/>
  <c r="M777" i="2" s="1"/>
  <c r="L777" i="2"/>
  <c r="O777" i="2" s="1"/>
  <c r="K785" i="2"/>
  <c r="M785" i="2" s="1"/>
  <c r="L785" i="2"/>
  <c r="O785" i="2" s="1"/>
  <c r="I871" i="2"/>
  <c r="J871" i="2" s="1"/>
  <c r="L760" i="2"/>
  <c r="O760" i="2" s="1"/>
  <c r="K760" i="2"/>
  <c r="M760" i="2" s="1"/>
  <c r="K846" i="2"/>
  <c r="M846" i="2" s="1"/>
  <c r="L846" i="2"/>
  <c r="O846" i="2" s="1"/>
  <c r="K739" i="2"/>
  <c r="M739" i="2" s="1"/>
  <c r="L739" i="2"/>
  <c r="O739" i="2" s="1"/>
  <c r="L382" i="2"/>
  <c r="O382" i="2" s="1"/>
  <c r="K382" i="2"/>
  <c r="M382" i="2" s="1"/>
  <c r="L314" i="2"/>
  <c r="O314" i="2" s="1"/>
  <c r="K314" i="2"/>
  <c r="M314" i="2" s="1"/>
  <c r="L286" i="2"/>
  <c r="O286" i="2" s="1"/>
  <c r="K286" i="2"/>
  <c r="M286" i="2" s="1"/>
  <c r="I568" i="2"/>
  <c r="J568" i="2" s="1"/>
  <c r="K453" i="2"/>
  <c r="M453" i="2" s="1"/>
  <c r="L453" i="2"/>
  <c r="O453" i="2" s="1"/>
  <c r="K206" i="2"/>
  <c r="M206" i="2" s="1"/>
  <c r="L206" i="2"/>
  <c r="O206" i="2" s="1"/>
  <c r="L139" i="2"/>
  <c r="O139" i="2" s="1"/>
  <c r="K139" i="2"/>
  <c r="M139" i="2" s="1"/>
  <c r="L238" i="2"/>
  <c r="O238" i="2" s="1"/>
  <c r="K238" i="2"/>
  <c r="M238" i="2" s="1"/>
  <c r="L28" i="2"/>
  <c r="O28" i="2" s="1"/>
  <c r="K28" i="2"/>
  <c r="M28" i="2" s="1"/>
  <c r="I765" i="2"/>
  <c r="J765" i="2" s="1"/>
  <c r="I533" i="2"/>
  <c r="J533" i="2" s="1"/>
  <c r="L1343" i="2"/>
  <c r="O1343" i="2" s="1"/>
  <c r="K1343" i="2"/>
  <c r="M1343" i="2" s="1"/>
  <c r="L411" i="2"/>
  <c r="O411" i="2" s="1"/>
  <c r="K411" i="2"/>
  <c r="M411" i="2" s="1"/>
  <c r="L318" i="2"/>
  <c r="O318" i="2" s="1"/>
  <c r="K318" i="2"/>
  <c r="M318" i="2" s="1"/>
  <c r="L368" i="2"/>
  <c r="O368" i="2" s="1"/>
  <c r="K368" i="2"/>
  <c r="M368" i="2" s="1"/>
  <c r="L435" i="2"/>
  <c r="O435" i="2" s="1"/>
  <c r="K435" i="2"/>
  <c r="M435" i="2" s="1"/>
  <c r="L366" i="2"/>
  <c r="O366" i="2" s="1"/>
  <c r="K366" i="2"/>
  <c r="M366" i="2" s="1"/>
  <c r="I506" i="2"/>
  <c r="J506" i="2" s="1"/>
  <c r="L506" i="2" s="1"/>
  <c r="O506" i="2" s="1"/>
  <c r="L30" i="2"/>
  <c r="O30" i="2" s="1"/>
  <c r="K30" i="2"/>
  <c r="M30" i="2" s="1"/>
  <c r="K1420" i="2"/>
  <c r="M1420" i="2" s="1"/>
  <c r="K1415" i="2"/>
  <c r="M1415" i="2" s="1"/>
  <c r="K1406" i="2"/>
  <c r="M1406" i="2" s="1"/>
  <c r="L985" i="2"/>
  <c r="O985" i="2" s="1"/>
  <c r="K808" i="2"/>
  <c r="M808" i="2" s="1"/>
  <c r="K637" i="2"/>
  <c r="M637" i="2" s="1"/>
  <c r="K627" i="2"/>
  <c r="M627" i="2" s="1"/>
  <c r="L1722" i="2"/>
  <c r="O1722" i="2" s="1"/>
  <c r="K1722" i="2"/>
  <c r="M1722" i="2" s="1"/>
  <c r="L1658" i="2"/>
  <c r="O1658" i="2" s="1"/>
  <c r="K1658" i="2"/>
  <c r="M1658" i="2" s="1"/>
  <c r="K1498" i="2"/>
  <c r="M1498" i="2" s="1"/>
  <c r="L1498" i="2"/>
  <c r="O1498" i="2" s="1"/>
  <c r="I1764" i="2"/>
  <c r="J1764" i="2" s="1"/>
  <c r="I1615" i="2"/>
  <c r="J1615" i="2" s="1"/>
  <c r="L764" i="2"/>
  <c r="O764" i="2" s="1"/>
  <c r="K764" i="2"/>
  <c r="M764" i="2" s="1"/>
  <c r="I1446" i="2"/>
  <c r="J1446" i="2" s="1"/>
  <c r="I1092" i="2"/>
  <c r="J1092" i="2" s="1"/>
  <c r="I1005" i="2"/>
  <c r="J1005" i="2" s="1"/>
  <c r="L562" i="2"/>
  <c r="O562" i="2" s="1"/>
  <c r="K562" i="2"/>
  <c r="M562" i="2" s="1"/>
  <c r="K531" i="2"/>
  <c r="M531" i="2" s="1"/>
  <c r="L531" i="2"/>
  <c r="O531" i="2" s="1"/>
  <c r="L474" i="2"/>
  <c r="O474" i="2" s="1"/>
  <c r="K474" i="2"/>
  <c r="M474" i="2" s="1"/>
  <c r="K457" i="2"/>
  <c r="M457" i="2" s="1"/>
  <c r="L457" i="2"/>
  <c r="O457" i="2" s="1"/>
  <c r="L398" i="2"/>
  <c r="O398" i="2" s="1"/>
  <c r="K398" i="2"/>
  <c r="M398" i="2" s="1"/>
  <c r="L346" i="2"/>
  <c r="O346" i="2" s="1"/>
  <c r="K346" i="2"/>
  <c r="M346" i="2" s="1"/>
  <c r="L256" i="2"/>
  <c r="O256" i="2" s="1"/>
  <c r="K256" i="2"/>
  <c r="M256" i="2" s="1"/>
  <c r="L415" i="2"/>
  <c r="O415" i="2" s="1"/>
  <c r="K415" i="2"/>
  <c r="M415" i="2" s="1"/>
  <c r="L306" i="2"/>
  <c r="O306" i="2" s="1"/>
  <c r="K306" i="2"/>
  <c r="M306" i="2" s="1"/>
  <c r="K198" i="2"/>
  <c r="M198" i="2" s="1"/>
  <c r="L198" i="2"/>
  <c r="O198" i="2" s="1"/>
  <c r="L24" i="2"/>
  <c r="O24" i="2" s="1"/>
  <c r="K24" i="2"/>
  <c r="M24" i="2" s="1"/>
  <c r="L228" i="2"/>
  <c r="O228" i="2" s="1"/>
  <c r="K228" i="2"/>
  <c r="M228" i="2" s="1"/>
  <c r="L32" i="2"/>
  <c r="O32" i="2" s="1"/>
  <c r="K32" i="2"/>
  <c r="M32" i="2" s="1"/>
  <c r="L1484" i="2"/>
  <c r="O1484" i="2" s="1"/>
  <c r="K1484" i="2"/>
  <c r="M1484" i="2" s="1"/>
  <c r="K1532" i="2"/>
  <c r="M1532" i="2" s="1"/>
  <c r="L1532" i="2"/>
  <c r="O1532" i="2" s="1"/>
  <c r="K1604" i="2"/>
  <c r="M1604" i="2" s="1"/>
  <c r="L1524" i="2"/>
  <c r="O1524" i="2" s="1"/>
  <c r="K1349" i="2"/>
  <c r="M1349" i="2" s="1"/>
  <c r="K1422" i="2"/>
  <c r="M1422" i="2" s="1"/>
  <c r="K1467" i="2"/>
  <c r="M1467" i="2" s="1"/>
  <c r="K1076" i="2"/>
  <c r="M1076" i="2" s="1"/>
  <c r="K1051" i="2"/>
  <c r="M1051" i="2" s="1"/>
  <c r="K958" i="2"/>
  <c r="M958" i="2" s="1"/>
  <c r="L858" i="2"/>
  <c r="O858" i="2" s="1"/>
  <c r="L769" i="2"/>
  <c r="O769" i="2" s="1"/>
  <c r="L799" i="2"/>
  <c r="O799" i="2" s="1"/>
  <c r="L490" i="2"/>
  <c r="O490" i="2" s="1"/>
  <c r="L1772" i="2"/>
  <c r="O1772" i="2" s="1"/>
  <c r="K1772" i="2"/>
  <c r="M1772" i="2" s="1"/>
  <c r="I1499" i="2"/>
  <c r="J1499" i="2" s="1"/>
  <c r="L1073" i="2"/>
  <c r="O1073" i="2" s="1"/>
  <c r="K1073" i="2"/>
  <c r="M1073" i="2" s="1"/>
  <c r="K898" i="2"/>
  <c r="M898" i="2" s="1"/>
  <c r="L898" i="2"/>
  <c r="O898" i="2" s="1"/>
  <c r="L829" i="2"/>
  <c r="O829" i="2" s="1"/>
  <c r="K829" i="2"/>
  <c r="M829" i="2" s="1"/>
  <c r="I1217" i="2"/>
  <c r="J1217" i="2" s="1"/>
  <c r="L734" i="2"/>
  <c r="O734" i="2" s="1"/>
  <c r="K734" i="2"/>
  <c r="M734" i="2" s="1"/>
  <c r="L642" i="2"/>
  <c r="O642" i="2" s="1"/>
  <c r="K642" i="2"/>
  <c r="M642" i="2" s="1"/>
  <c r="I892" i="2"/>
  <c r="J892" i="2" s="1"/>
  <c r="I1340" i="2"/>
  <c r="J1340" i="2" s="1"/>
  <c r="I833" i="2"/>
  <c r="J833" i="2" s="1"/>
  <c r="L546" i="2"/>
  <c r="O546" i="2" s="1"/>
  <c r="K546" i="2"/>
  <c r="M546" i="2" s="1"/>
  <c r="I525" i="2"/>
  <c r="J525" i="2" s="1"/>
  <c r="K461" i="2"/>
  <c r="M461" i="2" s="1"/>
  <c r="L461" i="2"/>
  <c r="O461" i="2" s="1"/>
  <c r="L442" i="2"/>
  <c r="O442" i="2" s="1"/>
  <c r="K442" i="2"/>
  <c r="M442" i="2" s="1"/>
  <c r="L396" i="2"/>
  <c r="O396" i="2" s="1"/>
  <c r="K396" i="2"/>
  <c r="M396" i="2" s="1"/>
  <c r="L378" i="2"/>
  <c r="O378" i="2" s="1"/>
  <c r="K378" i="2"/>
  <c r="M378" i="2" s="1"/>
  <c r="L282" i="2"/>
  <c r="O282" i="2" s="1"/>
  <c r="K282" i="2"/>
  <c r="M282" i="2" s="1"/>
  <c r="I721" i="2"/>
  <c r="J721" i="2" s="1"/>
  <c r="L224" i="2"/>
  <c r="O224" i="2" s="1"/>
  <c r="K224" i="2"/>
  <c r="M224" i="2" s="1"/>
  <c r="K203" i="2"/>
  <c r="M203" i="2" s="1"/>
  <c r="L203" i="2"/>
  <c r="O203" i="2" s="1"/>
  <c r="L22" i="2"/>
  <c r="O22" i="2" s="1"/>
  <c r="K22" i="2"/>
  <c r="M22" i="2" s="1"/>
  <c r="K1522" i="2"/>
  <c r="M1522" i="2" s="1"/>
  <c r="L1522" i="2"/>
  <c r="O1522" i="2" s="1"/>
  <c r="L1375" i="2"/>
  <c r="O1375" i="2" s="1"/>
  <c r="K1375" i="2"/>
  <c r="M1375" i="2" s="1"/>
  <c r="K983" i="2"/>
  <c r="M983" i="2" s="1"/>
  <c r="L983" i="2"/>
  <c r="O983" i="2" s="1"/>
  <c r="L948" i="2"/>
  <c r="O948" i="2" s="1"/>
  <c r="K948" i="2"/>
  <c r="M948" i="2" s="1"/>
  <c r="L801" i="2"/>
  <c r="O801" i="2" s="1"/>
  <c r="K801" i="2"/>
  <c r="M801" i="2" s="1"/>
  <c r="L1307" i="2"/>
  <c r="O1307" i="2" s="1"/>
  <c r="K1307" i="2"/>
  <c r="M1307" i="2" s="1"/>
  <c r="L1376" i="2"/>
  <c r="O1376" i="2" s="1"/>
  <c r="K1376" i="2"/>
  <c r="M1376" i="2" s="1"/>
  <c r="L334" i="2"/>
  <c r="O334" i="2" s="1"/>
  <c r="K334" i="2"/>
  <c r="M334" i="2" s="1"/>
  <c r="K1432" i="2"/>
  <c r="M1432" i="2" s="1"/>
  <c r="L977" i="2"/>
  <c r="O977" i="2" s="1"/>
  <c r="K897" i="2"/>
  <c r="M897" i="2" s="1"/>
  <c r="K865" i="2"/>
  <c r="M865" i="2" s="1"/>
  <c r="L779" i="2"/>
  <c r="O779" i="2" s="1"/>
  <c r="K1480" i="2"/>
  <c r="M1480" i="2" s="1"/>
  <c r="L1480" i="2"/>
  <c r="O1480" i="2" s="1"/>
  <c r="K773" i="2"/>
  <c r="M773" i="2" s="1"/>
  <c r="L773" i="2"/>
  <c r="O773" i="2" s="1"/>
  <c r="K876" i="2"/>
  <c r="M876" i="2" s="1"/>
  <c r="L876" i="2"/>
  <c r="O876" i="2" s="1"/>
  <c r="L730" i="2"/>
  <c r="O730" i="2" s="1"/>
  <c r="K730" i="2"/>
  <c r="M730" i="2" s="1"/>
  <c r="L608" i="2"/>
  <c r="O608" i="2" s="1"/>
  <c r="K608" i="2"/>
  <c r="M608" i="2" s="1"/>
  <c r="L518" i="2"/>
  <c r="O518" i="2" s="1"/>
  <c r="K518" i="2"/>
  <c r="M518" i="2" s="1"/>
  <c r="L702" i="2"/>
  <c r="O702" i="2" s="1"/>
  <c r="K702" i="2"/>
  <c r="M702" i="2" s="1"/>
  <c r="K763" i="2"/>
  <c r="M763" i="2" s="1"/>
  <c r="L763" i="2"/>
  <c r="O763" i="2" s="1"/>
  <c r="L639" i="2"/>
  <c r="O639" i="2" s="1"/>
  <c r="K639" i="2"/>
  <c r="M639" i="2" s="1"/>
  <c r="K584" i="2"/>
  <c r="M584" i="2" s="1"/>
  <c r="L656" i="2"/>
  <c r="O656" i="2" s="1"/>
  <c r="K656" i="2"/>
  <c r="M656" i="2" s="1"/>
  <c r="L302" i="2"/>
  <c r="O302" i="2" s="1"/>
  <c r="K302" i="2"/>
  <c r="M302" i="2" s="1"/>
  <c r="L434" i="2"/>
  <c r="O434" i="2" s="1"/>
  <c r="K434" i="2"/>
  <c r="M434" i="2" s="1"/>
  <c r="L242" i="2"/>
  <c r="O242" i="2" s="1"/>
  <c r="K242" i="2"/>
  <c r="M242" i="2" s="1"/>
  <c r="L91" i="2"/>
  <c r="O91" i="2" s="1"/>
  <c r="K91" i="2"/>
  <c r="M91" i="2" s="1"/>
  <c r="K753" i="2"/>
  <c r="M753" i="2" s="1"/>
  <c r="L753" i="2"/>
  <c r="O753" i="2" s="1"/>
  <c r="L278" i="2"/>
  <c r="O278" i="2" s="1"/>
  <c r="K278" i="2"/>
  <c r="M278" i="2" s="1"/>
  <c r="L14" i="2"/>
  <c r="O14" i="2" s="1"/>
  <c r="K14" i="2"/>
  <c r="M14" i="2" s="1"/>
  <c r="L403" i="2"/>
  <c r="O403" i="2" s="1"/>
  <c r="K403" i="2"/>
  <c r="M403" i="2" s="1"/>
  <c r="L222" i="2"/>
  <c r="O222" i="2" s="1"/>
  <c r="K222" i="2"/>
  <c r="M222" i="2" s="1"/>
  <c r="L18" i="2"/>
  <c r="O18" i="2" s="1"/>
  <c r="K18" i="2"/>
  <c r="M18" i="2" s="1"/>
  <c r="L20" i="2"/>
  <c r="O20" i="2" s="1"/>
  <c r="K20" i="2"/>
  <c r="M20" i="2" s="1"/>
  <c r="K1716" i="2"/>
  <c r="M1716" i="2" s="1"/>
  <c r="L1716" i="2"/>
  <c r="O1716" i="2" s="1"/>
  <c r="K1037" i="2"/>
  <c r="M1037" i="2" s="1"/>
  <c r="L1037" i="2"/>
  <c r="O1037" i="2" s="1"/>
  <c r="K1223" i="2"/>
  <c r="M1223" i="2" s="1"/>
  <c r="L1223" i="2"/>
  <c r="O1223" i="2" s="1"/>
  <c r="K767" i="2"/>
  <c r="M767" i="2" s="1"/>
  <c r="L767" i="2"/>
  <c r="O767" i="2" s="1"/>
  <c r="L304" i="2"/>
  <c r="O304" i="2" s="1"/>
  <c r="K304" i="2"/>
  <c r="M304" i="2" s="1"/>
  <c r="K517" i="2"/>
  <c r="M517" i="2" s="1"/>
  <c r="L517" i="2"/>
  <c r="O517" i="2" s="1"/>
  <c r="L819" i="2"/>
  <c r="O819" i="2" s="1"/>
  <c r="K819" i="2"/>
  <c r="M819" i="2" s="1"/>
  <c r="L350" i="2"/>
  <c r="O350" i="2" s="1"/>
  <c r="K350" i="2"/>
  <c r="M350" i="2" s="1"/>
  <c r="K1711" i="2"/>
  <c r="M1711" i="2" s="1"/>
  <c r="K1687" i="2"/>
  <c r="M1687" i="2" s="1"/>
  <c r="K1610" i="2"/>
  <c r="M1610" i="2" s="1"/>
  <c r="K1560" i="2"/>
  <c r="M1560" i="2" s="1"/>
  <c r="K1344" i="2"/>
  <c r="M1344" i="2" s="1"/>
  <c r="K1336" i="2"/>
  <c r="M1336" i="2" s="1"/>
  <c r="K1132" i="2"/>
  <c r="M1132" i="2" s="1"/>
  <c r="K1020" i="2"/>
  <c r="M1020" i="2" s="1"/>
  <c r="K135" i="2"/>
  <c r="M135" i="2" s="1"/>
  <c r="K1662" i="2"/>
  <c r="M1662" i="2" s="1"/>
  <c r="L1662" i="2"/>
  <c r="O1662" i="2" s="1"/>
  <c r="K1538" i="2"/>
  <c r="M1538" i="2" s="1"/>
  <c r="L1538" i="2"/>
  <c r="O1538" i="2" s="1"/>
  <c r="L1362" i="2"/>
  <c r="O1362" i="2" s="1"/>
  <c r="K1362" i="2"/>
  <c r="M1362" i="2" s="1"/>
  <c r="K1049" i="2"/>
  <c r="M1049" i="2" s="1"/>
  <c r="L1049" i="2"/>
  <c r="O1049" i="2" s="1"/>
  <c r="L592" i="2"/>
  <c r="O592" i="2" s="1"/>
  <c r="K592" i="2"/>
  <c r="M592" i="2" s="1"/>
  <c r="L698" i="2"/>
  <c r="O698" i="2" s="1"/>
  <c r="K698" i="2"/>
  <c r="M698" i="2" s="1"/>
  <c r="L610" i="2"/>
  <c r="O610" i="2" s="1"/>
  <c r="K610" i="2"/>
  <c r="M610" i="2" s="1"/>
  <c r="K787" i="2"/>
  <c r="M787" i="2" s="1"/>
  <c r="L787" i="2"/>
  <c r="O787" i="2" s="1"/>
  <c r="L631" i="2"/>
  <c r="O631" i="2" s="1"/>
  <c r="K631" i="2"/>
  <c r="M631" i="2" s="1"/>
  <c r="L300" i="2"/>
  <c r="O300" i="2" s="1"/>
  <c r="K300" i="2"/>
  <c r="M300" i="2" s="1"/>
  <c r="L645" i="2"/>
  <c r="O645" i="2" s="1"/>
  <c r="K645" i="2"/>
  <c r="M645" i="2" s="1"/>
  <c r="L432" i="2"/>
  <c r="O432" i="2" s="1"/>
  <c r="K432" i="2"/>
  <c r="M432" i="2" s="1"/>
  <c r="L232" i="2"/>
  <c r="O232" i="2" s="1"/>
  <c r="K232" i="2"/>
  <c r="M232" i="2" s="1"/>
  <c r="K467" i="2"/>
  <c r="M467" i="2" s="1"/>
  <c r="L467" i="2"/>
  <c r="O467" i="2" s="1"/>
  <c r="L250" i="2"/>
  <c r="O250" i="2" s="1"/>
  <c r="K250" i="2"/>
  <c r="M250" i="2" s="1"/>
  <c r="K751" i="2"/>
  <c r="M751" i="2" s="1"/>
  <c r="L751" i="2"/>
  <c r="O751" i="2" s="1"/>
  <c r="L236" i="2"/>
  <c r="O236" i="2" s="1"/>
  <c r="K236" i="2"/>
  <c r="M236" i="2" s="1"/>
  <c r="L805" i="2"/>
  <c r="O805" i="2" s="1"/>
  <c r="K805" i="2"/>
  <c r="M805" i="2" s="1"/>
  <c r="I500" i="2"/>
  <c r="J500" i="2" s="1"/>
  <c r="K11" i="2"/>
  <c r="M11" i="2" s="1"/>
  <c r="L11" i="2"/>
  <c r="O11" i="2" s="1"/>
  <c r="K485" i="2"/>
  <c r="M485" i="2" s="1"/>
  <c r="L485" i="2"/>
  <c r="O485" i="2" s="1"/>
  <c r="L419" i="2"/>
  <c r="O419" i="2" s="1"/>
  <c r="K419" i="2"/>
  <c r="M419" i="2" s="1"/>
  <c r="L296" i="2"/>
  <c r="O296" i="2" s="1"/>
  <c r="K296" i="2"/>
  <c r="M296" i="2" s="1"/>
  <c r="L1388" i="2"/>
  <c r="O1388" i="2" s="1"/>
  <c r="K1388" i="2"/>
  <c r="M1388" i="2" s="1"/>
  <c r="L1372" i="2"/>
  <c r="O1372" i="2" s="1"/>
  <c r="L26" i="2"/>
  <c r="O26" i="2" s="1"/>
  <c r="K26" i="2"/>
  <c r="M26" i="2" s="1"/>
  <c r="K723" i="2"/>
  <c r="M723" i="2" s="1"/>
  <c r="L1364" i="2"/>
  <c r="O1364" i="2" s="1"/>
  <c r="K1364" i="2"/>
  <c r="M1364" i="2" s="1"/>
  <c r="K697" i="2"/>
  <c r="M697" i="2" s="1"/>
  <c r="L697" i="2"/>
  <c r="O697" i="2" s="1"/>
  <c r="L460" i="2"/>
  <c r="O460" i="2" s="1"/>
  <c r="K460" i="2"/>
  <c r="M460" i="2" s="1"/>
  <c r="K1301" i="2"/>
  <c r="M1301" i="2" s="1"/>
  <c r="I1180" i="2"/>
  <c r="J1180" i="2" s="1"/>
  <c r="I1199" i="2"/>
  <c r="J1199" i="2" s="1"/>
  <c r="K1526" i="2"/>
  <c r="M1526" i="2" s="1"/>
  <c r="L1526" i="2"/>
  <c r="O1526" i="2" s="1"/>
  <c r="L1718" i="2"/>
  <c r="O1718" i="2" s="1"/>
  <c r="K1718" i="2"/>
  <c r="M1718" i="2" s="1"/>
  <c r="K1352" i="2"/>
  <c r="M1352" i="2" s="1"/>
  <c r="L1352" i="2"/>
  <c r="O1352" i="2" s="1"/>
  <c r="I1417" i="2"/>
  <c r="J1417" i="2" s="1"/>
  <c r="L1356" i="2"/>
  <c r="O1356" i="2" s="1"/>
  <c r="K1356" i="2"/>
  <c r="M1356" i="2" s="1"/>
  <c r="K1027" i="2"/>
  <c r="M1027" i="2" s="1"/>
  <c r="L1027" i="2"/>
  <c r="O1027" i="2" s="1"/>
  <c r="I1304" i="2"/>
  <c r="J1304" i="2" s="1"/>
  <c r="K874" i="2"/>
  <c r="M874" i="2" s="1"/>
  <c r="L874" i="2"/>
  <c r="O874" i="2" s="1"/>
  <c r="L823" i="2"/>
  <c r="O823" i="2" s="1"/>
  <c r="K823" i="2"/>
  <c r="M823" i="2" s="1"/>
  <c r="L1386" i="2"/>
  <c r="O1386" i="2" s="1"/>
  <c r="K1386" i="2"/>
  <c r="M1386" i="2" s="1"/>
  <c r="K866" i="2"/>
  <c r="M866" i="2" s="1"/>
  <c r="L866" i="2"/>
  <c r="O866" i="2" s="1"/>
  <c r="L803" i="2"/>
  <c r="O803" i="2" s="1"/>
  <c r="K803" i="2"/>
  <c r="M803" i="2" s="1"/>
  <c r="L793" i="2"/>
  <c r="O793" i="2" s="1"/>
  <c r="K793" i="2"/>
  <c r="M793" i="2" s="1"/>
  <c r="L666" i="2"/>
  <c r="O666" i="2" s="1"/>
  <c r="K666" i="2"/>
  <c r="M666" i="2" s="1"/>
  <c r="L809" i="2"/>
  <c r="O809" i="2" s="1"/>
  <c r="K809" i="2"/>
  <c r="M809" i="2" s="1"/>
  <c r="K818" i="2"/>
  <c r="M818" i="2" s="1"/>
  <c r="L818" i="2"/>
  <c r="O818" i="2" s="1"/>
  <c r="K731" i="2"/>
  <c r="M731" i="2" s="1"/>
  <c r="L731" i="2"/>
  <c r="O731" i="2" s="1"/>
  <c r="K422" i="2"/>
  <c r="M422" i="2" s="1"/>
  <c r="L422" i="2"/>
  <c r="O422" i="2" s="1"/>
  <c r="K521" i="2"/>
  <c r="M521" i="2" s="1"/>
  <c r="L521" i="2"/>
  <c r="O521" i="2" s="1"/>
  <c r="K479" i="2"/>
  <c r="M479" i="2" s="1"/>
  <c r="L479" i="2"/>
  <c r="O479" i="2" s="1"/>
  <c r="L320" i="2"/>
  <c r="O320" i="2" s="1"/>
  <c r="K320" i="2"/>
  <c r="M320" i="2" s="1"/>
  <c r="L220" i="2"/>
  <c r="O220" i="2" s="1"/>
  <c r="K220" i="2"/>
  <c r="M220" i="2" s="1"/>
  <c r="I719" i="2"/>
  <c r="J719" i="2" s="1"/>
  <c r="K519" i="2"/>
  <c r="M519" i="2" s="1"/>
  <c r="L519" i="2"/>
  <c r="O519" i="2" s="1"/>
  <c r="L384" i="2"/>
  <c r="O384" i="2" s="1"/>
  <c r="K384" i="2"/>
  <c r="M384" i="2" s="1"/>
  <c r="L260" i="2"/>
  <c r="O260" i="2" s="1"/>
  <c r="K260" i="2"/>
  <c r="M260" i="2" s="1"/>
  <c r="K1488" i="2"/>
  <c r="M1488" i="2" s="1"/>
  <c r="L1488" i="2"/>
  <c r="O1488" i="2" s="1"/>
  <c r="K1790" i="2"/>
  <c r="M1790" i="2" s="1"/>
  <c r="L1790" i="2"/>
  <c r="O1790" i="2" s="1"/>
  <c r="L1674" i="2"/>
  <c r="O1674" i="2" s="1"/>
  <c r="K1674" i="2"/>
  <c r="M1674" i="2" s="1"/>
  <c r="L1702" i="2"/>
  <c r="O1702" i="2" s="1"/>
  <c r="K1702" i="2"/>
  <c r="M1702" i="2" s="1"/>
  <c r="L1103" i="2"/>
  <c r="O1103" i="2" s="1"/>
  <c r="K1103" i="2"/>
  <c r="M1103" i="2" s="1"/>
  <c r="I1155" i="2"/>
  <c r="J1155" i="2" s="1"/>
  <c r="I879" i="2"/>
  <c r="J879" i="2" s="1"/>
  <c r="K529" i="2"/>
  <c r="M529" i="2" s="1"/>
  <c r="L529" i="2"/>
  <c r="O529" i="2" s="1"/>
  <c r="I855" i="2"/>
  <c r="J855" i="2" s="1"/>
  <c r="I542" i="2"/>
  <c r="J542" i="2" s="1"/>
  <c r="K449" i="2"/>
  <c r="M449" i="2" s="1"/>
  <c r="L449" i="2"/>
  <c r="O449" i="2" s="1"/>
  <c r="K473" i="2"/>
  <c r="M473" i="2" s="1"/>
  <c r="L473" i="2"/>
  <c r="O473" i="2" s="1"/>
  <c r="K1720" i="2"/>
  <c r="M1720" i="2" s="1"/>
  <c r="L1720" i="2"/>
  <c r="O1720" i="2" s="1"/>
  <c r="L1701" i="2"/>
  <c r="O1701" i="2" s="1"/>
  <c r="K1701" i="2"/>
  <c r="M1701" i="2" s="1"/>
  <c r="K1506" i="2"/>
  <c r="M1506" i="2" s="1"/>
  <c r="L1506" i="2"/>
  <c r="O1506" i="2" s="1"/>
  <c r="L1686" i="2"/>
  <c r="O1686" i="2" s="1"/>
  <c r="K1686" i="2"/>
  <c r="M1686" i="2" s="1"/>
  <c r="L1370" i="2"/>
  <c r="O1370" i="2" s="1"/>
  <c r="K1370" i="2"/>
  <c r="M1370" i="2" s="1"/>
  <c r="L1323" i="2"/>
  <c r="O1323" i="2" s="1"/>
  <c r="K1323" i="2"/>
  <c r="M1323" i="2" s="1"/>
  <c r="K1374" i="2"/>
  <c r="M1374" i="2" s="1"/>
  <c r="L1374" i="2"/>
  <c r="O1374" i="2" s="1"/>
  <c r="K757" i="2"/>
  <c r="M757" i="2" s="1"/>
  <c r="L757" i="2"/>
  <c r="O757" i="2" s="1"/>
  <c r="I616" i="2"/>
  <c r="J616" i="2" s="1"/>
  <c r="K414" i="2"/>
  <c r="M414" i="2" s="1"/>
  <c r="L414" i="2"/>
  <c r="O414" i="2" s="1"/>
  <c r="I558" i="2"/>
  <c r="J558" i="2" s="1"/>
  <c r="L6" i="2"/>
  <c r="O6" i="2" s="1"/>
  <c r="K6" i="2"/>
  <c r="M6" i="2" s="1"/>
  <c r="K1530" i="2"/>
  <c r="M1530" i="2" s="1"/>
  <c r="L1530" i="2"/>
  <c r="O1530" i="2" s="1"/>
  <c r="K1762" i="2"/>
  <c r="M1762" i="2" s="1"/>
  <c r="L1762" i="2"/>
  <c r="O1762" i="2" s="1"/>
  <c r="L1705" i="2"/>
  <c r="O1705" i="2" s="1"/>
  <c r="K1705" i="2"/>
  <c r="M1705" i="2" s="1"/>
  <c r="K1536" i="2"/>
  <c r="M1536" i="2" s="1"/>
  <c r="L1536" i="2"/>
  <c r="O1536" i="2" s="1"/>
  <c r="L1069" i="2"/>
  <c r="O1069" i="2" s="1"/>
  <c r="K1069" i="2"/>
  <c r="M1069" i="2" s="1"/>
  <c r="K781" i="2"/>
  <c r="M781" i="2" s="1"/>
  <c r="L781" i="2"/>
  <c r="O781" i="2" s="1"/>
  <c r="I552" i="2"/>
  <c r="J552" i="2" s="1"/>
  <c r="I625" i="2"/>
  <c r="J625" i="2" s="1"/>
  <c r="K493" i="2"/>
  <c r="M493" i="2" s="1"/>
  <c r="L493" i="2"/>
  <c r="O493" i="2" s="1"/>
  <c r="I536" i="2"/>
  <c r="J536" i="2" s="1"/>
  <c r="I127" i="2"/>
  <c r="J127" i="2" s="1"/>
  <c r="L10" i="2"/>
  <c r="O10" i="2" s="1"/>
  <c r="K10" i="2"/>
  <c r="M10" i="2" s="1"/>
  <c r="K1746" i="2"/>
  <c r="M1746" i="2" s="1"/>
  <c r="L1746" i="2"/>
  <c r="O1746" i="2" s="1"/>
  <c r="K1708" i="2"/>
  <c r="M1708" i="2" s="1"/>
  <c r="L1708" i="2"/>
  <c r="O1708" i="2" s="1"/>
  <c r="K1514" i="2"/>
  <c r="M1514" i="2" s="1"/>
  <c r="L1514" i="2"/>
  <c r="O1514" i="2" s="1"/>
  <c r="L1694" i="2"/>
  <c r="O1694" i="2" s="1"/>
  <c r="K1694" i="2"/>
  <c r="M1694" i="2" s="1"/>
  <c r="K1534" i="2"/>
  <c r="M1534" i="2" s="1"/>
  <c r="L1534" i="2"/>
  <c r="O1534" i="2" s="1"/>
  <c r="L1390" i="2"/>
  <c r="O1390" i="2" s="1"/>
  <c r="K1390" i="2"/>
  <c r="M1390" i="2" s="1"/>
  <c r="K1782" i="2"/>
  <c r="M1782" i="2" s="1"/>
  <c r="L1782" i="2"/>
  <c r="O1782" i="2" s="1"/>
  <c r="L1678" i="2"/>
  <c r="O1678" i="2" s="1"/>
  <c r="K1678" i="2"/>
  <c r="M1678" i="2" s="1"/>
  <c r="K1366" i="2"/>
  <c r="M1366" i="2" s="1"/>
  <c r="L1366" i="2"/>
  <c r="O1366" i="2" s="1"/>
  <c r="L653" i="2"/>
  <c r="O653" i="2" s="1"/>
  <c r="K653" i="2"/>
  <c r="M653" i="2" s="1"/>
  <c r="K755" i="2"/>
  <c r="M755" i="2" s="1"/>
  <c r="L755" i="2"/>
  <c r="O755" i="2" s="1"/>
  <c r="K483" i="2"/>
  <c r="M483" i="2" s="1"/>
  <c r="L483" i="2"/>
  <c r="O483" i="2" s="1"/>
  <c r="I626" i="2"/>
  <c r="J626" i="2" s="1"/>
  <c r="L1698" i="2"/>
  <c r="O1698" i="2" s="1"/>
  <c r="K1698" i="2"/>
  <c r="M1698" i="2" s="1"/>
  <c r="L1792" i="2"/>
  <c r="O1792" i="2" s="1"/>
  <c r="K1792" i="2"/>
  <c r="M1792" i="2" s="1"/>
  <c r="L1706" i="2"/>
  <c r="O1706" i="2" s="1"/>
  <c r="K1706" i="2"/>
  <c r="M1706" i="2" s="1"/>
  <c r="I1774" i="2"/>
  <c r="J1774" i="2" s="1"/>
  <c r="L1360" i="2"/>
  <c r="O1360" i="2" s="1"/>
  <c r="K1360" i="2"/>
  <c r="M1360" i="2" s="1"/>
  <c r="L1368" i="2"/>
  <c r="O1368" i="2" s="1"/>
  <c r="K1368" i="2"/>
  <c r="M1368" i="2" s="1"/>
  <c r="K1056" i="2"/>
  <c r="M1056" i="2" s="1"/>
  <c r="L1056" i="2"/>
  <c r="O1056" i="2" s="1"/>
  <c r="L1392" i="2"/>
  <c r="O1392" i="2" s="1"/>
  <c r="K1392" i="2"/>
  <c r="M1392" i="2" s="1"/>
  <c r="L1354" i="2"/>
  <c r="O1354" i="2" s="1"/>
  <c r="K1354" i="2"/>
  <c r="M1354" i="2" s="1"/>
  <c r="K1065" i="2"/>
  <c r="M1065" i="2" s="1"/>
  <c r="L1065" i="2"/>
  <c r="O1065" i="2" s="1"/>
  <c r="K1231" i="2"/>
  <c r="M1231" i="2" s="1"/>
  <c r="L1231" i="2"/>
  <c r="O1231" i="2" s="1"/>
  <c r="I1110" i="2"/>
  <c r="J1110" i="2" s="1"/>
  <c r="I1094" i="2"/>
  <c r="J1094" i="2" s="1"/>
  <c r="I119" i="2"/>
  <c r="J119" i="2" s="1"/>
  <c r="I600" i="2"/>
  <c r="J600" i="2" s="1"/>
  <c r="L1597" i="2"/>
  <c r="O1597" i="2" s="1"/>
  <c r="K1597" i="2"/>
  <c r="M1597" i="2" s="1"/>
  <c r="L1595" i="2"/>
  <c r="O1595" i="2" s="1"/>
  <c r="K1595" i="2"/>
  <c r="M1595" i="2" s="1"/>
  <c r="L1117" i="2"/>
  <c r="O1117" i="2" s="1"/>
  <c r="K1117" i="2"/>
  <c r="M1117" i="2" s="1"/>
  <c r="L622" i="2"/>
  <c r="O622" i="2" s="1"/>
  <c r="K622" i="2"/>
  <c r="M622" i="2" s="1"/>
  <c r="L1547" i="2"/>
  <c r="O1547" i="2" s="1"/>
  <c r="K1547" i="2"/>
  <c r="M1547" i="2" s="1"/>
  <c r="L1119" i="2"/>
  <c r="O1119" i="2" s="1"/>
  <c r="K1119" i="2"/>
  <c r="M1119" i="2" s="1"/>
  <c r="L1789" i="2"/>
  <c r="O1789" i="2" s="1"/>
  <c r="K1789" i="2"/>
  <c r="M1789" i="2" s="1"/>
  <c r="L1609" i="2"/>
  <c r="O1609" i="2" s="1"/>
  <c r="K1609" i="2"/>
  <c r="M1609" i="2" s="1"/>
  <c r="L1593" i="2"/>
  <c r="O1593" i="2" s="1"/>
  <c r="K1593" i="2"/>
  <c r="M1593" i="2" s="1"/>
  <c r="L1131" i="2"/>
  <c r="O1131" i="2" s="1"/>
  <c r="K1131" i="2"/>
  <c r="M1131" i="2" s="1"/>
  <c r="L1115" i="2"/>
  <c r="O1115" i="2" s="1"/>
  <c r="K1115" i="2"/>
  <c r="M1115" i="2" s="1"/>
  <c r="L1129" i="2"/>
  <c r="O1129" i="2" s="1"/>
  <c r="K1129" i="2"/>
  <c r="M1129" i="2" s="1"/>
  <c r="L1113" i="2"/>
  <c r="O1113" i="2" s="1"/>
  <c r="K1113" i="2"/>
  <c r="M1113" i="2" s="1"/>
  <c r="L1021" i="2"/>
  <c r="O1021" i="2" s="1"/>
  <c r="K1021" i="2"/>
  <c r="M1021" i="2" s="1"/>
  <c r="L626" i="2"/>
  <c r="O626" i="2" s="1"/>
  <c r="K626" i="2"/>
  <c r="M626" i="2" s="1"/>
  <c r="L1607" i="2"/>
  <c r="O1607" i="2" s="1"/>
  <c r="K1607" i="2"/>
  <c r="M1607" i="2" s="1"/>
  <c r="L1127" i="2"/>
  <c r="O1127" i="2" s="1"/>
  <c r="K1127" i="2"/>
  <c r="M1127" i="2" s="1"/>
  <c r="L1111" i="2"/>
  <c r="O1111" i="2" s="1"/>
  <c r="K1111" i="2"/>
  <c r="M1111" i="2" s="1"/>
  <c r="L1603" i="2"/>
  <c r="O1603" i="2" s="1"/>
  <c r="K1603" i="2"/>
  <c r="M1603" i="2" s="1"/>
  <c r="L1587" i="2"/>
  <c r="O1587" i="2" s="1"/>
  <c r="K1587" i="2"/>
  <c r="M1587" i="2" s="1"/>
  <c r="L1214" i="2"/>
  <c r="O1214" i="2" s="1"/>
  <c r="K1214" i="2"/>
  <c r="M1214" i="2" s="1"/>
  <c r="L1601" i="2"/>
  <c r="O1601" i="2" s="1"/>
  <c r="K1601" i="2"/>
  <c r="M1601" i="2" s="1"/>
  <c r="L1585" i="2"/>
  <c r="O1585" i="2" s="1"/>
  <c r="K1585" i="2"/>
  <c r="M1585" i="2" s="1"/>
  <c r="L1123" i="2"/>
  <c r="O1123" i="2" s="1"/>
  <c r="K1123" i="2"/>
  <c r="M1123" i="2" s="1"/>
  <c r="L1591" i="2"/>
  <c r="O1591" i="2" s="1"/>
  <c r="K1591" i="2"/>
  <c r="M1591" i="2" s="1"/>
  <c r="L1741" i="2"/>
  <c r="O1741" i="2" s="1"/>
  <c r="K1741" i="2"/>
  <c r="M1741" i="2" s="1"/>
  <c r="L1599" i="2"/>
  <c r="O1599" i="2" s="1"/>
  <c r="K1599" i="2"/>
  <c r="M1599" i="2" s="1"/>
  <c r="L1549" i="2"/>
  <c r="O1549" i="2" s="1"/>
  <c r="K1549" i="2"/>
  <c r="M1549" i="2" s="1"/>
  <c r="L1121" i="2"/>
  <c r="O1121" i="2" s="1"/>
  <c r="K1121" i="2"/>
  <c r="M1121" i="2" s="1"/>
  <c r="L1139" i="2"/>
  <c r="O1139" i="2" s="1"/>
  <c r="K1139" i="2"/>
  <c r="M1139" i="2" s="1"/>
  <c r="L1757" i="2"/>
  <c r="O1757" i="2" s="1"/>
  <c r="K1757" i="2"/>
  <c r="M1757" i="2" s="1"/>
  <c r="L1632" i="2"/>
  <c r="O1632" i="2" s="1"/>
  <c r="K1632" i="2"/>
  <c r="M1632" i="2" s="1"/>
  <c r="L1605" i="2"/>
  <c r="O1605" i="2" s="1"/>
  <c r="K1605" i="2"/>
  <c r="M1605" i="2" s="1"/>
  <c r="K1497" i="2"/>
  <c r="M1497" i="2" s="1"/>
  <c r="L1497" i="2"/>
  <c r="O1497" i="2" s="1"/>
  <c r="K605" i="2"/>
  <c r="M605" i="2" s="1"/>
  <c r="L605" i="2"/>
  <c r="O605" i="2" s="1"/>
  <c r="L416" i="2"/>
  <c r="O416" i="2" s="1"/>
  <c r="K416" i="2"/>
  <c r="M416" i="2" s="1"/>
  <c r="L522" i="2"/>
  <c r="O522" i="2" s="1"/>
  <c r="K522" i="2"/>
  <c r="M522" i="2" s="1"/>
  <c r="L520" i="2"/>
  <c r="O520" i="2" s="1"/>
  <c r="K520" i="2"/>
  <c r="M520" i="2" s="1"/>
  <c r="L212" i="2"/>
  <c r="O212" i="2" s="1"/>
  <c r="K212" i="2"/>
  <c r="M212" i="2" s="1"/>
  <c r="L401" i="2"/>
  <c r="O401" i="2" s="1"/>
  <c r="K401" i="2"/>
  <c r="M401" i="2" s="1"/>
  <c r="L197" i="2"/>
  <c r="O197" i="2" s="1"/>
  <c r="K197" i="2"/>
  <c r="M197" i="2" s="1"/>
  <c r="L61" i="2"/>
  <c r="O61" i="2" s="1"/>
  <c r="K61" i="2"/>
  <c r="M61" i="2" s="1"/>
  <c r="L112" i="2"/>
  <c r="O112" i="2" s="1"/>
  <c r="K112" i="2"/>
  <c r="M112" i="2" s="1"/>
  <c r="L96" i="2"/>
  <c r="O96" i="2" s="1"/>
  <c r="K96" i="2"/>
  <c r="M96" i="2" s="1"/>
  <c r="L64" i="2"/>
  <c r="O64" i="2" s="1"/>
  <c r="K64" i="2"/>
  <c r="M64" i="2" s="1"/>
  <c r="L1749" i="2"/>
  <c r="O1749" i="2" s="1"/>
  <c r="K1749" i="2"/>
  <c r="M1749" i="2" s="1"/>
  <c r="L1775" i="2"/>
  <c r="O1775" i="2" s="1"/>
  <c r="K1775" i="2"/>
  <c r="M1775" i="2" s="1"/>
  <c r="L1743" i="2"/>
  <c r="O1743" i="2" s="1"/>
  <c r="K1743" i="2"/>
  <c r="M1743" i="2" s="1"/>
  <c r="L1733" i="2"/>
  <c r="O1733" i="2" s="1"/>
  <c r="K1733" i="2"/>
  <c r="M1733" i="2" s="1"/>
  <c r="L1714" i="2"/>
  <c r="O1714" i="2" s="1"/>
  <c r="K1714" i="2"/>
  <c r="M1714" i="2" s="1"/>
  <c r="L1723" i="2"/>
  <c r="O1723" i="2" s="1"/>
  <c r="K1723" i="2"/>
  <c r="M1723" i="2" s="1"/>
  <c r="L1724" i="2"/>
  <c r="O1724" i="2" s="1"/>
  <c r="K1724" i="2"/>
  <c r="M1724" i="2" s="1"/>
  <c r="L1681" i="2"/>
  <c r="O1681" i="2" s="1"/>
  <c r="K1681" i="2"/>
  <c r="M1681" i="2" s="1"/>
  <c r="L1630" i="2"/>
  <c r="O1630" i="2" s="1"/>
  <c r="K1630" i="2"/>
  <c r="M1630" i="2" s="1"/>
  <c r="L1614" i="2"/>
  <c r="O1614" i="2" s="1"/>
  <c r="K1614" i="2"/>
  <c r="M1614" i="2" s="1"/>
  <c r="L1647" i="2"/>
  <c r="O1647" i="2" s="1"/>
  <c r="K1647" i="2"/>
  <c r="M1647" i="2" s="1"/>
  <c r="L1569" i="2"/>
  <c r="O1569" i="2" s="1"/>
  <c r="K1569" i="2"/>
  <c r="M1569" i="2" s="1"/>
  <c r="K1520" i="2"/>
  <c r="M1520" i="2" s="1"/>
  <c r="L1520" i="2"/>
  <c r="O1520" i="2" s="1"/>
  <c r="L1485" i="2"/>
  <c r="O1485" i="2" s="1"/>
  <c r="K1485" i="2"/>
  <c r="M1485" i="2" s="1"/>
  <c r="L1527" i="2"/>
  <c r="O1527" i="2" s="1"/>
  <c r="K1527" i="2"/>
  <c r="M1527" i="2" s="1"/>
  <c r="L1367" i="2"/>
  <c r="O1367" i="2" s="1"/>
  <c r="K1367" i="2"/>
  <c r="M1367" i="2" s="1"/>
  <c r="L1303" i="2"/>
  <c r="O1303" i="2" s="1"/>
  <c r="K1303" i="2"/>
  <c r="M1303" i="2" s="1"/>
  <c r="L1276" i="2"/>
  <c r="O1276" i="2" s="1"/>
  <c r="K1276" i="2"/>
  <c r="M1276" i="2" s="1"/>
  <c r="L1234" i="2"/>
  <c r="O1234" i="2" s="1"/>
  <c r="K1234" i="2"/>
  <c r="M1234" i="2" s="1"/>
  <c r="L1212" i="2"/>
  <c r="O1212" i="2" s="1"/>
  <c r="K1212" i="2"/>
  <c r="M1212" i="2" s="1"/>
  <c r="L1196" i="2"/>
  <c r="O1196" i="2" s="1"/>
  <c r="K1196" i="2"/>
  <c r="M1196" i="2" s="1"/>
  <c r="L1232" i="2"/>
  <c r="O1232" i="2" s="1"/>
  <c r="K1232" i="2"/>
  <c r="M1232" i="2" s="1"/>
  <c r="L1239" i="2"/>
  <c r="O1239" i="2" s="1"/>
  <c r="K1239" i="2"/>
  <c r="M1239" i="2" s="1"/>
  <c r="L1258" i="2"/>
  <c r="O1258" i="2" s="1"/>
  <c r="K1258" i="2"/>
  <c r="M1258" i="2" s="1"/>
  <c r="L1170" i="2"/>
  <c r="O1170" i="2" s="1"/>
  <c r="K1170" i="2"/>
  <c r="M1170" i="2" s="1"/>
  <c r="L1195" i="2"/>
  <c r="O1195" i="2" s="1"/>
  <c r="K1195" i="2"/>
  <c r="M1195" i="2" s="1"/>
  <c r="L1174" i="2"/>
  <c r="O1174" i="2" s="1"/>
  <c r="K1174" i="2"/>
  <c r="M1174" i="2" s="1"/>
  <c r="L1168" i="2"/>
  <c r="O1168" i="2" s="1"/>
  <c r="K1168" i="2"/>
  <c r="M1168" i="2" s="1"/>
  <c r="L1169" i="2"/>
  <c r="O1169" i="2" s="1"/>
  <c r="K1169" i="2"/>
  <c r="M1169" i="2" s="1"/>
  <c r="L1207" i="2"/>
  <c r="O1207" i="2" s="1"/>
  <c r="K1207" i="2"/>
  <c r="M1207" i="2" s="1"/>
  <c r="L1172" i="2"/>
  <c r="O1172" i="2" s="1"/>
  <c r="K1172" i="2"/>
  <c r="M1172" i="2" s="1"/>
  <c r="I1182" i="2"/>
  <c r="J1182" i="2" s="1"/>
  <c r="K1052" i="2"/>
  <c r="M1052" i="2" s="1"/>
  <c r="L1052" i="2"/>
  <c r="O1052" i="2" s="1"/>
  <c r="L1045" i="2"/>
  <c r="O1045" i="2" s="1"/>
  <c r="K1045" i="2"/>
  <c r="M1045" i="2" s="1"/>
  <c r="L1028" i="2"/>
  <c r="O1028" i="2" s="1"/>
  <c r="K1028" i="2"/>
  <c r="M1028" i="2" s="1"/>
  <c r="I1160" i="2"/>
  <c r="J1160" i="2" s="1"/>
  <c r="L1026" i="2"/>
  <c r="O1026" i="2" s="1"/>
  <c r="K1026" i="2"/>
  <c r="M1026" i="2" s="1"/>
  <c r="L960" i="2"/>
  <c r="O960" i="2" s="1"/>
  <c r="K960" i="2"/>
  <c r="M960" i="2" s="1"/>
  <c r="K947" i="2"/>
  <c r="M947" i="2" s="1"/>
  <c r="L947" i="2"/>
  <c r="O947" i="2" s="1"/>
  <c r="L1002" i="2"/>
  <c r="O1002" i="2" s="1"/>
  <c r="K1002" i="2"/>
  <c r="M1002" i="2" s="1"/>
  <c r="L986" i="2"/>
  <c r="O986" i="2" s="1"/>
  <c r="K986" i="2"/>
  <c r="M986" i="2" s="1"/>
  <c r="L970" i="2"/>
  <c r="O970" i="2" s="1"/>
  <c r="K970" i="2"/>
  <c r="M970" i="2" s="1"/>
  <c r="L942" i="2"/>
  <c r="O942" i="2" s="1"/>
  <c r="K942" i="2"/>
  <c r="M942" i="2" s="1"/>
  <c r="L934" i="2"/>
  <c r="O934" i="2" s="1"/>
  <c r="K934" i="2"/>
  <c r="M934" i="2" s="1"/>
  <c r="L926" i="2"/>
  <c r="O926" i="2" s="1"/>
  <c r="K926" i="2"/>
  <c r="M926" i="2" s="1"/>
  <c r="L794" i="2"/>
  <c r="O794" i="2" s="1"/>
  <c r="K794" i="2"/>
  <c r="M794" i="2" s="1"/>
  <c r="L647" i="2"/>
  <c r="O647" i="2" s="1"/>
  <c r="K647" i="2"/>
  <c r="M647" i="2" s="1"/>
  <c r="L748" i="2"/>
  <c r="O748" i="2" s="1"/>
  <c r="K748" i="2"/>
  <c r="M748" i="2" s="1"/>
  <c r="L716" i="2"/>
  <c r="O716" i="2" s="1"/>
  <c r="K716" i="2"/>
  <c r="M716" i="2" s="1"/>
  <c r="K741" i="2"/>
  <c r="M741" i="2" s="1"/>
  <c r="L741" i="2"/>
  <c r="O741" i="2" s="1"/>
  <c r="K709" i="2"/>
  <c r="M709" i="2" s="1"/>
  <c r="L709" i="2"/>
  <c r="O709" i="2" s="1"/>
  <c r="L758" i="2"/>
  <c r="O758" i="2" s="1"/>
  <c r="K758" i="2"/>
  <c r="M758" i="2" s="1"/>
  <c r="L690" i="2"/>
  <c r="O690" i="2" s="1"/>
  <c r="K690" i="2"/>
  <c r="M690" i="2" s="1"/>
  <c r="L682" i="2"/>
  <c r="O682" i="2" s="1"/>
  <c r="K682" i="2"/>
  <c r="M682" i="2" s="1"/>
  <c r="L674" i="2"/>
  <c r="O674" i="2" s="1"/>
  <c r="K674" i="2"/>
  <c r="M674" i="2" s="1"/>
  <c r="L659" i="2"/>
  <c r="O659" i="2" s="1"/>
  <c r="K659" i="2"/>
  <c r="M659" i="2" s="1"/>
  <c r="K619" i="2"/>
  <c r="M619" i="2" s="1"/>
  <c r="L619" i="2"/>
  <c r="O619" i="2" s="1"/>
  <c r="K603" i="2"/>
  <c r="M603" i="2" s="1"/>
  <c r="L603" i="2"/>
  <c r="O603" i="2" s="1"/>
  <c r="K587" i="2"/>
  <c r="M587" i="2" s="1"/>
  <c r="L587" i="2"/>
  <c r="O587" i="2" s="1"/>
  <c r="K571" i="2"/>
  <c r="M571" i="2" s="1"/>
  <c r="L571" i="2"/>
  <c r="O571" i="2" s="1"/>
  <c r="K555" i="2"/>
  <c r="M555" i="2" s="1"/>
  <c r="L555" i="2"/>
  <c r="O555" i="2" s="1"/>
  <c r="K539" i="2"/>
  <c r="M539" i="2" s="1"/>
  <c r="L539" i="2"/>
  <c r="O539" i="2" s="1"/>
  <c r="L665" i="2"/>
  <c r="O665" i="2" s="1"/>
  <c r="K665" i="2"/>
  <c r="M665" i="2" s="1"/>
  <c r="L538" i="2"/>
  <c r="O538" i="2" s="1"/>
  <c r="K538" i="2"/>
  <c r="M538" i="2" s="1"/>
  <c r="L470" i="2"/>
  <c r="O470" i="2" s="1"/>
  <c r="K470" i="2"/>
  <c r="M470" i="2" s="1"/>
  <c r="L412" i="2"/>
  <c r="O412" i="2" s="1"/>
  <c r="K412" i="2"/>
  <c r="M412" i="2" s="1"/>
  <c r="L588" i="2"/>
  <c r="O588" i="2" s="1"/>
  <c r="K588" i="2"/>
  <c r="M588" i="2" s="1"/>
  <c r="L596" i="2"/>
  <c r="O596" i="2" s="1"/>
  <c r="K596" i="2"/>
  <c r="M596" i="2" s="1"/>
  <c r="L512" i="2"/>
  <c r="O512" i="2" s="1"/>
  <c r="K512" i="2"/>
  <c r="M512" i="2" s="1"/>
  <c r="L502" i="2"/>
  <c r="O502" i="2" s="1"/>
  <c r="K502" i="2"/>
  <c r="M502" i="2" s="1"/>
  <c r="L421" i="2"/>
  <c r="O421" i="2" s="1"/>
  <c r="K421" i="2"/>
  <c r="M421" i="2" s="1"/>
  <c r="L383" i="2"/>
  <c r="O383" i="2" s="1"/>
  <c r="K383" i="2"/>
  <c r="M383" i="2" s="1"/>
  <c r="L351" i="2"/>
  <c r="O351" i="2" s="1"/>
  <c r="K351" i="2"/>
  <c r="M351" i="2" s="1"/>
  <c r="L319" i="2"/>
  <c r="O319" i="2" s="1"/>
  <c r="K319" i="2"/>
  <c r="M319" i="2" s="1"/>
  <c r="L287" i="2"/>
  <c r="O287" i="2" s="1"/>
  <c r="K287" i="2"/>
  <c r="M287" i="2" s="1"/>
  <c r="L255" i="2"/>
  <c r="O255" i="2" s="1"/>
  <c r="K255" i="2"/>
  <c r="M255" i="2" s="1"/>
  <c r="L223" i="2"/>
  <c r="O223" i="2" s="1"/>
  <c r="K223" i="2"/>
  <c r="M223" i="2" s="1"/>
  <c r="L184" i="2"/>
  <c r="O184" i="2" s="1"/>
  <c r="K184" i="2"/>
  <c r="M184" i="2" s="1"/>
  <c r="L152" i="2"/>
  <c r="O152" i="2" s="1"/>
  <c r="K152" i="2"/>
  <c r="M152" i="2" s="1"/>
  <c r="K207" i="2"/>
  <c r="M207" i="2" s="1"/>
  <c r="L207" i="2"/>
  <c r="O207" i="2" s="1"/>
  <c r="L397" i="2"/>
  <c r="O397" i="2" s="1"/>
  <c r="K397" i="2"/>
  <c r="M397" i="2" s="1"/>
  <c r="L365" i="2"/>
  <c r="O365" i="2" s="1"/>
  <c r="K365" i="2"/>
  <c r="M365" i="2" s="1"/>
  <c r="L333" i="2"/>
  <c r="O333" i="2" s="1"/>
  <c r="K333" i="2"/>
  <c r="M333" i="2" s="1"/>
  <c r="L301" i="2"/>
  <c r="O301" i="2" s="1"/>
  <c r="K301" i="2"/>
  <c r="M301" i="2" s="1"/>
  <c r="L269" i="2"/>
  <c r="O269" i="2" s="1"/>
  <c r="K269" i="2"/>
  <c r="M269" i="2" s="1"/>
  <c r="L237" i="2"/>
  <c r="O237" i="2" s="1"/>
  <c r="K237" i="2"/>
  <c r="M237" i="2" s="1"/>
  <c r="L195" i="2"/>
  <c r="O195" i="2" s="1"/>
  <c r="K195" i="2"/>
  <c r="M195" i="2" s="1"/>
  <c r="L163" i="2"/>
  <c r="O163" i="2" s="1"/>
  <c r="K163" i="2"/>
  <c r="M163" i="2" s="1"/>
  <c r="L267" i="2"/>
  <c r="O267" i="2" s="1"/>
  <c r="K267" i="2"/>
  <c r="M267" i="2" s="1"/>
  <c r="K190" i="2"/>
  <c r="M190" i="2" s="1"/>
  <c r="L190" i="2"/>
  <c r="O190" i="2" s="1"/>
  <c r="K158" i="2"/>
  <c r="M158" i="2" s="1"/>
  <c r="L158" i="2"/>
  <c r="O158" i="2" s="1"/>
  <c r="L193" i="2"/>
  <c r="O193" i="2" s="1"/>
  <c r="K193" i="2"/>
  <c r="M193" i="2" s="1"/>
  <c r="L161" i="2"/>
  <c r="O161" i="2" s="1"/>
  <c r="K161" i="2"/>
  <c r="M161" i="2" s="1"/>
  <c r="L75" i="2"/>
  <c r="O75" i="2" s="1"/>
  <c r="K75" i="2"/>
  <c r="M75" i="2" s="1"/>
  <c r="L59" i="2"/>
  <c r="O59" i="2" s="1"/>
  <c r="K59" i="2"/>
  <c r="M59" i="2" s="1"/>
  <c r="L43" i="2"/>
  <c r="O43" i="2" s="1"/>
  <c r="K43" i="2"/>
  <c r="M43" i="2" s="1"/>
  <c r="L126" i="2"/>
  <c r="O126" i="2" s="1"/>
  <c r="K126" i="2"/>
  <c r="M126" i="2" s="1"/>
  <c r="L110" i="2"/>
  <c r="O110" i="2" s="1"/>
  <c r="K110" i="2"/>
  <c r="M110" i="2" s="1"/>
  <c r="L94" i="2"/>
  <c r="O94" i="2" s="1"/>
  <c r="K94" i="2"/>
  <c r="M94" i="2" s="1"/>
  <c r="L78" i="2"/>
  <c r="O78" i="2" s="1"/>
  <c r="K78" i="2"/>
  <c r="M78" i="2" s="1"/>
  <c r="L62" i="2"/>
  <c r="O62" i="2" s="1"/>
  <c r="K62" i="2"/>
  <c r="M62" i="2" s="1"/>
  <c r="L46" i="2"/>
  <c r="O46" i="2" s="1"/>
  <c r="K46" i="2"/>
  <c r="M46" i="2" s="1"/>
  <c r="K15" i="2"/>
  <c r="M15" i="2" s="1"/>
  <c r="L15" i="2"/>
  <c r="O15" i="2" s="1"/>
  <c r="L1685" i="2"/>
  <c r="O1685" i="2" s="1"/>
  <c r="K1685" i="2"/>
  <c r="M1685" i="2" s="1"/>
  <c r="L1649" i="2"/>
  <c r="O1649" i="2" s="1"/>
  <c r="K1649" i="2"/>
  <c r="M1649" i="2" s="1"/>
  <c r="L1611" i="2"/>
  <c r="O1611" i="2" s="1"/>
  <c r="K1611" i="2"/>
  <c r="M1611" i="2" s="1"/>
  <c r="L1566" i="2"/>
  <c r="O1566" i="2" s="1"/>
  <c r="K1566" i="2"/>
  <c r="M1566" i="2" s="1"/>
  <c r="L1481" i="2"/>
  <c r="O1481" i="2" s="1"/>
  <c r="K1481" i="2"/>
  <c r="M1481" i="2" s="1"/>
  <c r="L1369" i="2"/>
  <c r="O1369" i="2" s="1"/>
  <c r="K1369" i="2"/>
  <c r="M1369" i="2" s="1"/>
  <c r="L1465" i="2"/>
  <c r="O1465" i="2" s="1"/>
  <c r="K1465" i="2"/>
  <c r="M1465" i="2" s="1"/>
  <c r="L1215" i="2"/>
  <c r="O1215" i="2" s="1"/>
  <c r="K1215" i="2"/>
  <c r="M1215" i="2" s="1"/>
  <c r="L1294" i="2"/>
  <c r="O1294" i="2" s="1"/>
  <c r="K1294" i="2"/>
  <c r="M1294" i="2" s="1"/>
  <c r="L1205" i="2"/>
  <c r="O1205" i="2" s="1"/>
  <c r="K1205" i="2"/>
  <c r="M1205" i="2" s="1"/>
  <c r="L1093" i="2"/>
  <c r="O1093" i="2" s="1"/>
  <c r="K1093" i="2"/>
  <c r="M1093" i="2" s="1"/>
  <c r="L972" i="2"/>
  <c r="O972" i="2" s="1"/>
  <c r="K972" i="2"/>
  <c r="M972" i="2" s="1"/>
  <c r="K927" i="2"/>
  <c r="M927" i="2" s="1"/>
  <c r="L927" i="2"/>
  <c r="O927" i="2" s="1"/>
  <c r="L654" i="2"/>
  <c r="O654" i="2" s="1"/>
  <c r="K654" i="2"/>
  <c r="M654" i="2" s="1"/>
  <c r="L683" i="2"/>
  <c r="O683" i="2" s="1"/>
  <c r="K683" i="2"/>
  <c r="M683" i="2" s="1"/>
  <c r="K557" i="2"/>
  <c r="M557" i="2" s="1"/>
  <c r="L557" i="2"/>
  <c r="O557" i="2" s="1"/>
  <c r="L554" i="2"/>
  <c r="O554" i="2" s="1"/>
  <c r="K554" i="2"/>
  <c r="M554" i="2" s="1"/>
  <c r="L167" i="2"/>
  <c r="O167" i="2" s="1"/>
  <c r="K167" i="2"/>
  <c r="M167" i="2" s="1"/>
  <c r="L275" i="2"/>
  <c r="O275" i="2" s="1"/>
  <c r="K275" i="2"/>
  <c r="M275" i="2" s="1"/>
  <c r="L337" i="2"/>
  <c r="O337" i="2" s="1"/>
  <c r="K337" i="2"/>
  <c r="M337" i="2" s="1"/>
  <c r="L45" i="2"/>
  <c r="O45" i="2" s="1"/>
  <c r="K45" i="2"/>
  <c r="M45" i="2" s="1"/>
  <c r="L1795" i="2"/>
  <c r="O1795" i="2" s="1"/>
  <c r="K1795" i="2"/>
  <c r="M1795" i="2" s="1"/>
  <c r="L1755" i="2"/>
  <c r="O1755" i="2" s="1"/>
  <c r="K1755" i="2"/>
  <c r="M1755" i="2" s="1"/>
  <c r="L1728" i="2"/>
  <c r="O1728" i="2" s="1"/>
  <c r="K1728" i="2"/>
  <c r="M1728" i="2" s="1"/>
  <c r="L1721" i="2"/>
  <c r="O1721" i="2" s="1"/>
  <c r="K1721" i="2"/>
  <c r="M1721" i="2" s="1"/>
  <c r="L1719" i="2"/>
  <c r="O1719" i="2" s="1"/>
  <c r="K1719" i="2"/>
  <c r="M1719" i="2" s="1"/>
  <c r="L1677" i="2"/>
  <c r="O1677" i="2" s="1"/>
  <c r="K1677" i="2"/>
  <c r="M1677" i="2" s="1"/>
  <c r="L1644" i="2"/>
  <c r="O1644" i="2" s="1"/>
  <c r="K1644" i="2"/>
  <c r="M1644" i="2" s="1"/>
  <c r="L1628" i="2"/>
  <c r="O1628" i="2" s="1"/>
  <c r="K1628" i="2"/>
  <c r="M1628" i="2" s="1"/>
  <c r="L1554" i="2"/>
  <c r="O1554" i="2" s="1"/>
  <c r="K1554" i="2"/>
  <c r="M1554" i="2" s="1"/>
  <c r="K1512" i="2"/>
  <c r="M1512" i="2" s="1"/>
  <c r="L1512" i="2"/>
  <c r="O1512" i="2" s="1"/>
  <c r="L1477" i="2"/>
  <c r="O1477" i="2" s="1"/>
  <c r="K1477" i="2"/>
  <c r="M1477" i="2" s="1"/>
  <c r="L1523" i="2"/>
  <c r="O1523" i="2" s="1"/>
  <c r="K1523" i="2"/>
  <c r="M1523" i="2" s="1"/>
  <c r="L1365" i="2"/>
  <c r="O1365" i="2" s="1"/>
  <c r="K1365" i="2"/>
  <c r="M1365" i="2" s="1"/>
  <c r="L1350" i="2"/>
  <c r="O1350" i="2" s="1"/>
  <c r="K1350" i="2"/>
  <c r="M1350" i="2" s="1"/>
  <c r="L1226" i="2"/>
  <c r="O1226" i="2" s="1"/>
  <c r="K1226" i="2"/>
  <c r="M1226" i="2" s="1"/>
  <c r="L1317" i="2"/>
  <c r="O1317" i="2" s="1"/>
  <c r="K1317" i="2"/>
  <c r="M1317" i="2" s="1"/>
  <c r="L1210" i="2"/>
  <c r="O1210" i="2" s="1"/>
  <c r="K1210" i="2"/>
  <c r="M1210" i="2" s="1"/>
  <c r="L1194" i="2"/>
  <c r="O1194" i="2" s="1"/>
  <c r="K1194" i="2"/>
  <c r="M1194" i="2" s="1"/>
  <c r="L1298" i="2"/>
  <c r="O1298" i="2" s="1"/>
  <c r="K1298" i="2"/>
  <c r="M1298" i="2" s="1"/>
  <c r="L1224" i="2"/>
  <c r="O1224" i="2" s="1"/>
  <c r="K1224" i="2"/>
  <c r="M1224" i="2" s="1"/>
  <c r="L1238" i="2"/>
  <c r="O1238" i="2" s="1"/>
  <c r="K1238" i="2"/>
  <c r="M1238" i="2" s="1"/>
  <c r="L1325" i="2"/>
  <c r="O1325" i="2" s="1"/>
  <c r="K1325" i="2"/>
  <c r="M1325" i="2" s="1"/>
  <c r="L1286" i="2"/>
  <c r="O1286" i="2" s="1"/>
  <c r="K1286" i="2"/>
  <c r="M1286" i="2" s="1"/>
  <c r="L1197" i="2"/>
  <c r="O1197" i="2" s="1"/>
  <c r="K1197" i="2"/>
  <c r="M1197" i="2" s="1"/>
  <c r="L1163" i="2"/>
  <c r="O1163" i="2" s="1"/>
  <c r="K1163" i="2"/>
  <c r="M1163" i="2" s="1"/>
  <c r="L1033" i="2"/>
  <c r="O1033" i="2" s="1"/>
  <c r="K1033" i="2"/>
  <c r="M1033" i="2" s="1"/>
  <c r="L1044" i="2"/>
  <c r="O1044" i="2" s="1"/>
  <c r="K1044" i="2"/>
  <c r="M1044" i="2" s="1"/>
  <c r="L1024" i="2"/>
  <c r="O1024" i="2" s="1"/>
  <c r="K1024" i="2"/>
  <c r="M1024" i="2" s="1"/>
  <c r="L1099" i="2"/>
  <c r="O1099" i="2" s="1"/>
  <c r="K1099" i="2"/>
  <c r="M1099" i="2" s="1"/>
  <c r="L1071" i="2"/>
  <c r="O1071" i="2" s="1"/>
  <c r="K1071" i="2"/>
  <c r="M1071" i="2" s="1"/>
  <c r="L956" i="2"/>
  <c r="O956" i="2" s="1"/>
  <c r="K956" i="2"/>
  <c r="M956" i="2" s="1"/>
  <c r="L919" i="2"/>
  <c r="O919" i="2" s="1"/>
  <c r="K919" i="2"/>
  <c r="M919" i="2" s="1"/>
  <c r="L1000" i="2"/>
  <c r="O1000" i="2" s="1"/>
  <c r="K1000" i="2"/>
  <c r="M1000" i="2" s="1"/>
  <c r="L984" i="2"/>
  <c r="O984" i="2" s="1"/>
  <c r="K984" i="2"/>
  <c r="M984" i="2" s="1"/>
  <c r="K965" i="2"/>
  <c r="M965" i="2" s="1"/>
  <c r="L965" i="2"/>
  <c r="O965" i="2" s="1"/>
  <c r="L966" i="2"/>
  <c r="O966" i="2" s="1"/>
  <c r="K966" i="2"/>
  <c r="M966" i="2" s="1"/>
  <c r="K941" i="2"/>
  <c r="M941" i="2" s="1"/>
  <c r="L941" i="2"/>
  <c r="O941" i="2" s="1"/>
  <c r="K933" i="2"/>
  <c r="M933" i="2" s="1"/>
  <c r="L933" i="2"/>
  <c r="O933" i="2" s="1"/>
  <c r="K925" i="2"/>
  <c r="M925" i="2" s="1"/>
  <c r="L925" i="2"/>
  <c r="O925" i="2" s="1"/>
  <c r="K838" i="2"/>
  <c r="M838" i="2" s="1"/>
  <c r="L838" i="2"/>
  <c r="O838" i="2" s="1"/>
  <c r="L792" i="2"/>
  <c r="O792" i="2" s="1"/>
  <c r="K792" i="2"/>
  <c r="M792" i="2" s="1"/>
  <c r="L778" i="2"/>
  <c r="O778" i="2" s="1"/>
  <c r="K778" i="2"/>
  <c r="M778" i="2" s="1"/>
  <c r="L640" i="2"/>
  <c r="O640" i="2" s="1"/>
  <c r="K640" i="2"/>
  <c r="M640" i="2" s="1"/>
  <c r="L744" i="2"/>
  <c r="O744" i="2" s="1"/>
  <c r="K744" i="2"/>
  <c r="M744" i="2" s="1"/>
  <c r="L712" i="2"/>
  <c r="O712" i="2" s="1"/>
  <c r="K712" i="2"/>
  <c r="M712" i="2" s="1"/>
  <c r="L646" i="2"/>
  <c r="O646" i="2" s="1"/>
  <c r="K646" i="2"/>
  <c r="M646" i="2" s="1"/>
  <c r="K737" i="2"/>
  <c r="M737" i="2" s="1"/>
  <c r="L737" i="2"/>
  <c r="O737" i="2" s="1"/>
  <c r="L704" i="2"/>
  <c r="O704" i="2" s="1"/>
  <c r="K704" i="2"/>
  <c r="M704" i="2" s="1"/>
  <c r="L689" i="2"/>
  <c r="O689" i="2" s="1"/>
  <c r="K689" i="2"/>
  <c r="M689" i="2" s="1"/>
  <c r="L681" i="2"/>
  <c r="O681" i="2" s="1"/>
  <c r="K681" i="2"/>
  <c r="M681" i="2" s="1"/>
  <c r="L673" i="2"/>
  <c r="O673" i="2" s="1"/>
  <c r="K673" i="2"/>
  <c r="M673" i="2" s="1"/>
  <c r="L651" i="2"/>
  <c r="O651" i="2" s="1"/>
  <c r="K651" i="2"/>
  <c r="M651" i="2" s="1"/>
  <c r="K617" i="2"/>
  <c r="M617" i="2" s="1"/>
  <c r="L617" i="2"/>
  <c r="O617" i="2" s="1"/>
  <c r="K601" i="2"/>
  <c r="M601" i="2" s="1"/>
  <c r="L601" i="2"/>
  <c r="O601" i="2" s="1"/>
  <c r="K585" i="2"/>
  <c r="M585" i="2" s="1"/>
  <c r="L585" i="2"/>
  <c r="O585" i="2" s="1"/>
  <c r="K569" i="2"/>
  <c r="M569" i="2" s="1"/>
  <c r="L569" i="2"/>
  <c r="O569" i="2" s="1"/>
  <c r="K553" i="2"/>
  <c r="M553" i="2" s="1"/>
  <c r="L553" i="2"/>
  <c r="O553" i="2" s="1"/>
  <c r="K537" i="2"/>
  <c r="M537" i="2" s="1"/>
  <c r="L537" i="2"/>
  <c r="O537" i="2" s="1"/>
  <c r="L782" i="2"/>
  <c r="O782" i="2" s="1"/>
  <c r="K782" i="2"/>
  <c r="M782" i="2" s="1"/>
  <c r="L657" i="2"/>
  <c r="O657" i="2" s="1"/>
  <c r="K657" i="2"/>
  <c r="M657" i="2" s="1"/>
  <c r="L408" i="2"/>
  <c r="O408" i="2" s="1"/>
  <c r="K408" i="2"/>
  <c r="M408" i="2" s="1"/>
  <c r="L572" i="2"/>
  <c r="O572" i="2" s="1"/>
  <c r="K572" i="2"/>
  <c r="M572" i="2" s="1"/>
  <c r="L508" i="2"/>
  <c r="O508" i="2" s="1"/>
  <c r="K508" i="2"/>
  <c r="M508" i="2" s="1"/>
  <c r="L606" i="2"/>
  <c r="O606" i="2" s="1"/>
  <c r="K606" i="2"/>
  <c r="M606" i="2" s="1"/>
  <c r="L514" i="2"/>
  <c r="O514" i="2" s="1"/>
  <c r="K514" i="2"/>
  <c r="M514" i="2" s="1"/>
  <c r="L580" i="2"/>
  <c r="O580" i="2" s="1"/>
  <c r="K580" i="2"/>
  <c r="M580" i="2" s="1"/>
  <c r="L504" i="2"/>
  <c r="O504" i="2" s="1"/>
  <c r="K504" i="2"/>
  <c r="M504" i="2" s="1"/>
  <c r="L488" i="2"/>
  <c r="O488" i="2" s="1"/>
  <c r="K488" i="2"/>
  <c r="M488" i="2" s="1"/>
  <c r="L417" i="2"/>
  <c r="O417" i="2" s="1"/>
  <c r="K417" i="2"/>
  <c r="M417" i="2" s="1"/>
  <c r="L180" i="2"/>
  <c r="O180" i="2" s="1"/>
  <c r="K180" i="2"/>
  <c r="M180" i="2" s="1"/>
  <c r="L148" i="2"/>
  <c r="O148" i="2" s="1"/>
  <c r="K148" i="2"/>
  <c r="M148" i="2" s="1"/>
  <c r="K201" i="2"/>
  <c r="M201" i="2" s="1"/>
  <c r="L201" i="2"/>
  <c r="O201" i="2" s="1"/>
  <c r="L191" i="2"/>
  <c r="O191" i="2" s="1"/>
  <c r="K191" i="2"/>
  <c r="M191" i="2" s="1"/>
  <c r="L159" i="2"/>
  <c r="O159" i="2" s="1"/>
  <c r="K159" i="2"/>
  <c r="M159" i="2" s="1"/>
  <c r="L259" i="2"/>
  <c r="O259" i="2" s="1"/>
  <c r="K259" i="2"/>
  <c r="M259" i="2" s="1"/>
  <c r="K186" i="2"/>
  <c r="M186" i="2" s="1"/>
  <c r="L186" i="2"/>
  <c r="O186" i="2" s="1"/>
  <c r="K154" i="2"/>
  <c r="M154" i="2" s="1"/>
  <c r="L154" i="2"/>
  <c r="O154" i="2" s="1"/>
  <c r="L393" i="2"/>
  <c r="O393" i="2" s="1"/>
  <c r="K393" i="2"/>
  <c r="M393" i="2" s="1"/>
  <c r="L361" i="2"/>
  <c r="O361" i="2" s="1"/>
  <c r="K361" i="2"/>
  <c r="M361" i="2" s="1"/>
  <c r="L329" i="2"/>
  <c r="O329" i="2" s="1"/>
  <c r="K329" i="2"/>
  <c r="M329" i="2" s="1"/>
  <c r="L297" i="2"/>
  <c r="O297" i="2" s="1"/>
  <c r="K297" i="2"/>
  <c r="M297" i="2" s="1"/>
  <c r="L265" i="2"/>
  <c r="O265" i="2" s="1"/>
  <c r="K265" i="2"/>
  <c r="M265" i="2" s="1"/>
  <c r="L233" i="2"/>
  <c r="O233" i="2" s="1"/>
  <c r="K233" i="2"/>
  <c r="M233" i="2" s="1"/>
  <c r="L189" i="2"/>
  <c r="O189" i="2" s="1"/>
  <c r="K189" i="2"/>
  <c r="M189" i="2" s="1"/>
  <c r="L157" i="2"/>
  <c r="O157" i="2" s="1"/>
  <c r="K157" i="2"/>
  <c r="M157" i="2" s="1"/>
  <c r="L73" i="2"/>
  <c r="O73" i="2" s="1"/>
  <c r="K73" i="2"/>
  <c r="M73" i="2" s="1"/>
  <c r="L57" i="2"/>
  <c r="O57" i="2" s="1"/>
  <c r="K57" i="2"/>
  <c r="M57" i="2" s="1"/>
  <c r="L41" i="2"/>
  <c r="O41" i="2" s="1"/>
  <c r="K41" i="2"/>
  <c r="M41" i="2" s="1"/>
  <c r="L140" i="2"/>
  <c r="O140" i="2" s="1"/>
  <c r="K140" i="2"/>
  <c r="M140" i="2" s="1"/>
  <c r="L124" i="2"/>
  <c r="O124" i="2" s="1"/>
  <c r="K124" i="2"/>
  <c r="M124" i="2" s="1"/>
  <c r="L108" i="2"/>
  <c r="O108" i="2" s="1"/>
  <c r="K108" i="2"/>
  <c r="M108" i="2" s="1"/>
  <c r="L92" i="2"/>
  <c r="O92" i="2" s="1"/>
  <c r="K92" i="2"/>
  <c r="M92" i="2" s="1"/>
  <c r="L76" i="2"/>
  <c r="O76" i="2" s="1"/>
  <c r="K76" i="2"/>
  <c r="M76" i="2" s="1"/>
  <c r="L60" i="2"/>
  <c r="O60" i="2" s="1"/>
  <c r="K60" i="2"/>
  <c r="M60" i="2" s="1"/>
  <c r="L44" i="2"/>
  <c r="O44" i="2" s="1"/>
  <c r="K44" i="2"/>
  <c r="M44" i="2" s="1"/>
  <c r="L1589" i="2"/>
  <c r="O1589" i="2" s="1"/>
  <c r="K1589" i="2"/>
  <c r="M1589" i="2" s="1"/>
  <c r="L1482" i="2"/>
  <c r="O1482" i="2" s="1"/>
  <c r="K1482" i="2"/>
  <c r="M1482" i="2" s="1"/>
  <c r="L1244" i="2"/>
  <c r="O1244" i="2" s="1"/>
  <c r="K1244" i="2"/>
  <c r="M1244" i="2" s="1"/>
  <c r="L1274" i="2"/>
  <c r="O1274" i="2" s="1"/>
  <c r="K1274" i="2"/>
  <c r="M1274" i="2" s="1"/>
  <c r="L1053" i="2"/>
  <c r="O1053" i="2" s="1"/>
  <c r="K1053" i="2"/>
  <c r="M1053" i="2" s="1"/>
  <c r="L1176" i="2"/>
  <c r="O1176" i="2" s="1"/>
  <c r="K1176" i="2"/>
  <c r="M1176" i="2" s="1"/>
  <c r="K967" i="2"/>
  <c r="M967" i="2" s="1"/>
  <c r="L967" i="2"/>
  <c r="O967" i="2" s="1"/>
  <c r="L790" i="2"/>
  <c r="O790" i="2" s="1"/>
  <c r="K790" i="2"/>
  <c r="M790" i="2" s="1"/>
  <c r="L667" i="2"/>
  <c r="O667" i="2" s="1"/>
  <c r="K667" i="2"/>
  <c r="M667" i="2" s="1"/>
  <c r="L516" i="2"/>
  <c r="O516" i="2" s="1"/>
  <c r="K516" i="2"/>
  <c r="M516" i="2" s="1"/>
  <c r="L200" i="2"/>
  <c r="O200" i="2" s="1"/>
  <c r="K200" i="2"/>
  <c r="M200" i="2" s="1"/>
  <c r="L1739" i="2"/>
  <c r="O1739" i="2" s="1"/>
  <c r="K1739" i="2"/>
  <c r="M1739" i="2" s="1"/>
  <c r="L1781" i="2"/>
  <c r="O1781" i="2" s="1"/>
  <c r="K1781" i="2"/>
  <c r="M1781" i="2" s="1"/>
  <c r="L1717" i="2"/>
  <c r="O1717" i="2" s="1"/>
  <c r="K1717" i="2"/>
  <c r="M1717" i="2" s="1"/>
  <c r="L1761" i="2"/>
  <c r="O1761" i="2" s="1"/>
  <c r="K1761" i="2"/>
  <c r="M1761" i="2" s="1"/>
  <c r="L1715" i="2"/>
  <c r="O1715" i="2" s="1"/>
  <c r="K1715" i="2"/>
  <c r="M1715" i="2" s="1"/>
  <c r="L1673" i="2"/>
  <c r="O1673" i="2" s="1"/>
  <c r="K1673" i="2"/>
  <c r="M1673" i="2" s="1"/>
  <c r="L1642" i="2"/>
  <c r="O1642" i="2" s="1"/>
  <c r="K1642" i="2"/>
  <c r="M1642" i="2" s="1"/>
  <c r="L1626" i="2"/>
  <c r="O1626" i="2" s="1"/>
  <c r="K1626" i="2"/>
  <c r="M1626" i="2" s="1"/>
  <c r="L1580" i="2"/>
  <c r="O1580" i="2" s="1"/>
  <c r="K1580" i="2"/>
  <c r="M1580" i="2" s="1"/>
  <c r="K1504" i="2"/>
  <c r="M1504" i="2" s="1"/>
  <c r="L1504" i="2"/>
  <c r="O1504" i="2" s="1"/>
  <c r="K1516" i="2"/>
  <c r="M1516" i="2" s="1"/>
  <c r="L1516" i="2"/>
  <c r="O1516" i="2" s="1"/>
  <c r="K1517" i="2"/>
  <c r="M1517" i="2" s="1"/>
  <c r="L1517" i="2"/>
  <c r="O1517" i="2" s="1"/>
  <c r="L1393" i="2"/>
  <c r="O1393" i="2" s="1"/>
  <c r="K1393" i="2"/>
  <c r="M1393" i="2" s="1"/>
  <c r="L1473" i="2"/>
  <c r="O1473" i="2" s="1"/>
  <c r="K1473" i="2"/>
  <c r="M1473" i="2" s="1"/>
  <c r="L1363" i="2"/>
  <c r="O1363" i="2" s="1"/>
  <c r="K1363" i="2"/>
  <c r="M1363" i="2" s="1"/>
  <c r="L1391" i="2"/>
  <c r="O1391" i="2" s="1"/>
  <c r="K1391" i="2"/>
  <c r="M1391" i="2" s="1"/>
  <c r="L1335" i="2"/>
  <c r="O1335" i="2" s="1"/>
  <c r="K1335" i="2"/>
  <c r="M1335" i="2" s="1"/>
  <c r="L1300" i="2"/>
  <c r="O1300" i="2" s="1"/>
  <c r="K1300" i="2"/>
  <c r="M1300" i="2" s="1"/>
  <c r="L1268" i="2"/>
  <c r="O1268" i="2" s="1"/>
  <c r="K1268" i="2"/>
  <c r="M1268" i="2" s="1"/>
  <c r="L1208" i="2"/>
  <c r="O1208" i="2" s="1"/>
  <c r="K1208" i="2"/>
  <c r="M1208" i="2" s="1"/>
  <c r="L1192" i="2"/>
  <c r="O1192" i="2" s="1"/>
  <c r="K1192" i="2"/>
  <c r="M1192" i="2" s="1"/>
  <c r="L1331" i="2"/>
  <c r="O1331" i="2" s="1"/>
  <c r="K1331" i="2"/>
  <c r="M1331" i="2" s="1"/>
  <c r="L1313" i="2"/>
  <c r="O1313" i="2" s="1"/>
  <c r="K1313" i="2"/>
  <c r="M1313" i="2" s="1"/>
  <c r="K1230" i="2"/>
  <c r="M1230" i="2" s="1"/>
  <c r="L1230" i="2"/>
  <c r="O1230" i="2" s="1"/>
  <c r="L1250" i="2"/>
  <c r="O1250" i="2" s="1"/>
  <c r="K1250" i="2"/>
  <c r="M1250" i="2" s="1"/>
  <c r="L1154" i="2"/>
  <c r="O1154" i="2" s="1"/>
  <c r="K1154" i="2"/>
  <c r="M1154" i="2" s="1"/>
  <c r="L1180" i="2"/>
  <c r="O1180" i="2" s="1"/>
  <c r="K1180" i="2"/>
  <c r="M1180" i="2" s="1"/>
  <c r="L1165" i="2"/>
  <c r="O1165" i="2" s="1"/>
  <c r="K1165" i="2"/>
  <c r="M1165" i="2" s="1"/>
  <c r="L1162" i="2"/>
  <c r="O1162" i="2" s="1"/>
  <c r="K1162" i="2"/>
  <c r="M1162" i="2" s="1"/>
  <c r="L1199" i="2"/>
  <c r="O1199" i="2" s="1"/>
  <c r="K1199" i="2"/>
  <c r="M1199" i="2" s="1"/>
  <c r="L1029" i="2"/>
  <c r="O1029" i="2" s="1"/>
  <c r="K1029" i="2"/>
  <c r="M1029" i="2" s="1"/>
  <c r="L1161" i="2"/>
  <c r="O1161" i="2" s="1"/>
  <c r="K1161" i="2"/>
  <c r="M1161" i="2" s="1"/>
  <c r="L1043" i="2"/>
  <c r="O1043" i="2" s="1"/>
  <c r="K1043" i="2"/>
  <c r="M1043" i="2" s="1"/>
  <c r="K1070" i="2"/>
  <c r="M1070" i="2" s="1"/>
  <c r="L1070" i="2"/>
  <c r="O1070" i="2" s="1"/>
  <c r="L1149" i="2"/>
  <c r="O1149" i="2" s="1"/>
  <c r="K1149" i="2"/>
  <c r="M1149" i="2" s="1"/>
  <c r="K1063" i="2"/>
  <c r="M1063" i="2" s="1"/>
  <c r="L1063" i="2"/>
  <c r="O1063" i="2" s="1"/>
  <c r="L1179" i="2"/>
  <c r="O1179" i="2" s="1"/>
  <c r="K1179" i="2"/>
  <c r="M1179" i="2" s="1"/>
  <c r="L1077" i="2"/>
  <c r="O1077" i="2" s="1"/>
  <c r="K1077" i="2"/>
  <c r="M1077" i="2" s="1"/>
  <c r="L952" i="2"/>
  <c r="O952" i="2" s="1"/>
  <c r="K952" i="2"/>
  <c r="M952" i="2" s="1"/>
  <c r="L915" i="2"/>
  <c r="O915" i="2" s="1"/>
  <c r="K915" i="2"/>
  <c r="M915" i="2" s="1"/>
  <c r="L1014" i="2"/>
  <c r="O1014" i="2" s="1"/>
  <c r="K1014" i="2"/>
  <c r="M1014" i="2" s="1"/>
  <c r="L998" i="2"/>
  <c r="O998" i="2" s="1"/>
  <c r="K998" i="2"/>
  <c r="M998" i="2" s="1"/>
  <c r="L982" i="2"/>
  <c r="O982" i="2" s="1"/>
  <c r="K982" i="2"/>
  <c r="M982" i="2" s="1"/>
  <c r="K949" i="2"/>
  <c r="M949" i="2" s="1"/>
  <c r="L949" i="2"/>
  <c r="O949" i="2" s="1"/>
  <c r="L917" i="2"/>
  <c r="O917" i="2" s="1"/>
  <c r="K917" i="2"/>
  <c r="M917" i="2" s="1"/>
  <c r="K963" i="2"/>
  <c r="M963" i="2" s="1"/>
  <c r="L963" i="2"/>
  <c r="O963" i="2" s="1"/>
  <c r="L940" i="2"/>
  <c r="O940" i="2" s="1"/>
  <c r="K940" i="2"/>
  <c r="M940" i="2" s="1"/>
  <c r="L932" i="2"/>
  <c r="O932" i="2" s="1"/>
  <c r="K932" i="2"/>
  <c r="M932" i="2" s="1"/>
  <c r="L924" i="2"/>
  <c r="O924" i="2" s="1"/>
  <c r="K924" i="2"/>
  <c r="M924" i="2" s="1"/>
  <c r="L835" i="2"/>
  <c r="O835" i="2" s="1"/>
  <c r="K835" i="2"/>
  <c r="M835" i="2" s="1"/>
  <c r="L788" i="2"/>
  <c r="O788" i="2" s="1"/>
  <c r="K788" i="2"/>
  <c r="M788" i="2" s="1"/>
  <c r="L770" i="2"/>
  <c r="O770" i="2" s="1"/>
  <c r="K770" i="2"/>
  <c r="M770" i="2" s="1"/>
  <c r="L636" i="2"/>
  <c r="O636" i="2" s="1"/>
  <c r="K636" i="2"/>
  <c r="M636" i="2" s="1"/>
  <c r="L740" i="2"/>
  <c r="O740" i="2" s="1"/>
  <c r="K740" i="2"/>
  <c r="M740" i="2" s="1"/>
  <c r="L708" i="2"/>
  <c r="O708" i="2" s="1"/>
  <c r="K708" i="2"/>
  <c r="M708" i="2" s="1"/>
  <c r="K733" i="2"/>
  <c r="M733" i="2" s="1"/>
  <c r="L733" i="2"/>
  <c r="O733" i="2" s="1"/>
  <c r="K703" i="2"/>
  <c r="M703" i="2" s="1"/>
  <c r="L703" i="2"/>
  <c r="O703" i="2" s="1"/>
  <c r="L696" i="2"/>
  <c r="O696" i="2" s="1"/>
  <c r="K696" i="2"/>
  <c r="M696" i="2" s="1"/>
  <c r="L688" i="2"/>
  <c r="O688" i="2" s="1"/>
  <c r="K688" i="2"/>
  <c r="M688" i="2" s="1"/>
  <c r="L680" i="2"/>
  <c r="O680" i="2" s="1"/>
  <c r="K680" i="2"/>
  <c r="M680" i="2" s="1"/>
  <c r="L672" i="2"/>
  <c r="O672" i="2" s="1"/>
  <c r="K672" i="2"/>
  <c r="M672" i="2" s="1"/>
  <c r="L643" i="2"/>
  <c r="O643" i="2" s="1"/>
  <c r="K643" i="2"/>
  <c r="M643" i="2" s="1"/>
  <c r="K615" i="2"/>
  <c r="M615" i="2" s="1"/>
  <c r="L615" i="2"/>
  <c r="O615" i="2" s="1"/>
  <c r="K599" i="2"/>
  <c r="M599" i="2" s="1"/>
  <c r="L599" i="2"/>
  <c r="O599" i="2" s="1"/>
  <c r="K583" i="2"/>
  <c r="M583" i="2" s="1"/>
  <c r="L583" i="2"/>
  <c r="O583" i="2" s="1"/>
  <c r="K567" i="2"/>
  <c r="M567" i="2" s="1"/>
  <c r="L567" i="2"/>
  <c r="O567" i="2" s="1"/>
  <c r="K551" i="2"/>
  <c r="M551" i="2" s="1"/>
  <c r="L551" i="2"/>
  <c r="O551" i="2" s="1"/>
  <c r="K535" i="2"/>
  <c r="M535" i="2" s="1"/>
  <c r="L535" i="2"/>
  <c r="O535" i="2" s="1"/>
  <c r="L649" i="2"/>
  <c r="O649" i="2" s="1"/>
  <c r="K649" i="2"/>
  <c r="M649" i="2" s="1"/>
  <c r="L498" i="2"/>
  <c r="O498" i="2" s="1"/>
  <c r="K498" i="2"/>
  <c r="M498" i="2" s="1"/>
  <c r="L462" i="2"/>
  <c r="O462" i="2" s="1"/>
  <c r="K462" i="2"/>
  <c r="M462" i="2" s="1"/>
  <c r="L556" i="2"/>
  <c r="O556" i="2" s="1"/>
  <c r="K556" i="2"/>
  <c r="M556" i="2" s="1"/>
  <c r="L590" i="2"/>
  <c r="O590" i="2" s="1"/>
  <c r="K590" i="2"/>
  <c r="M590" i="2" s="1"/>
  <c r="L564" i="2"/>
  <c r="O564" i="2" s="1"/>
  <c r="K564" i="2"/>
  <c r="M564" i="2" s="1"/>
  <c r="L444" i="2"/>
  <c r="O444" i="2" s="1"/>
  <c r="K444" i="2"/>
  <c r="M444" i="2" s="1"/>
  <c r="L614" i="2"/>
  <c r="O614" i="2" s="1"/>
  <c r="K614" i="2"/>
  <c r="M614" i="2" s="1"/>
  <c r="L480" i="2"/>
  <c r="O480" i="2" s="1"/>
  <c r="K480" i="2"/>
  <c r="M480" i="2" s="1"/>
  <c r="L413" i="2"/>
  <c r="O413" i="2" s="1"/>
  <c r="K413" i="2"/>
  <c r="M413" i="2" s="1"/>
  <c r="L375" i="2"/>
  <c r="O375" i="2" s="1"/>
  <c r="K375" i="2"/>
  <c r="M375" i="2" s="1"/>
  <c r="L343" i="2"/>
  <c r="O343" i="2" s="1"/>
  <c r="K343" i="2"/>
  <c r="M343" i="2" s="1"/>
  <c r="L311" i="2"/>
  <c r="O311" i="2" s="1"/>
  <c r="K311" i="2"/>
  <c r="M311" i="2" s="1"/>
  <c r="L279" i="2"/>
  <c r="O279" i="2" s="1"/>
  <c r="K279" i="2"/>
  <c r="M279" i="2" s="1"/>
  <c r="L247" i="2"/>
  <c r="O247" i="2" s="1"/>
  <c r="K247" i="2"/>
  <c r="M247" i="2" s="1"/>
  <c r="L215" i="2"/>
  <c r="O215" i="2" s="1"/>
  <c r="K215" i="2"/>
  <c r="M215" i="2" s="1"/>
  <c r="L176" i="2"/>
  <c r="O176" i="2" s="1"/>
  <c r="K176" i="2"/>
  <c r="M176" i="2" s="1"/>
  <c r="L144" i="2"/>
  <c r="O144" i="2" s="1"/>
  <c r="K144" i="2"/>
  <c r="M144" i="2" s="1"/>
  <c r="L389" i="2"/>
  <c r="O389" i="2" s="1"/>
  <c r="K389" i="2"/>
  <c r="M389" i="2" s="1"/>
  <c r="L357" i="2"/>
  <c r="O357" i="2" s="1"/>
  <c r="K357" i="2"/>
  <c r="M357" i="2" s="1"/>
  <c r="L325" i="2"/>
  <c r="O325" i="2" s="1"/>
  <c r="K325" i="2"/>
  <c r="M325" i="2" s="1"/>
  <c r="L293" i="2"/>
  <c r="O293" i="2" s="1"/>
  <c r="K293" i="2"/>
  <c r="M293" i="2" s="1"/>
  <c r="L261" i="2"/>
  <c r="O261" i="2" s="1"/>
  <c r="K261" i="2"/>
  <c r="M261" i="2" s="1"/>
  <c r="L229" i="2"/>
  <c r="O229" i="2" s="1"/>
  <c r="K229" i="2"/>
  <c r="M229" i="2" s="1"/>
  <c r="L187" i="2"/>
  <c r="O187" i="2" s="1"/>
  <c r="K187" i="2"/>
  <c r="M187" i="2" s="1"/>
  <c r="L155" i="2"/>
  <c r="O155" i="2" s="1"/>
  <c r="K155" i="2"/>
  <c r="M155" i="2" s="1"/>
  <c r="L315" i="2"/>
  <c r="O315" i="2" s="1"/>
  <c r="K315" i="2"/>
  <c r="M315" i="2" s="1"/>
  <c r="L251" i="2"/>
  <c r="O251" i="2" s="1"/>
  <c r="K251" i="2"/>
  <c r="M251" i="2" s="1"/>
  <c r="K182" i="2"/>
  <c r="M182" i="2" s="1"/>
  <c r="L182" i="2"/>
  <c r="O182" i="2" s="1"/>
  <c r="K150" i="2"/>
  <c r="M150" i="2" s="1"/>
  <c r="L150" i="2"/>
  <c r="O150" i="2" s="1"/>
  <c r="L185" i="2"/>
  <c r="O185" i="2" s="1"/>
  <c r="K185" i="2"/>
  <c r="M185" i="2" s="1"/>
  <c r="L153" i="2"/>
  <c r="O153" i="2" s="1"/>
  <c r="K153" i="2"/>
  <c r="M153" i="2" s="1"/>
  <c r="L71" i="2"/>
  <c r="O71" i="2" s="1"/>
  <c r="K71" i="2"/>
  <c r="M71" i="2" s="1"/>
  <c r="L55" i="2"/>
  <c r="O55" i="2" s="1"/>
  <c r="K55" i="2"/>
  <c r="M55" i="2" s="1"/>
  <c r="L39" i="2"/>
  <c r="O39" i="2" s="1"/>
  <c r="K39" i="2"/>
  <c r="M39" i="2" s="1"/>
  <c r="L138" i="2"/>
  <c r="O138" i="2" s="1"/>
  <c r="K138" i="2"/>
  <c r="M138" i="2" s="1"/>
  <c r="L122" i="2"/>
  <c r="O122" i="2" s="1"/>
  <c r="K122" i="2"/>
  <c r="M122" i="2" s="1"/>
  <c r="L106" i="2"/>
  <c r="O106" i="2" s="1"/>
  <c r="K106" i="2"/>
  <c r="M106" i="2" s="1"/>
  <c r="L90" i="2"/>
  <c r="O90" i="2" s="1"/>
  <c r="K90" i="2"/>
  <c r="M90" i="2" s="1"/>
  <c r="L74" i="2"/>
  <c r="O74" i="2" s="1"/>
  <c r="K74" i="2"/>
  <c r="M74" i="2" s="1"/>
  <c r="L58" i="2"/>
  <c r="O58" i="2" s="1"/>
  <c r="K58" i="2"/>
  <c r="M58" i="2" s="1"/>
  <c r="L42" i="2"/>
  <c r="O42" i="2" s="1"/>
  <c r="K42" i="2"/>
  <c r="M42" i="2" s="1"/>
  <c r="L29" i="2"/>
  <c r="O29" i="2" s="1"/>
  <c r="K29" i="2"/>
  <c r="M29" i="2" s="1"/>
  <c r="L1725" i="2"/>
  <c r="O1725" i="2" s="1"/>
  <c r="K1725" i="2"/>
  <c r="M1725" i="2" s="1"/>
  <c r="L1525" i="2"/>
  <c r="O1525" i="2" s="1"/>
  <c r="K1525" i="2"/>
  <c r="M1525" i="2" s="1"/>
  <c r="L1543" i="2"/>
  <c r="O1543" i="2" s="1"/>
  <c r="K1543" i="2"/>
  <c r="M1543" i="2" s="1"/>
  <c r="L964" i="2"/>
  <c r="O964" i="2" s="1"/>
  <c r="K964" i="2"/>
  <c r="M964" i="2" s="1"/>
  <c r="L902" i="2"/>
  <c r="O902" i="2" s="1"/>
  <c r="K902" i="2"/>
  <c r="M902" i="2" s="1"/>
  <c r="K836" i="2"/>
  <c r="M836" i="2" s="1"/>
  <c r="L836" i="2"/>
  <c r="O836" i="2" s="1"/>
  <c r="K814" i="2"/>
  <c r="M814" i="2" s="1"/>
  <c r="L814" i="2"/>
  <c r="O814" i="2" s="1"/>
  <c r="L720" i="2"/>
  <c r="O720" i="2" s="1"/>
  <c r="K720" i="2"/>
  <c r="M720" i="2" s="1"/>
  <c r="L766" i="2"/>
  <c r="O766" i="2" s="1"/>
  <c r="K766" i="2"/>
  <c r="M766" i="2" s="1"/>
  <c r="K589" i="2"/>
  <c r="M589" i="2" s="1"/>
  <c r="L589" i="2"/>
  <c r="O589" i="2" s="1"/>
  <c r="L604" i="2"/>
  <c r="O604" i="2" s="1"/>
  <c r="K604" i="2"/>
  <c r="M604" i="2" s="1"/>
  <c r="L156" i="2"/>
  <c r="O156" i="2" s="1"/>
  <c r="K156" i="2"/>
  <c r="M156" i="2" s="1"/>
  <c r="L273" i="2"/>
  <c r="O273" i="2" s="1"/>
  <c r="K273" i="2"/>
  <c r="M273" i="2" s="1"/>
  <c r="L1785" i="2"/>
  <c r="O1785" i="2" s="1"/>
  <c r="K1785" i="2"/>
  <c r="M1785" i="2" s="1"/>
  <c r="L1791" i="2"/>
  <c r="O1791" i="2" s="1"/>
  <c r="K1791" i="2"/>
  <c r="M1791" i="2" s="1"/>
  <c r="L1763" i="2"/>
  <c r="O1763" i="2" s="1"/>
  <c r="K1763" i="2"/>
  <c r="M1763" i="2" s="1"/>
  <c r="L1787" i="2"/>
  <c r="O1787" i="2" s="1"/>
  <c r="K1787" i="2"/>
  <c r="M1787" i="2" s="1"/>
  <c r="L1779" i="2"/>
  <c r="O1779" i="2" s="1"/>
  <c r="K1779" i="2"/>
  <c r="M1779" i="2" s="1"/>
  <c r="L1712" i="2"/>
  <c r="O1712" i="2" s="1"/>
  <c r="K1712" i="2"/>
  <c r="M1712" i="2" s="1"/>
  <c r="L1668" i="2"/>
  <c r="O1668" i="2" s="1"/>
  <c r="K1668" i="2"/>
  <c r="M1668" i="2" s="1"/>
  <c r="L1669" i="2"/>
  <c r="O1669" i="2" s="1"/>
  <c r="K1669" i="2"/>
  <c r="M1669" i="2" s="1"/>
  <c r="L1640" i="2"/>
  <c r="O1640" i="2" s="1"/>
  <c r="K1640" i="2"/>
  <c r="M1640" i="2" s="1"/>
  <c r="K1624" i="2"/>
  <c r="M1624" i="2" s="1"/>
  <c r="L1624" i="2"/>
  <c r="O1624" i="2" s="1"/>
  <c r="L1670" i="2"/>
  <c r="O1670" i="2" s="1"/>
  <c r="K1670" i="2"/>
  <c r="M1670" i="2" s="1"/>
  <c r="L1578" i="2"/>
  <c r="O1578" i="2" s="1"/>
  <c r="K1578" i="2"/>
  <c r="M1578" i="2" s="1"/>
  <c r="K1496" i="2"/>
  <c r="M1496" i="2" s="1"/>
  <c r="L1496" i="2"/>
  <c r="O1496" i="2" s="1"/>
  <c r="L1541" i="2"/>
  <c r="O1541" i="2" s="1"/>
  <c r="K1541" i="2"/>
  <c r="M1541" i="2" s="1"/>
  <c r="K1491" i="2"/>
  <c r="M1491" i="2" s="1"/>
  <c r="L1491" i="2"/>
  <c r="O1491" i="2" s="1"/>
  <c r="K1508" i="2"/>
  <c r="M1508" i="2" s="1"/>
  <c r="L1508" i="2"/>
  <c r="O1508" i="2" s="1"/>
  <c r="K1509" i="2"/>
  <c r="M1509" i="2" s="1"/>
  <c r="L1509" i="2"/>
  <c r="O1509" i="2" s="1"/>
  <c r="L1389" i="2"/>
  <c r="O1389" i="2" s="1"/>
  <c r="K1389" i="2"/>
  <c r="M1389" i="2" s="1"/>
  <c r="L1471" i="2"/>
  <c r="O1471" i="2" s="1"/>
  <c r="K1471" i="2"/>
  <c r="M1471" i="2" s="1"/>
  <c r="L1361" i="2"/>
  <c r="O1361" i="2" s="1"/>
  <c r="K1361" i="2"/>
  <c r="M1361" i="2" s="1"/>
  <c r="L1469" i="2"/>
  <c r="O1469" i="2" s="1"/>
  <c r="K1469" i="2"/>
  <c r="M1469" i="2" s="1"/>
  <c r="L1387" i="2"/>
  <c r="O1387" i="2" s="1"/>
  <c r="K1387" i="2"/>
  <c r="M1387" i="2" s="1"/>
  <c r="L1260" i="2"/>
  <c r="O1260" i="2" s="1"/>
  <c r="K1260" i="2"/>
  <c r="M1260" i="2" s="1"/>
  <c r="L1206" i="2"/>
  <c r="O1206" i="2" s="1"/>
  <c r="K1206" i="2"/>
  <c r="M1206" i="2" s="1"/>
  <c r="L1190" i="2"/>
  <c r="O1190" i="2" s="1"/>
  <c r="K1190" i="2"/>
  <c r="M1190" i="2" s="1"/>
  <c r="L1290" i="2"/>
  <c r="O1290" i="2" s="1"/>
  <c r="K1290" i="2"/>
  <c r="M1290" i="2" s="1"/>
  <c r="L1254" i="2"/>
  <c r="O1254" i="2" s="1"/>
  <c r="K1254" i="2"/>
  <c r="M1254" i="2" s="1"/>
  <c r="L1345" i="2"/>
  <c r="O1345" i="2" s="1"/>
  <c r="K1345" i="2"/>
  <c r="M1345" i="2" s="1"/>
  <c r="L1280" i="2"/>
  <c r="O1280" i="2" s="1"/>
  <c r="K1280" i="2"/>
  <c r="M1280" i="2" s="1"/>
  <c r="K1222" i="2"/>
  <c r="M1222" i="2" s="1"/>
  <c r="L1222" i="2"/>
  <c r="O1222" i="2" s="1"/>
  <c r="L1278" i="2"/>
  <c r="O1278" i="2" s="1"/>
  <c r="K1278" i="2"/>
  <c r="M1278" i="2" s="1"/>
  <c r="L1136" i="2"/>
  <c r="O1136" i="2" s="1"/>
  <c r="K1136" i="2"/>
  <c r="M1136" i="2" s="1"/>
  <c r="I1189" i="2"/>
  <c r="J1189" i="2" s="1"/>
  <c r="L1164" i="2"/>
  <c r="O1164" i="2" s="1"/>
  <c r="K1164" i="2"/>
  <c r="M1164" i="2" s="1"/>
  <c r="L1089" i="2"/>
  <c r="O1089" i="2" s="1"/>
  <c r="K1089" i="2"/>
  <c r="M1089" i="2" s="1"/>
  <c r="L1025" i="2"/>
  <c r="O1025" i="2" s="1"/>
  <c r="K1025" i="2"/>
  <c r="M1025" i="2" s="1"/>
  <c r="L1042" i="2"/>
  <c r="O1042" i="2" s="1"/>
  <c r="K1042" i="2"/>
  <c r="M1042" i="2" s="1"/>
  <c r="K1062" i="2"/>
  <c r="M1062" i="2" s="1"/>
  <c r="L1062" i="2"/>
  <c r="O1062" i="2" s="1"/>
  <c r="L1147" i="2"/>
  <c r="O1147" i="2" s="1"/>
  <c r="K1147" i="2"/>
  <c r="M1147" i="2" s="1"/>
  <c r="K1055" i="2"/>
  <c r="M1055" i="2" s="1"/>
  <c r="L1055" i="2"/>
  <c r="O1055" i="2" s="1"/>
  <c r="L1138" i="2"/>
  <c r="O1138" i="2" s="1"/>
  <c r="K1138" i="2"/>
  <c r="M1138" i="2" s="1"/>
  <c r="L1036" i="2"/>
  <c r="O1036" i="2" s="1"/>
  <c r="K1036" i="2"/>
  <c r="M1036" i="2" s="1"/>
  <c r="L1072" i="2"/>
  <c r="O1072" i="2" s="1"/>
  <c r="K1072" i="2"/>
  <c r="M1072" i="2" s="1"/>
  <c r="L911" i="2"/>
  <c r="O911" i="2" s="1"/>
  <c r="K911" i="2"/>
  <c r="M911" i="2" s="1"/>
  <c r="L1012" i="2"/>
  <c r="O1012" i="2" s="1"/>
  <c r="K1012" i="2"/>
  <c r="M1012" i="2" s="1"/>
  <c r="L996" i="2"/>
  <c r="O996" i="2" s="1"/>
  <c r="K996" i="2"/>
  <c r="M996" i="2" s="1"/>
  <c r="L980" i="2"/>
  <c r="O980" i="2" s="1"/>
  <c r="K980" i="2"/>
  <c r="M980" i="2" s="1"/>
  <c r="L918" i="2"/>
  <c r="O918" i="2" s="1"/>
  <c r="K918" i="2"/>
  <c r="M918" i="2" s="1"/>
  <c r="L913" i="2"/>
  <c r="O913" i="2" s="1"/>
  <c r="K913" i="2"/>
  <c r="M913" i="2" s="1"/>
  <c r="K959" i="2"/>
  <c r="M959" i="2" s="1"/>
  <c r="L959" i="2"/>
  <c r="O959" i="2" s="1"/>
  <c r="K939" i="2"/>
  <c r="M939" i="2" s="1"/>
  <c r="L939" i="2"/>
  <c r="O939" i="2" s="1"/>
  <c r="K931" i="2"/>
  <c r="M931" i="2" s="1"/>
  <c r="L931" i="2"/>
  <c r="O931" i="2" s="1"/>
  <c r="K923" i="2"/>
  <c r="M923" i="2" s="1"/>
  <c r="L923" i="2"/>
  <c r="O923" i="2" s="1"/>
  <c r="K816" i="2"/>
  <c r="M816" i="2" s="1"/>
  <c r="L816" i="2"/>
  <c r="O816" i="2" s="1"/>
  <c r="K834" i="2"/>
  <c r="M834" i="2" s="1"/>
  <c r="L834" i="2"/>
  <c r="O834" i="2" s="1"/>
  <c r="L762" i="2"/>
  <c r="O762" i="2" s="1"/>
  <c r="K762" i="2"/>
  <c r="M762" i="2" s="1"/>
  <c r="L632" i="2"/>
  <c r="O632" i="2" s="1"/>
  <c r="K632" i="2"/>
  <c r="M632" i="2" s="1"/>
  <c r="L736" i="2"/>
  <c r="O736" i="2" s="1"/>
  <c r="K736" i="2"/>
  <c r="M736" i="2" s="1"/>
  <c r="K701" i="2"/>
  <c r="M701" i="2" s="1"/>
  <c r="L701" i="2"/>
  <c r="O701" i="2" s="1"/>
  <c r="K729" i="2"/>
  <c r="M729" i="2" s="1"/>
  <c r="L729" i="2"/>
  <c r="O729" i="2" s="1"/>
  <c r="L695" i="2"/>
  <c r="O695" i="2" s="1"/>
  <c r="K695" i="2"/>
  <c r="M695" i="2" s="1"/>
  <c r="L687" i="2"/>
  <c r="O687" i="2" s="1"/>
  <c r="K687" i="2"/>
  <c r="M687" i="2" s="1"/>
  <c r="L679" i="2"/>
  <c r="O679" i="2" s="1"/>
  <c r="K679" i="2"/>
  <c r="M679" i="2" s="1"/>
  <c r="L671" i="2"/>
  <c r="O671" i="2" s="1"/>
  <c r="K671" i="2"/>
  <c r="M671" i="2" s="1"/>
  <c r="K638" i="2"/>
  <c r="M638" i="2" s="1"/>
  <c r="L638" i="2"/>
  <c r="O638" i="2" s="1"/>
  <c r="K613" i="2"/>
  <c r="M613" i="2" s="1"/>
  <c r="L613" i="2"/>
  <c r="O613" i="2" s="1"/>
  <c r="K597" i="2"/>
  <c r="M597" i="2" s="1"/>
  <c r="L597" i="2"/>
  <c r="O597" i="2" s="1"/>
  <c r="K581" i="2"/>
  <c r="M581" i="2" s="1"/>
  <c r="L581" i="2"/>
  <c r="O581" i="2" s="1"/>
  <c r="K565" i="2"/>
  <c r="M565" i="2" s="1"/>
  <c r="L565" i="2"/>
  <c r="O565" i="2" s="1"/>
  <c r="K549" i="2"/>
  <c r="M549" i="2" s="1"/>
  <c r="L549" i="2"/>
  <c r="O549" i="2" s="1"/>
  <c r="L641" i="2"/>
  <c r="O641" i="2" s="1"/>
  <c r="K641" i="2"/>
  <c r="M641" i="2" s="1"/>
  <c r="L618" i="2"/>
  <c r="O618" i="2" s="1"/>
  <c r="K618" i="2"/>
  <c r="M618" i="2" s="1"/>
  <c r="L454" i="2"/>
  <c r="O454" i="2" s="1"/>
  <c r="K454" i="2"/>
  <c r="M454" i="2" s="1"/>
  <c r="L540" i="2"/>
  <c r="O540" i="2" s="1"/>
  <c r="K540" i="2"/>
  <c r="M540" i="2" s="1"/>
  <c r="L496" i="2"/>
  <c r="O496" i="2" s="1"/>
  <c r="K496" i="2"/>
  <c r="M496" i="2" s="1"/>
  <c r="L574" i="2"/>
  <c r="O574" i="2" s="1"/>
  <c r="K574" i="2"/>
  <c r="M574" i="2" s="1"/>
  <c r="L548" i="2"/>
  <c r="O548" i="2" s="1"/>
  <c r="K548" i="2"/>
  <c r="M548" i="2" s="1"/>
  <c r="L426" i="2"/>
  <c r="O426" i="2" s="1"/>
  <c r="K426" i="2"/>
  <c r="M426" i="2" s="1"/>
  <c r="L598" i="2"/>
  <c r="O598" i="2" s="1"/>
  <c r="K598" i="2"/>
  <c r="M598" i="2" s="1"/>
  <c r="L472" i="2"/>
  <c r="O472" i="2" s="1"/>
  <c r="K472" i="2"/>
  <c r="M472" i="2" s="1"/>
  <c r="L409" i="2"/>
  <c r="O409" i="2" s="1"/>
  <c r="K409" i="2"/>
  <c r="M409" i="2" s="1"/>
  <c r="L172" i="2"/>
  <c r="O172" i="2" s="1"/>
  <c r="K172" i="2"/>
  <c r="M172" i="2" s="1"/>
  <c r="L183" i="2"/>
  <c r="O183" i="2" s="1"/>
  <c r="K183" i="2"/>
  <c r="M183" i="2" s="1"/>
  <c r="L151" i="2"/>
  <c r="O151" i="2" s="1"/>
  <c r="K151" i="2"/>
  <c r="M151" i="2" s="1"/>
  <c r="L307" i="2"/>
  <c r="O307" i="2" s="1"/>
  <c r="K307" i="2"/>
  <c r="M307" i="2" s="1"/>
  <c r="L243" i="2"/>
  <c r="O243" i="2" s="1"/>
  <c r="K243" i="2"/>
  <c r="M243" i="2" s="1"/>
  <c r="K178" i="2"/>
  <c r="M178" i="2" s="1"/>
  <c r="L178" i="2"/>
  <c r="O178" i="2" s="1"/>
  <c r="K146" i="2"/>
  <c r="M146" i="2" s="1"/>
  <c r="L146" i="2"/>
  <c r="O146" i="2" s="1"/>
  <c r="L385" i="2"/>
  <c r="O385" i="2" s="1"/>
  <c r="K385" i="2"/>
  <c r="M385" i="2" s="1"/>
  <c r="L353" i="2"/>
  <c r="O353" i="2" s="1"/>
  <c r="K353" i="2"/>
  <c r="M353" i="2" s="1"/>
  <c r="L321" i="2"/>
  <c r="O321" i="2" s="1"/>
  <c r="K321" i="2"/>
  <c r="M321" i="2" s="1"/>
  <c r="L289" i="2"/>
  <c r="O289" i="2" s="1"/>
  <c r="K289" i="2"/>
  <c r="M289" i="2" s="1"/>
  <c r="L257" i="2"/>
  <c r="O257" i="2" s="1"/>
  <c r="K257" i="2"/>
  <c r="M257" i="2" s="1"/>
  <c r="L225" i="2"/>
  <c r="O225" i="2" s="1"/>
  <c r="K225" i="2"/>
  <c r="M225" i="2" s="1"/>
  <c r="L181" i="2"/>
  <c r="O181" i="2" s="1"/>
  <c r="K181" i="2"/>
  <c r="M181" i="2" s="1"/>
  <c r="L149" i="2"/>
  <c r="O149" i="2" s="1"/>
  <c r="K149" i="2"/>
  <c r="M149" i="2" s="1"/>
  <c r="L69" i="2"/>
  <c r="O69" i="2" s="1"/>
  <c r="K69" i="2"/>
  <c r="M69" i="2" s="1"/>
  <c r="L53" i="2"/>
  <c r="O53" i="2" s="1"/>
  <c r="K53" i="2"/>
  <c r="M53" i="2" s="1"/>
  <c r="L37" i="2"/>
  <c r="O37" i="2" s="1"/>
  <c r="K37" i="2"/>
  <c r="M37" i="2" s="1"/>
  <c r="K33" i="2"/>
  <c r="M33" i="2" s="1"/>
  <c r="L33" i="2"/>
  <c r="O33" i="2" s="1"/>
  <c r="L136" i="2"/>
  <c r="O136" i="2" s="1"/>
  <c r="K136" i="2"/>
  <c r="M136" i="2" s="1"/>
  <c r="L120" i="2"/>
  <c r="O120" i="2" s="1"/>
  <c r="K120" i="2"/>
  <c r="M120" i="2" s="1"/>
  <c r="L104" i="2"/>
  <c r="O104" i="2" s="1"/>
  <c r="K104" i="2"/>
  <c r="M104" i="2" s="1"/>
  <c r="L88" i="2"/>
  <c r="O88" i="2" s="1"/>
  <c r="K88" i="2"/>
  <c r="M88" i="2" s="1"/>
  <c r="L72" i="2"/>
  <c r="O72" i="2" s="1"/>
  <c r="K72" i="2"/>
  <c r="M72" i="2" s="1"/>
  <c r="L56" i="2"/>
  <c r="O56" i="2" s="1"/>
  <c r="K56" i="2"/>
  <c r="M56" i="2" s="1"/>
  <c r="L40" i="2"/>
  <c r="O40" i="2" s="1"/>
  <c r="K40" i="2"/>
  <c r="M40" i="2" s="1"/>
  <c r="K13" i="2"/>
  <c r="M13" i="2" s="1"/>
  <c r="L13" i="2"/>
  <c r="O13" i="2" s="1"/>
  <c r="L25" i="2"/>
  <c r="O25" i="2" s="1"/>
  <c r="K25" i="2"/>
  <c r="M25" i="2" s="1"/>
  <c r="L1793" i="2"/>
  <c r="O1793" i="2" s="1"/>
  <c r="K1793" i="2"/>
  <c r="M1793" i="2" s="1"/>
  <c r="L1240" i="2"/>
  <c r="O1240" i="2" s="1"/>
  <c r="K1240" i="2"/>
  <c r="M1240" i="2" s="1"/>
  <c r="L1177" i="2"/>
  <c r="O1177" i="2" s="1"/>
  <c r="K1177" i="2"/>
  <c r="M1177" i="2" s="1"/>
  <c r="L1133" i="2"/>
  <c r="O1133" i="2" s="1"/>
  <c r="K1133" i="2"/>
  <c r="M1133" i="2" s="1"/>
  <c r="K1060" i="2"/>
  <c r="M1060" i="2" s="1"/>
  <c r="L1060" i="2"/>
  <c r="O1060" i="2" s="1"/>
  <c r="L1201" i="2"/>
  <c r="O1201" i="2" s="1"/>
  <c r="L1030" i="2"/>
  <c r="O1030" i="2" s="1"/>
  <c r="K1030" i="2"/>
  <c r="M1030" i="2" s="1"/>
  <c r="L988" i="2"/>
  <c r="O988" i="2" s="1"/>
  <c r="K988" i="2"/>
  <c r="M988" i="2" s="1"/>
  <c r="K943" i="2"/>
  <c r="M943" i="2" s="1"/>
  <c r="L943" i="2"/>
  <c r="O943" i="2" s="1"/>
  <c r="K745" i="2"/>
  <c r="M745" i="2" s="1"/>
  <c r="L745" i="2"/>
  <c r="O745" i="2" s="1"/>
  <c r="L675" i="2"/>
  <c r="O675" i="2" s="1"/>
  <c r="K675" i="2"/>
  <c r="M675" i="2" s="1"/>
  <c r="K541" i="2"/>
  <c r="M541" i="2" s="1"/>
  <c r="L541" i="2"/>
  <c r="O541" i="2" s="1"/>
  <c r="L612" i="2"/>
  <c r="O612" i="2" s="1"/>
  <c r="K612" i="2"/>
  <c r="M612" i="2" s="1"/>
  <c r="L188" i="2"/>
  <c r="O188" i="2" s="1"/>
  <c r="K188" i="2"/>
  <c r="M188" i="2" s="1"/>
  <c r="K162" i="2"/>
  <c r="M162" i="2" s="1"/>
  <c r="L162" i="2"/>
  <c r="O162" i="2" s="1"/>
  <c r="L305" i="2"/>
  <c r="O305" i="2" s="1"/>
  <c r="K305" i="2"/>
  <c r="M305" i="2" s="1"/>
  <c r="L77" i="2"/>
  <c r="O77" i="2" s="1"/>
  <c r="K77" i="2"/>
  <c r="M77" i="2" s="1"/>
  <c r="L128" i="2"/>
  <c r="O128" i="2" s="1"/>
  <c r="K128" i="2"/>
  <c r="M128" i="2" s="1"/>
  <c r="L80" i="2"/>
  <c r="O80" i="2" s="1"/>
  <c r="K80" i="2"/>
  <c r="M80" i="2" s="1"/>
  <c r="L48" i="2"/>
  <c r="O48" i="2" s="1"/>
  <c r="K48" i="2"/>
  <c r="M48" i="2" s="1"/>
  <c r="L1802" i="2"/>
  <c r="O1802" i="2" s="1"/>
  <c r="K1802" i="2"/>
  <c r="M1802" i="2" s="1"/>
  <c r="L1767" i="2"/>
  <c r="O1767" i="2" s="1"/>
  <c r="K1767" i="2"/>
  <c r="M1767" i="2" s="1"/>
  <c r="L1783" i="2"/>
  <c r="O1783" i="2" s="1"/>
  <c r="K1783" i="2"/>
  <c r="M1783" i="2" s="1"/>
  <c r="L1753" i="2"/>
  <c r="O1753" i="2" s="1"/>
  <c r="K1753" i="2"/>
  <c r="M1753" i="2" s="1"/>
  <c r="L1745" i="2"/>
  <c r="O1745" i="2" s="1"/>
  <c r="K1745" i="2"/>
  <c r="M1745" i="2" s="1"/>
  <c r="L1664" i="2"/>
  <c r="O1664" i="2" s="1"/>
  <c r="K1664" i="2"/>
  <c r="M1664" i="2" s="1"/>
  <c r="L1665" i="2"/>
  <c r="O1665" i="2" s="1"/>
  <c r="K1665" i="2"/>
  <c r="M1665" i="2" s="1"/>
  <c r="L1638" i="2"/>
  <c r="O1638" i="2" s="1"/>
  <c r="K1638" i="2"/>
  <c r="M1638" i="2" s="1"/>
  <c r="L1622" i="2"/>
  <c r="O1622" i="2" s="1"/>
  <c r="K1622" i="2"/>
  <c r="M1622" i="2" s="1"/>
  <c r="L1666" i="2"/>
  <c r="O1666" i="2" s="1"/>
  <c r="K1666" i="2"/>
  <c r="M1666" i="2" s="1"/>
  <c r="L1655" i="2"/>
  <c r="O1655" i="2" s="1"/>
  <c r="K1655" i="2"/>
  <c r="M1655" i="2" s="1"/>
  <c r="L1639" i="2"/>
  <c r="O1639" i="2" s="1"/>
  <c r="K1639" i="2"/>
  <c r="M1639" i="2" s="1"/>
  <c r="L1619" i="2"/>
  <c r="O1619" i="2" s="1"/>
  <c r="K1619" i="2"/>
  <c r="M1619" i="2" s="1"/>
  <c r="L1583" i="2"/>
  <c r="O1583" i="2" s="1"/>
  <c r="K1583" i="2"/>
  <c r="M1583" i="2" s="1"/>
  <c r="L1537" i="2"/>
  <c r="O1537" i="2" s="1"/>
  <c r="K1537" i="2"/>
  <c r="M1537" i="2" s="1"/>
  <c r="L1486" i="2"/>
  <c r="O1486" i="2" s="1"/>
  <c r="K1486" i="2"/>
  <c r="M1486" i="2" s="1"/>
  <c r="K1521" i="2"/>
  <c r="M1521" i="2" s="1"/>
  <c r="L1521" i="2"/>
  <c r="O1521" i="2" s="1"/>
  <c r="L1545" i="2"/>
  <c r="O1545" i="2" s="1"/>
  <c r="K1545" i="2"/>
  <c r="M1545" i="2" s="1"/>
  <c r="L1483" i="2"/>
  <c r="O1483" i="2" s="1"/>
  <c r="K1483" i="2"/>
  <c r="M1483" i="2" s="1"/>
  <c r="K1500" i="2"/>
  <c r="M1500" i="2" s="1"/>
  <c r="L1500" i="2"/>
  <c r="O1500" i="2" s="1"/>
  <c r="K1501" i="2"/>
  <c r="M1501" i="2" s="1"/>
  <c r="L1501" i="2"/>
  <c r="O1501" i="2" s="1"/>
  <c r="L1385" i="2"/>
  <c r="O1385" i="2" s="1"/>
  <c r="K1385" i="2"/>
  <c r="M1385" i="2" s="1"/>
  <c r="L1359" i="2"/>
  <c r="O1359" i="2" s="1"/>
  <c r="K1359" i="2"/>
  <c r="M1359" i="2" s="1"/>
  <c r="L1444" i="2"/>
  <c r="O1444" i="2" s="1"/>
  <c r="K1444" i="2"/>
  <c r="M1444" i="2" s="1"/>
  <c r="L1383" i="2"/>
  <c r="O1383" i="2" s="1"/>
  <c r="K1383" i="2"/>
  <c r="M1383" i="2" s="1"/>
  <c r="L1292" i="2"/>
  <c r="O1292" i="2" s="1"/>
  <c r="K1292" i="2"/>
  <c r="M1292" i="2" s="1"/>
  <c r="L1233" i="2"/>
  <c r="O1233" i="2" s="1"/>
  <c r="K1233" i="2"/>
  <c r="M1233" i="2" s="1"/>
  <c r="L1204" i="2"/>
  <c r="O1204" i="2" s="1"/>
  <c r="K1204" i="2"/>
  <c r="M1204" i="2" s="1"/>
  <c r="L1188" i="2"/>
  <c r="O1188" i="2" s="1"/>
  <c r="K1188" i="2"/>
  <c r="M1188" i="2" s="1"/>
  <c r="L1272" i="2"/>
  <c r="O1272" i="2" s="1"/>
  <c r="K1272" i="2"/>
  <c r="M1272" i="2" s="1"/>
  <c r="L1309" i="2"/>
  <c r="O1309" i="2" s="1"/>
  <c r="K1309" i="2"/>
  <c r="M1309" i="2" s="1"/>
  <c r="L1242" i="2"/>
  <c r="O1242" i="2" s="1"/>
  <c r="K1242" i="2"/>
  <c r="M1242" i="2" s="1"/>
  <c r="L1211" i="2"/>
  <c r="O1211" i="2" s="1"/>
  <c r="K1211" i="2"/>
  <c r="M1211" i="2" s="1"/>
  <c r="K1150" i="2"/>
  <c r="M1150" i="2" s="1"/>
  <c r="L1150" i="2"/>
  <c r="O1150" i="2" s="1"/>
  <c r="L1144" i="2"/>
  <c r="O1144" i="2" s="1"/>
  <c r="K1144" i="2"/>
  <c r="M1144" i="2" s="1"/>
  <c r="I1191" i="2"/>
  <c r="J1191" i="2" s="1"/>
  <c r="L1041" i="2"/>
  <c r="O1041" i="2" s="1"/>
  <c r="K1041" i="2"/>
  <c r="M1041" i="2" s="1"/>
  <c r="K1054" i="2"/>
  <c r="M1054" i="2" s="1"/>
  <c r="L1054" i="2"/>
  <c r="O1054" i="2" s="1"/>
  <c r="K1047" i="2"/>
  <c r="M1047" i="2" s="1"/>
  <c r="L1047" i="2"/>
  <c r="O1047" i="2" s="1"/>
  <c r="L1023" i="2"/>
  <c r="O1023" i="2" s="1"/>
  <c r="K1023" i="2"/>
  <c r="M1023" i="2" s="1"/>
  <c r="L1109" i="2"/>
  <c r="O1109" i="2" s="1"/>
  <c r="K1109" i="2"/>
  <c r="M1109" i="2" s="1"/>
  <c r="K1058" i="2"/>
  <c r="M1058" i="2" s="1"/>
  <c r="L1058" i="2"/>
  <c r="O1058" i="2" s="1"/>
  <c r="L907" i="2"/>
  <c r="O907" i="2" s="1"/>
  <c r="K907" i="2"/>
  <c r="M907" i="2" s="1"/>
  <c r="L1010" i="2"/>
  <c r="O1010" i="2" s="1"/>
  <c r="K1010" i="2"/>
  <c r="M1010" i="2" s="1"/>
  <c r="L994" i="2"/>
  <c r="O994" i="2" s="1"/>
  <c r="K994" i="2"/>
  <c r="M994" i="2" s="1"/>
  <c r="L978" i="2"/>
  <c r="O978" i="2" s="1"/>
  <c r="K978" i="2"/>
  <c r="M978" i="2" s="1"/>
  <c r="L914" i="2"/>
  <c r="O914" i="2" s="1"/>
  <c r="K914" i="2"/>
  <c r="M914" i="2" s="1"/>
  <c r="L909" i="2"/>
  <c r="O909" i="2" s="1"/>
  <c r="K909" i="2"/>
  <c r="M909" i="2" s="1"/>
  <c r="K955" i="2"/>
  <c r="M955" i="2" s="1"/>
  <c r="L955" i="2"/>
  <c r="O955" i="2" s="1"/>
  <c r="L938" i="2"/>
  <c r="O938" i="2" s="1"/>
  <c r="K938" i="2"/>
  <c r="M938" i="2" s="1"/>
  <c r="L930" i="2"/>
  <c r="O930" i="2" s="1"/>
  <c r="K930" i="2"/>
  <c r="M930" i="2" s="1"/>
  <c r="L922" i="2"/>
  <c r="O922" i="2" s="1"/>
  <c r="K922" i="2"/>
  <c r="M922" i="2" s="1"/>
  <c r="K832" i="2"/>
  <c r="M832" i="2" s="1"/>
  <c r="L832" i="2"/>
  <c r="O832" i="2" s="1"/>
  <c r="K840" i="2"/>
  <c r="M840" i="2" s="1"/>
  <c r="L840" i="2"/>
  <c r="O840" i="2" s="1"/>
  <c r="L831" i="2"/>
  <c r="O831" i="2" s="1"/>
  <c r="K831" i="2"/>
  <c r="M831" i="2" s="1"/>
  <c r="L754" i="2"/>
  <c r="O754" i="2" s="1"/>
  <c r="K754" i="2"/>
  <c r="M754" i="2" s="1"/>
  <c r="L628" i="2"/>
  <c r="O628" i="2" s="1"/>
  <c r="K628" i="2"/>
  <c r="M628" i="2" s="1"/>
  <c r="L732" i="2"/>
  <c r="O732" i="2" s="1"/>
  <c r="K732" i="2"/>
  <c r="M732" i="2" s="1"/>
  <c r="K725" i="2"/>
  <c r="M725" i="2" s="1"/>
  <c r="L725" i="2"/>
  <c r="O725" i="2" s="1"/>
  <c r="L660" i="2"/>
  <c r="O660" i="2" s="1"/>
  <c r="K660" i="2"/>
  <c r="M660" i="2" s="1"/>
  <c r="L694" i="2"/>
  <c r="O694" i="2" s="1"/>
  <c r="K694" i="2"/>
  <c r="M694" i="2" s="1"/>
  <c r="L686" i="2"/>
  <c r="O686" i="2" s="1"/>
  <c r="K686" i="2"/>
  <c r="M686" i="2" s="1"/>
  <c r="L678" i="2"/>
  <c r="O678" i="2" s="1"/>
  <c r="K678" i="2"/>
  <c r="M678" i="2" s="1"/>
  <c r="L670" i="2"/>
  <c r="O670" i="2" s="1"/>
  <c r="K670" i="2"/>
  <c r="M670" i="2" s="1"/>
  <c r="K634" i="2"/>
  <c r="M634" i="2" s="1"/>
  <c r="L634" i="2"/>
  <c r="O634" i="2" s="1"/>
  <c r="K611" i="2"/>
  <c r="M611" i="2" s="1"/>
  <c r="L611" i="2"/>
  <c r="O611" i="2" s="1"/>
  <c r="K595" i="2"/>
  <c r="M595" i="2" s="1"/>
  <c r="L595" i="2"/>
  <c r="O595" i="2" s="1"/>
  <c r="K579" i="2"/>
  <c r="M579" i="2" s="1"/>
  <c r="L579" i="2"/>
  <c r="O579" i="2" s="1"/>
  <c r="K563" i="2"/>
  <c r="M563" i="2" s="1"/>
  <c r="L563" i="2"/>
  <c r="O563" i="2" s="1"/>
  <c r="K547" i="2"/>
  <c r="M547" i="2" s="1"/>
  <c r="L547" i="2"/>
  <c r="O547" i="2" s="1"/>
  <c r="L602" i="2"/>
  <c r="O602" i="2" s="1"/>
  <c r="K602" i="2"/>
  <c r="M602" i="2" s="1"/>
  <c r="L486" i="2"/>
  <c r="O486" i="2" s="1"/>
  <c r="K486" i="2"/>
  <c r="M486" i="2" s="1"/>
  <c r="L446" i="2"/>
  <c r="O446" i="2" s="1"/>
  <c r="K446" i="2"/>
  <c r="M446" i="2" s="1"/>
  <c r="L532" i="2"/>
  <c r="O532" i="2" s="1"/>
  <c r="K532" i="2"/>
  <c r="M532" i="2" s="1"/>
  <c r="L582" i="2"/>
  <c r="O582" i="2" s="1"/>
  <c r="K582" i="2"/>
  <c r="M582" i="2" s="1"/>
  <c r="L464" i="2"/>
  <c r="O464" i="2" s="1"/>
  <c r="K464" i="2"/>
  <c r="M464" i="2" s="1"/>
  <c r="L406" i="2"/>
  <c r="O406" i="2" s="1"/>
  <c r="K406" i="2"/>
  <c r="M406" i="2" s="1"/>
  <c r="L399" i="2"/>
  <c r="O399" i="2" s="1"/>
  <c r="K399" i="2"/>
  <c r="M399" i="2" s="1"/>
  <c r="L367" i="2"/>
  <c r="O367" i="2" s="1"/>
  <c r="K367" i="2"/>
  <c r="M367" i="2" s="1"/>
  <c r="L335" i="2"/>
  <c r="O335" i="2" s="1"/>
  <c r="K335" i="2"/>
  <c r="M335" i="2" s="1"/>
  <c r="L303" i="2"/>
  <c r="O303" i="2" s="1"/>
  <c r="K303" i="2"/>
  <c r="M303" i="2" s="1"/>
  <c r="L271" i="2"/>
  <c r="O271" i="2" s="1"/>
  <c r="K271" i="2"/>
  <c r="M271" i="2" s="1"/>
  <c r="L239" i="2"/>
  <c r="O239" i="2" s="1"/>
  <c r="K239" i="2"/>
  <c r="M239" i="2" s="1"/>
  <c r="L168" i="2"/>
  <c r="O168" i="2" s="1"/>
  <c r="K168" i="2"/>
  <c r="M168" i="2" s="1"/>
  <c r="L381" i="2"/>
  <c r="O381" i="2" s="1"/>
  <c r="K381" i="2"/>
  <c r="M381" i="2" s="1"/>
  <c r="L349" i="2"/>
  <c r="O349" i="2" s="1"/>
  <c r="K349" i="2"/>
  <c r="M349" i="2" s="1"/>
  <c r="L317" i="2"/>
  <c r="O317" i="2" s="1"/>
  <c r="K317" i="2"/>
  <c r="M317" i="2" s="1"/>
  <c r="L285" i="2"/>
  <c r="O285" i="2" s="1"/>
  <c r="K285" i="2"/>
  <c r="M285" i="2" s="1"/>
  <c r="L253" i="2"/>
  <c r="O253" i="2" s="1"/>
  <c r="K253" i="2"/>
  <c r="M253" i="2" s="1"/>
  <c r="L221" i="2"/>
  <c r="O221" i="2" s="1"/>
  <c r="K221" i="2"/>
  <c r="M221" i="2" s="1"/>
  <c r="L179" i="2"/>
  <c r="O179" i="2" s="1"/>
  <c r="K179" i="2"/>
  <c r="M179" i="2" s="1"/>
  <c r="L147" i="2"/>
  <c r="O147" i="2" s="1"/>
  <c r="K147" i="2"/>
  <c r="M147" i="2" s="1"/>
  <c r="L299" i="2"/>
  <c r="O299" i="2" s="1"/>
  <c r="K299" i="2"/>
  <c r="M299" i="2" s="1"/>
  <c r="L235" i="2"/>
  <c r="O235" i="2" s="1"/>
  <c r="K235" i="2"/>
  <c r="M235" i="2" s="1"/>
  <c r="K174" i="2"/>
  <c r="M174" i="2" s="1"/>
  <c r="L174" i="2"/>
  <c r="O174" i="2" s="1"/>
  <c r="K142" i="2"/>
  <c r="M142" i="2" s="1"/>
  <c r="L142" i="2"/>
  <c r="O142" i="2" s="1"/>
  <c r="L177" i="2"/>
  <c r="O177" i="2" s="1"/>
  <c r="K177" i="2"/>
  <c r="M177" i="2" s="1"/>
  <c r="L145" i="2"/>
  <c r="O145" i="2" s="1"/>
  <c r="K145" i="2"/>
  <c r="M145" i="2" s="1"/>
  <c r="L67" i="2"/>
  <c r="O67" i="2" s="1"/>
  <c r="K67" i="2"/>
  <c r="M67" i="2" s="1"/>
  <c r="L51" i="2"/>
  <c r="O51" i="2" s="1"/>
  <c r="K51" i="2"/>
  <c r="M51" i="2" s="1"/>
  <c r="L134" i="2"/>
  <c r="O134" i="2" s="1"/>
  <c r="K134" i="2"/>
  <c r="M134" i="2" s="1"/>
  <c r="L118" i="2"/>
  <c r="O118" i="2" s="1"/>
  <c r="K118" i="2"/>
  <c r="M118" i="2" s="1"/>
  <c r="L102" i="2"/>
  <c r="O102" i="2" s="1"/>
  <c r="K102" i="2"/>
  <c r="M102" i="2" s="1"/>
  <c r="L86" i="2"/>
  <c r="O86" i="2" s="1"/>
  <c r="K86" i="2"/>
  <c r="M86" i="2" s="1"/>
  <c r="L70" i="2"/>
  <c r="O70" i="2" s="1"/>
  <c r="K70" i="2"/>
  <c r="M70" i="2" s="1"/>
  <c r="L54" i="2"/>
  <c r="O54" i="2" s="1"/>
  <c r="K54" i="2"/>
  <c r="M54" i="2" s="1"/>
  <c r="L38" i="2"/>
  <c r="O38" i="2" s="1"/>
  <c r="K38" i="2"/>
  <c r="M38" i="2" s="1"/>
  <c r="L1737" i="2"/>
  <c r="O1737" i="2" s="1"/>
  <c r="K1737" i="2"/>
  <c r="M1737" i="2" s="1"/>
  <c r="L1769" i="2"/>
  <c r="O1769" i="2" s="1"/>
  <c r="K1769" i="2"/>
  <c r="M1769" i="2" s="1"/>
  <c r="L1571" i="2"/>
  <c r="O1571" i="2" s="1"/>
  <c r="K1571" i="2"/>
  <c r="M1571" i="2" s="1"/>
  <c r="L1531" i="2"/>
  <c r="O1531" i="2" s="1"/>
  <c r="K1531" i="2"/>
  <c r="M1531" i="2" s="1"/>
  <c r="L1198" i="2"/>
  <c r="O1198" i="2" s="1"/>
  <c r="K1198" i="2"/>
  <c r="M1198" i="2" s="1"/>
  <c r="L1175" i="2"/>
  <c r="O1175" i="2" s="1"/>
  <c r="K1175" i="2"/>
  <c r="M1175" i="2" s="1"/>
  <c r="L1004" i="2"/>
  <c r="O1004" i="2" s="1"/>
  <c r="K1004" i="2"/>
  <c r="M1004" i="2" s="1"/>
  <c r="K935" i="2"/>
  <c r="M935" i="2" s="1"/>
  <c r="L935" i="2"/>
  <c r="O935" i="2" s="1"/>
  <c r="L655" i="2"/>
  <c r="O655" i="2" s="1"/>
  <c r="K655" i="2"/>
  <c r="M655" i="2" s="1"/>
  <c r="K713" i="2"/>
  <c r="M713" i="2" s="1"/>
  <c r="L713" i="2"/>
  <c r="O713" i="2" s="1"/>
  <c r="K621" i="2"/>
  <c r="M621" i="2" s="1"/>
  <c r="L621" i="2"/>
  <c r="O621" i="2" s="1"/>
  <c r="L534" i="2"/>
  <c r="O534" i="2" s="1"/>
  <c r="K534" i="2"/>
  <c r="M534" i="2" s="1"/>
  <c r="L241" i="2"/>
  <c r="O241" i="2" s="1"/>
  <c r="K241" i="2"/>
  <c r="M241" i="2" s="1"/>
  <c r="L5" i="2"/>
  <c r="K5" i="2"/>
  <c r="M5" i="2" s="1"/>
  <c r="L1797" i="2"/>
  <c r="O1797" i="2" s="1"/>
  <c r="K1797" i="2"/>
  <c r="M1797" i="2" s="1"/>
  <c r="L1735" i="2"/>
  <c r="O1735" i="2" s="1"/>
  <c r="K1735" i="2"/>
  <c r="M1735" i="2" s="1"/>
  <c r="L1773" i="2"/>
  <c r="O1773" i="2" s="1"/>
  <c r="K1773" i="2"/>
  <c r="M1773" i="2" s="1"/>
  <c r="L1729" i="2"/>
  <c r="O1729" i="2" s="1"/>
  <c r="K1729" i="2"/>
  <c r="M1729" i="2" s="1"/>
  <c r="L1657" i="2"/>
  <c r="O1657" i="2" s="1"/>
  <c r="K1657" i="2"/>
  <c r="M1657" i="2" s="1"/>
  <c r="L1693" i="2"/>
  <c r="O1693" i="2" s="1"/>
  <c r="K1693" i="2"/>
  <c r="M1693" i="2" s="1"/>
  <c r="L1659" i="2"/>
  <c r="O1659" i="2" s="1"/>
  <c r="K1659" i="2"/>
  <c r="M1659" i="2" s="1"/>
  <c r="L1636" i="2"/>
  <c r="O1636" i="2" s="1"/>
  <c r="K1636" i="2"/>
  <c r="M1636" i="2" s="1"/>
  <c r="K1620" i="2"/>
  <c r="M1620" i="2" s="1"/>
  <c r="L1620" i="2"/>
  <c r="O1620" i="2" s="1"/>
  <c r="L1661" i="2"/>
  <c r="O1661" i="2" s="1"/>
  <c r="K1661" i="2"/>
  <c r="M1661" i="2" s="1"/>
  <c r="L1653" i="2"/>
  <c r="O1653" i="2" s="1"/>
  <c r="K1653" i="2"/>
  <c r="M1653" i="2" s="1"/>
  <c r="L1631" i="2"/>
  <c r="O1631" i="2" s="1"/>
  <c r="K1631" i="2"/>
  <c r="M1631" i="2" s="1"/>
  <c r="L1575" i="2"/>
  <c r="O1575" i="2" s="1"/>
  <c r="K1575" i="2"/>
  <c r="M1575" i="2" s="1"/>
  <c r="L1533" i="2"/>
  <c r="O1533" i="2" s="1"/>
  <c r="K1533" i="2"/>
  <c r="M1533" i="2" s="1"/>
  <c r="L1478" i="2"/>
  <c r="O1478" i="2" s="1"/>
  <c r="K1478" i="2"/>
  <c r="M1478" i="2" s="1"/>
  <c r="K1513" i="2"/>
  <c r="M1513" i="2" s="1"/>
  <c r="L1513" i="2"/>
  <c r="O1513" i="2" s="1"/>
  <c r="L1475" i="2"/>
  <c r="O1475" i="2" s="1"/>
  <c r="K1475" i="2"/>
  <c r="M1475" i="2" s="1"/>
  <c r="K1492" i="2"/>
  <c r="M1492" i="2" s="1"/>
  <c r="L1492" i="2"/>
  <c r="O1492" i="2" s="1"/>
  <c r="K1493" i="2"/>
  <c r="M1493" i="2" s="1"/>
  <c r="L1493" i="2"/>
  <c r="O1493" i="2" s="1"/>
  <c r="L1381" i="2"/>
  <c r="O1381" i="2" s="1"/>
  <c r="K1381" i="2"/>
  <c r="M1381" i="2" s="1"/>
  <c r="L1373" i="2"/>
  <c r="O1373" i="2" s="1"/>
  <c r="K1373" i="2"/>
  <c r="M1373" i="2" s="1"/>
  <c r="L1357" i="2"/>
  <c r="O1357" i="2" s="1"/>
  <c r="K1357" i="2"/>
  <c r="M1357" i="2" s="1"/>
  <c r="L1353" i="2"/>
  <c r="O1353" i="2" s="1"/>
  <c r="K1353" i="2"/>
  <c r="M1353" i="2" s="1"/>
  <c r="L1378" i="2"/>
  <c r="O1378" i="2" s="1"/>
  <c r="K1378" i="2"/>
  <c r="M1378" i="2" s="1"/>
  <c r="L1319" i="2"/>
  <c r="O1319" i="2" s="1"/>
  <c r="K1319" i="2"/>
  <c r="M1319" i="2" s="1"/>
  <c r="L1225" i="2"/>
  <c r="O1225" i="2" s="1"/>
  <c r="K1225" i="2"/>
  <c r="M1225" i="2" s="1"/>
  <c r="L1202" i="2"/>
  <c r="O1202" i="2" s="1"/>
  <c r="K1202" i="2"/>
  <c r="M1202" i="2" s="1"/>
  <c r="L1315" i="2"/>
  <c r="O1315" i="2" s="1"/>
  <c r="K1315" i="2"/>
  <c r="M1315" i="2" s="1"/>
  <c r="L1282" i="2"/>
  <c r="O1282" i="2" s="1"/>
  <c r="K1282" i="2"/>
  <c r="M1282" i="2" s="1"/>
  <c r="L1246" i="2"/>
  <c r="O1246" i="2" s="1"/>
  <c r="K1246" i="2"/>
  <c r="M1246" i="2" s="1"/>
  <c r="L1256" i="2"/>
  <c r="O1256" i="2" s="1"/>
  <c r="K1256" i="2"/>
  <c r="M1256" i="2" s="1"/>
  <c r="L1229" i="2"/>
  <c r="O1229" i="2" s="1"/>
  <c r="K1229" i="2"/>
  <c r="M1229" i="2" s="1"/>
  <c r="L1302" i="2"/>
  <c r="O1302" i="2" s="1"/>
  <c r="K1302" i="2"/>
  <c r="M1302" i="2" s="1"/>
  <c r="L1270" i="2"/>
  <c r="O1270" i="2" s="1"/>
  <c r="K1270" i="2"/>
  <c r="M1270" i="2" s="1"/>
  <c r="L1236" i="2"/>
  <c r="O1236" i="2" s="1"/>
  <c r="K1236" i="2"/>
  <c r="M1236" i="2" s="1"/>
  <c r="L1186" i="2"/>
  <c r="O1186" i="2" s="1"/>
  <c r="K1186" i="2"/>
  <c r="M1186" i="2" s="1"/>
  <c r="I1213" i="2"/>
  <c r="J1213" i="2" s="1"/>
  <c r="I1184" i="2"/>
  <c r="J1184" i="2" s="1"/>
  <c r="L1145" i="2"/>
  <c r="O1145" i="2" s="1"/>
  <c r="K1145" i="2"/>
  <c r="M1145" i="2" s="1"/>
  <c r="L1185" i="2"/>
  <c r="O1185" i="2" s="1"/>
  <c r="K1185" i="2"/>
  <c r="M1185" i="2" s="1"/>
  <c r="L1040" i="2"/>
  <c r="O1040" i="2" s="1"/>
  <c r="K1040" i="2"/>
  <c r="M1040" i="2" s="1"/>
  <c r="K1046" i="2"/>
  <c r="M1046" i="2" s="1"/>
  <c r="L1046" i="2"/>
  <c r="O1046" i="2" s="1"/>
  <c r="L1193" i="2"/>
  <c r="O1193" i="2" s="1"/>
  <c r="K1193" i="2"/>
  <c r="M1193" i="2" s="1"/>
  <c r="L1083" i="2"/>
  <c r="O1083" i="2" s="1"/>
  <c r="K1083" i="2"/>
  <c r="M1083" i="2" s="1"/>
  <c r="K1038" i="2"/>
  <c r="M1038" i="2" s="1"/>
  <c r="L1038" i="2"/>
  <c r="O1038" i="2" s="1"/>
  <c r="L1015" i="2"/>
  <c r="O1015" i="2" s="1"/>
  <c r="K1015" i="2"/>
  <c r="M1015" i="2" s="1"/>
  <c r="K1050" i="2"/>
  <c r="M1050" i="2" s="1"/>
  <c r="L1050" i="2"/>
  <c r="O1050" i="2" s="1"/>
  <c r="L903" i="2"/>
  <c r="O903" i="2" s="1"/>
  <c r="K903" i="2"/>
  <c r="M903" i="2" s="1"/>
  <c r="L1008" i="2"/>
  <c r="O1008" i="2" s="1"/>
  <c r="K1008" i="2"/>
  <c r="M1008" i="2" s="1"/>
  <c r="L992" i="2"/>
  <c r="O992" i="2" s="1"/>
  <c r="K992" i="2"/>
  <c r="M992" i="2" s="1"/>
  <c r="L976" i="2"/>
  <c r="O976" i="2" s="1"/>
  <c r="K976" i="2"/>
  <c r="M976" i="2" s="1"/>
  <c r="L910" i="2"/>
  <c r="O910" i="2" s="1"/>
  <c r="K910" i="2"/>
  <c r="M910" i="2" s="1"/>
  <c r="L905" i="2"/>
  <c r="O905" i="2" s="1"/>
  <c r="K905" i="2"/>
  <c r="M905" i="2" s="1"/>
  <c r="K951" i="2"/>
  <c r="M951" i="2" s="1"/>
  <c r="L951" i="2"/>
  <c r="O951" i="2" s="1"/>
  <c r="K937" i="2"/>
  <c r="M937" i="2" s="1"/>
  <c r="L937" i="2"/>
  <c r="O937" i="2" s="1"/>
  <c r="K929" i="2"/>
  <c r="M929" i="2" s="1"/>
  <c r="L929" i="2"/>
  <c r="O929" i="2" s="1"/>
  <c r="K921" i="2"/>
  <c r="M921" i="2" s="1"/>
  <c r="L921" i="2"/>
  <c r="O921" i="2" s="1"/>
  <c r="K824" i="2"/>
  <c r="M824" i="2" s="1"/>
  <c r="L824" i="2"/>
  <c r="O824" i="2" s="1"/>
  <c r="K842" i="2"/>
  <c r="M842" i="2" s="1"/>
  <c r="L842" i="2"/>
  <c r="O842" i="2" s="1"/>
  <c r="L837" i="2"/>
  <c r="O837" i="2" s="1"/>
  <c r="K837" i="2"/>
  <c r="M837" i="2" s="1"/>
  <c r="L827" i="2"/>
  <c r="O827" i="2" s="1"/>
  <c r="K827" i="2"/>
  <c r="M827" i="2" s="1"/>
  <c r="L700" i="2"/>
  <c r="O700" i="2" s="1"/>
  <c r="K700" i="2"/>
  <c r="M700" i="2" s="1"/>
  <c r="L728" i="2"/>
  <c r="O728" i="2" s="1"/>
  <c r="K728" i="2"/>
  <c r="M728" i="2" s="1"/>
  <c r="L662" i="2"/>
  <c r="O662" i="2" s="1"/>
  <c r="K662" i="2"/>
  <c r="M662" i="2" s="1"/>
  <c r="K721" i="2"/>
  <c r="M721" i="2" s="1"/>
  <c r="L721" i="2"/>
  <c r="O721" i="2" s="1"/>
  <c r="L652" i="2"/>
  <c r="O652" i="2" s="1"/>
  <c r="K652" i="2"/>
  <c r="M652" i="2" s="1"/>
  <c r="L786" i="2"/>
  <c r="O786" i="2" s="1"/>
  <c r="K786" i="2"/>
  <c r="M786" i="2" s="1"/>
  <c r="L693" i="2"/>
  <c r="O693" i="2" s="1"/>
  <c r="K693" i="2"/>
  <c r="M693" i="2" s="1"/>
  <c r="L685" i="2"/>
  <c r="O685" i="2" s="1"/>
  <c r="K685" i="2"/>
  <c r="M685" i="2" s="1"/>
  <c r="L677" i="2"/>
  <c r="O677" i="2" s="1"/>
  <c r="K677" i="2"/>
  <c r="M677" i="2" s="1"/>
  <c r="L669" i="2"/>
  <c r="O669" i="2" s="1"/>
  <c r="K669" i="2"/>
  <c r="M669" i="2" s="1"/>
  <c r="K630" i="2"/>
  <c r="M630" i="2" s="1"/>
  <c r="L630" i="2"/>
  <c r="O630" i="2" s="1"/>
  <c r="K609" i="2"/>
  <c r="M609" i="2" s="1"/>
  <c r="L609" i="2"/>
  <c r="O609" i="2" s="1"/>
  <c r="K593" i="2"/>
  <c r="M593" i="2" s="1"/>
  <c r="L593" i="2"/>
  <c r="O593" i="2" s="1"/>
  <c r="K577" i="2"/>
  <c r="M577" i="2" s="1"/>
  <c r="L577" i="2"/>
  <c r="O577" i="2" s="1"/>
  <c r="K561" i="2"/>
  <c r="M561" i="2" s="1"/>
  <c r="L561" i="2"/>
  <c r="O561" i="2" s="1"/>
  <c r="K545" i="2"/>
  <c r="M545" i="2" s="1"/>
  <c r="L545" i="2"/>
  <c r="O545" i="2" s="1"/>
  <c r="L586" i="2"/>
  <c r="O586" i="2" s="1"/>
  <c r="K586" i="2"/>
  <c r="M586" i="2" s="1"/>
  <c r="L424" i="2"/>
  <c r="O424" i="2" s="1"/>
  <c r="K424" i="2"/>
  <c r="M424" i="2" s="1"/>
  <c r="L524" i="2"/>
  <c r="O524" i="2" s="1"/>
  <c r="K524" i="2"/>
  <c r="M524" i="2" s="1"/>
  <c r="L492" i="2"/>
  <c r="O492" i="2" s="1"/>
  <c r="K492" i="2"/>
  <c r="M492" i="2" s="1"/>
  <c r="L530" i="2"/>
  <c r="O530" i="2" s="1"/>
  <c r="K530" i="2"/>
  <c r="M530" i="2" s="1"/>
  <c r="L566" i="2"/>
  <c r="O566" i="2" s="1"/>
  <c r="K566" i="2"/>
  <c r="M566" i="2" s="1"/>
  <c r="L456" i="2"/>
  <c r="O456" i="2" s="1"/>
  <c r="K456" i="2"/>
  <c r="M456" i="2" s="1"/>
  <c r="L196" i="2"/>
  <c r="O196" i="2" s="1"/>
  <c r="K196" i="2"/>
  <c r="M196" i="2" s="1"/>
  <c r="L164" i="2"/>
  <c r="O164" i="2" s="1"/>
  <c r="K164" i="2"/>
  <c r="M164" i="2" s="1"/>
  <c r="L175" i="2"/>
  <c r="O175" i="2" s="1"/>
  <c r="K175" i="2"/>
  <c r="M175" i="2" s="1"/>
  <c r="L143" i="2"/>
  <c r="O143" i="2" s="1"/>
  <c r="K143" i="2"/>
  <c r="M143" i="2" s="1"/>
  <c r="L291" i="2"/>
  <c r="O291" i="2" s="1"/>
  <c r="K291" i="2"/>
  <c r="M291" i="2" s="1"/>
  <c r="L227" i="2"/>
  <c r="O227" i="2" s="1"/>
  <c r="K227" i="2"/>
  <c r="M227" i="2" s="1"/>
  <c r="K170" i="2"/>
  <c r="M170" i="2" s="1"/>
  <c r="L170" i="2"/>
  <c r="O170" i="2" s="1"/>
  <c r="L210" i="2"/>
  <c r="O210" i="2" s="1"/>
  <c r="K210" i="2"/>
  <c r="M210" i="2" s="1"/>
  <c r="L377" i="2"/>
  <c r="O377" i="2" s="1"/>
  <c r="K377" i="2"/>
  <c r="M377" i="2" s="1"/>
  <c r="L345" i="2"/>
  <c r="O345" i="2" s="1"/>
  <c r="K345" i="2"/>
  <c r="M345" i="2" s="1"/>
  <c r="L313" i="2"/>
  <c r="O313" i="2" s="1"/>
  <c r="K313" i="2"/>
  <c r="M313" i="2" s="1"/>
  <c r="L281" i="2"/>
  <c r="O281" i="2" s="1"/>
  <c r="K281" i="2"/>
  <c r="M281" i="2" s="1"/>
  <c r="L249" i="2"/>
  <c r="O249" i="2" s="1"/>
  <c r="K249" i="2"/>
  <c r="M249" i="2" s="1"/>
  <c r="L217" i="2"/>
  <c r="O217" i="2" s="1"/>
  <c r="K217" i="2"/>
  <c r="M217" i="2" s="1"/>
  <c r="L173" i="2"/>
  <c r="O173" i="2" s="1"/>
  <c r="K173" i="2"/>
  <c r="M173" i="2" s="1"/>
  <c r="L81" i="2"/>
  <c r="O81" i="2" s="1"/>
  <c r="K81" i="2"/>
  <c r="M81" i="2" s="1"/>
  <c r="L65" i="2"/>
  <c r="O65" i="2" s="1"/>
  <c r="K65" i="2"/>
  <c r="M65" i="2" s="1"/>
  <c r="L49" i="2"/>
  <c r="O49" i="2" s="1"/>
  <c r="K49" i="2"/>
  <c r="M49" i="2" s="1"/>
  <c r="K21" i="2"/>
  <c r="M21" i="2" s="1"/>
  <c r="L21" i="2"/>
  <c r="O21" i="2" s="1"/>
  <c r="K17" i="2"/>
  <c r="M17" i="2" s="1"/>
  <c r="L17" i="2"/>
  <c r="O17" i="2" s="1"/>
  <c r="L132" i="2"/>
  <c r="O132" i="2" s="1"/>
  <c r="K132" i="2"/>
  <c r="M132" i="2" s="1"/>
  <c r="L116" i="2"/>
  <c r="O116" i="2" s="1"/>
  <c r="K116" i="2"/>
  <c r="M116" i="2" s="1"/>
  <c r="L100" i="2"/>
  <c r="O100" i="2" s="1"/>
  <c r="K100" i="2"/>
  <c r="M100" i="2" s="1"/>
  <c r="L84" i="2"/>
  <c r="O84" i="2" s="1"/>
  <c r="K84" i="2"/>
  <c r="M84" i="2" s="1"/>
  <c r="L68" i="2"/>
  <c r="O68" i="2" s="1"/>
  <c r="K68" i="2"/>
  <c r="M68" i="2" s="1"/>
  <c r="L52" i="2"/>
  <c r="O52" i="2" s="1"/>
  <c r="K52" i="2"/>
  <c r="M52" i="2" s="1"/>
  <c r="K9" i="2"/>
  <c r="M9" i="2" s="1"/>
  <c r="L9" i="2"/>
  <c r="O9" i="2" s="1"/>
  <c r="L1747" i="2"/>
  <c r="O1747" i="2" s="1"/>
  <c r="K1747" i="2"/>
  <c r="M1747" i="2" s="1"/>
  <c r="K1616" i="2"/>
  <c r="M1616" i="2" s="1"/>
  <c r="L1616" i="2"/>
  <c r="O1616" i="2" s="1"/>
  <c r="L1347" i="2"/>
  <c r="O1347" i="2" s="1"/>
  <c r="K1347" i="2"/>
  <c r="M1347" i="2" s="1"/>
  <c r="L1032" i="2"/>
  <c r="O1032" i="2" s="1"/>
  <c r="K1032" i="2"/>
  <c r="M1032" i="2" s="1"/>
  <c r="L1125" i="2"/>
  <c r="O1125" i="2" s="1"/>
  <c r="K1125" i="2"/>
  <c r="M1125" i="2" s="1"/>
  <c r="L817" i="2"/>
  <c r="O817" i="2" s="1"/>
  <c r="K817" i="2"/>
  <c r="M817" i="2" s="1"/>
  <c r="L691" i="2"/>
  <c r="O691" i="2" s="1"/>
  <c r="K691" i="2"/>
  <c r="M691" i="2" s="1"/>
  <c r="K573" i="2"/>
  <c r="M573" i="2" s="1"/>
  <c r="L573" i="2"/>
  <c r="O573" i="2" s="1"/>
  <c r="L425" i="2"/>
  <c r="O425" i="2" s="1"/>
  <c r="K425" i="2"/>
  <c r="M425" i="2" s="1"/>
  <c r="K194" i="2"/>
  <c r="M194" i="2" s="1"/>
  <c r="L194" i="2"/>
  <c r="O194" i="2" s="1"/>
  <c r="L369" i="2"/>
  <c r="O369" i="2" s="1"/>
  <c r="K369" i="2"/>
  <c r="M369" i="2" s="1"/>
  <c r="L165" i="2"/>
  <c r="O165" i="2" s="1"/>
  <c r="K165" i="2"/>
  <c r="M165" i="2" s="1"/>
  <c r="L1777" i="2"/>
  <c r="O1777" i="2" s="1"/>
  <c r="K1777" i="2"/>
  <c r="M1777" i="2" s="1"/>
  <c r="L1731" i="2"/>
  <c r="O1731" i="2" s="1"/>
  <c r="K1731" i="2"/>
  <c r="M1731" i="2" s="1"/>
  <c r="L1765" i="2"/>
  <c r="O1765" i="2" s="1"/>
  <c r="K1765" i="2"/>
  <c r="M1765" i="2" s="1"/>
  <c r="L1771" i="2"/>
  <c r="O1771" i="2" s="1"/>
  <c r="K1771" i="2"/>
  <c r="M1771" i="2" s="1"/>
  <c r="L1751" i="2"/>
  <c r="O1751" i="2" s="1"/>
  <c r="K1751" i="2"/>
  <c r="M1751" i="2" s="1"/>
  <c r="L1801" i="2"/>
  <c r="O1801" i="2" s="1"/>
  <c r="K1801" i="2"/>
  <c r="M1801" i="2" s="1"/>
  <c r="L1709" i="2"/>
  <c r="O1709" i="2" s="1"/>
  <c r="K1709" i="2"/>
  <c r="M1709" i="2" s="1"/>
  <c r="L1645" i="2"/>
  <c r="O1645" i="2" s="1"/>
  <c r="K1645" i="2"/>
  <c r="M1645" i="2" s="1"/>
  <c r="L1689" i="2"/>
  <c r="O1689" i="2" s="1"/>
  <c r="K1689" i="2"/>
  <c r="M1689" i="2" s="1"/>
  <c r="L1634" i="2"/>
  <c r="O1634" i="2" s="1"/>
  <c r="K1634" i="2"/>
  <c r="M1634" i="2" s="1"/>
  <c r="L1618" i="2"/>
  <c r="O1618" i="2" s="1"/>
  <c r="K1618" i="2"/>
  <c r="M1618" i="2" s="1"/>
  <c r="L1651" i="2"/>
  <c r="O1651" i="2" s="1"/>
  <c r="K1651" i="2"/>
  <c r="M1651" i="2" s="1"/>
  <c r="L1573" i="2"/>
  <c r="O1573" i="2" s="1"/>
  <c r="K1573" i="2"/>
  <c r="M1573" i="2" s="1"/>
  <c r="L1529" i="2"/>
  <c r="O1529" i="2" s="1"/>
  <c r="K1529" i="2"/>
  <c r="M1529" i="2" s="1"/>
  <c r="K1505" i="2"/>
  <c r="M1505" i="2" s="1"/>
  <c r="L1505" i="2"/>
  <c r="O1505" i="2" s="1"/>
  <c r="L1535" i="2"/>
  <c r="O1535" i="2" s="1"/>
  <c r="K1535" i="2"/>
  <c r="M1535" i="2" s="1"/>
  <c r="L1490" i="2"/>
  <c r="O1490" i="2" s="1"/>
  <c r="K1490" i="2"/>
  <c r="M1490" i="2" s="1"/>
  <c r="L1489" i="2"/>
  <c r="O1489" i="2" s="1"/>
  <c r="K1489" i="2"/>
  <c r="M1489" i="2" s="1"/>
  <c r="L1348" i="2"/>
  <c r="O1348" i="2" s="1"/>
  <c r="K1348" i="2"/>
  <c r="M1348" i="2" s="1"/>
  <c r="L1454" i="2"/>
  <c r="O1454" i="2" s="1"/>
  <c r="K1454" i="2"/>
  <c r="M1454" i="2" s="1"/>
  <c r="L1371" i="2"/>
  <c r="O1371" i="2" s="1"/>
  <c r="K1371" i="2"/>
  <c r="M1371" i="2" s="1"/>
  <c r="L1355" i="2"/>
  <c r="O1355" i="2" s="1"/>
  <c r="K1355" i="2"/>
  <c r="M1355" i="2" s="1"/>
  <c r="K1351" i="2"/>
  <c r="M1351" i="2" s="1"/>
  <c r="L1351" i="2"/>
  <c r="O1351" i="2" s="1"/>
  <c r="L1458" i="2"/>
  <c r="O1458" i="2" s="1"/>
  <c r="K1458" i="2"/>
  <c r="M1458" i="2" s="1"/>
  <c r="L1284" i="2"/>
  <c r="O1284" i="2" s="1"/>
  <c r="K1284" i="2"/>
  <c r="M1284" i="2" s="1"/>
  <c r="L1333" i="2"/>
  <c r="O1333" i="2" s="1"/>
  <c r="K1333" i="2"/>
  <c r="M1333" i="2" s="1"/>
  <c r="L1219" i="2"/>
  <c r="O1219" i="2" s="1"/>
  <c r="K1219" i="2"/>
  <c r="M1219" i="2" s="1"/>
  <c r="L1200" i="2"/>
  <c r="O1200" i="2" s="1"/>
  <c r="K1200" i="2"/>
  <c r="M1200" i="2" s="1"/>
  <c r="L1329" i="2"/>
  <c r="O1329" i="2" s="1"/>
  <c r="K1329" i="2"/>
  <c r="M1329" i="2" s="1"/>
  <c r="L1248" i="2"/>
  <c r="O1248" i="2" s="1"/>
  <c r="K1248" i="2"/>
  <c r="M1248" i="2" s="1"/>
  <c r="L1341" i="2"/>
  <c r="O1341" i="2" s="1"/>
  <c r="K1341" i="2"/>
  <c r="M1341" i="2" s="1"/>
  <c r="L1221" i="2"/>
  <c r="O1221" i="2" s="1"/>
  <c r="K1221" i="2"/>
  <c r="M1221" i="2" s="1"/>
  <c r="L1228" i="2"/>
  <c r="O1228" i="2" s="1"/>
  <c r="K1228" i="2"/>
  <c r="M1228" i="2" s="1"/>
  <c r="I1203" i="2"/>
  <c r="J1203" i="2" s="1"/>
  <c r="K1135" i="2"/>
  <c r="M1135" i="2" s="1"/>
  <c r="L1135" i="2"/>
  <c r="O1135" i="2" s="1"/>
  <c r="I1178" i="2"/>
  <c r="J1178" i="2" s="1"/>
  <c r="I1209" i="2"/>
  <c r="J1209" i="2" s="1"/>
  <c r="L1061" i="2"/>
  <c r="O1061" i="2" s="1"/>
  <c r="K1061" i="2"/>
  <c r="M1061" i="2" s="1"/>
  <c r="L1019" i="2"/>
  <c r="O1019" i="2" s="1"/>
  <c r="K1019" i="2"/>
  <c r="M1019" i="2" s="1"/>
  <c r="L1039" i="2"/>
  <c r="O1039" i="2" s="1"/>
  <c r="K1039" i="2"/>
  <c r="M1039" i="2" s="1"/>
  <c r="L1035" i="2"/>
  <c r="O1035" i="2" s="1"/>
  <c r="K1035" i="2"/>
  <c r="M1035" i="2" s="1"/>
  <c r="L899" i="2"/>
  <c r="O899" i="2" s="1"/>
  <c r="K899" i="2"/>
  <c r="M899" i="2" s="1"/>
  <c r="L1006" i="2"/>
  <c r="O1006" i="2" s="1"/>
  <c r="K1006" i="2"/>
  <c r="M1006" i="2" s="1"/>
  <c r="L990" i="2"/>
  <c r="O990" i="2" s="1"/>
  <c r="K990" i="2"/>
  <c r="M990" i="2" s="1"/>
  <c r="L974" i="2"/>
  <c r="O974" i="2" s="1"/>
  <c r="K974" i="2"/>
  <c r="M974" i="2" s="1"/>
  <c r="L906" i="2"/>
  <c r="O906" i="2" s="1"/>
  <c r="K906" i="2"/>
  <c r="M906" i="2" s="1"/>
  <c r="L901" i="2"/>
  <c r="O901" i="2" s="1"/>
  <c r="K901" i="2"/>
  <c r="M901" i="2" s="1"/>
  <c r="L944" i="2"/>
  <c r="O944" i="2" s="1"/>
  <c r="K944" i="2"/>
  <c r="M944" i="2" s="1"/>
  <c r="L936" i="2"/>
  <c r="O936" i="2" s="1"/>
  <c r="K936" i="2"/>
  <c r="M936" i="2" s="1"/>
  <c r="L928" i="2"/>
  <c r="O928" i="2" s="1"/>
  <c r="K928" i="2"/>
  <c r="M928" i="2" s="1"/>
  <c r="L795" i="2"/>
  <c r="O795" i="2" s="1"/>
  <c r="K795" i="2"/>
  <c r="M795" i="2" s="1"/>
  <c r="K822" i="2"/>
  <c r="M822" i="2" s="1"/>
  <c r="L822" i="2"/>
  <c r="O822" i="2" s="1"/>
  <c r="L663" i="2"/>
  <c r="O663" i="2" s="1"/>
  <c r="K663" i="2"/>
  <c r="M663" i="2" s="1"/>
  <c r="L724" i="2"/>
  <c r="O724" i="2" s="1"/>
  <c r="K724" i="2"/>
  <c r="M724" i="2" s="1"/>
  <c r="K749" i="2"/>
  <c r="M749" i="2" s="1"/>
  <c r="L749" i="2"/>
  <c r="O749" i="2" s="1"/>
  <c r="K717" i="2"/>
  <c r="M717" i="2" s="1"/>
  <c r="L717" i="2"/>
  <c r="O717" i="2" s="1"/>
  <c r="L644" i="2"/>
  <c r="O644" i="2" s="1"/>
  <c r="K644" i="2"/>
  <c r="M644" i="2" s="1"/>
  <c r="L774" i="2"/>
  <c r="O774" i="2" s="1"/>
  <c r="K774" i="2"/>
  <c r="M774" i="2" s="1"/>
  <c r="L692" i="2"/>
  <c r="O692" i="2" s="1"/>
  <c r="K692" i="2"/>
  <c r="M692" i="2" s="1"/>
  <c r="L684" i="2"/>
  <c r="O684" i="2" s="1"/>
  <c r="K684" i="2"/>
  <c r="M684" i="2" s="1"/>
  <c r="L676" i="2"/>
  <c r="O676" i="2" s="1"/>
  <c r="K676" i="2"/>
  <c r="M676" i="2" s="1"/>
  <c r="L668" i="2"/>
  <c r="O668" i="2" s="1"/>
  <c r="K668" i="2"/>
  <c r="M668" i="2" s="1"/>
  <c r="K624" i="2"/>
  <c r="M624" i="2" s="1"/>
  <c r="L624" i="2"/>
  <c r="O624" i="2" s="1"/>
  <c r="K607" i="2"/>
  <c r="M607" i="2" s="1"/>
  <c r="L607" i="2"/>
  <c r="O607" i="2" s="1"/>
  <c r="K591" i="2"/>
  <c r="M591" i="2" s="1"/>
  <c r="L591" i="2"/>
  <c r="O591" i="2" s="1"/>
  <c r="K575" i="2"/>
  <c r="M575" i="2" s="1"/>
  <c r="L575" i="2"/>
  <c r="O575" i="2" s="1"/>
  <c r="K559" i="2"/>
  <c r="M559" i="2" s="1"/>
  <c r="L559" i="2"/>
  <c r="O559" i="2" s="1"/>
  <c r="K543" i="2"/>
  <c r="M543" i="2" s="1"/>
  <c r="L543" i="2"/>
  <c r="O543" i="2" s="1"/>
  <c r="L570" i="2"/>
  <c r="O570" i="2" s="1"/>
  <c r="K570" i="2"/>
  <c r="M570" i="2" s="1"/>
  <c r="L478" i="2"/>
  <c r="O478" i="2" s="1"/>
  <c r="K478" i="2"/>
  <c r="M478" i="2" s="1"/>
  <c r="L420" i="2"/>
  <c r="O420" i="2" s="1"/>
  <c r="K420" i="2"/>
  <c r="M420" i="2" s="1"/>
  <c r="L620" i="2"/>
  <c r="O620" i="2" s="1"/>
  <c r="K620" i="2"/>
  <c r="M620" i="2" s="1"/>
  <c r="L528" i="2"/>
  <c r="O528" i="2" s="1"/>
  <c r="K528" i="2"/>
  <c r="M528" i="2" s="1"/>
  <c r="L550" i="2"/>
  <c r="O550" i="2" s="1"/>
  <c r="K550" i="2"/>
  <c r="M550" i="2" s="1"/>
  <c r="L448" i="2"/>
  <c r="O448" i="2" s="1"/>
  <c r="K448" i="2"/>
  <c r="M448" i="2" s="1"/>
  <c r="L391" i="2"/>
  <c r="O391" i="2" s="1"/>
  <c r="K391" i="2"/>
  <c r="M391" i="2" s="1"/>
  <c r="L359" i="2"/>
  <c r="O359" i="2" s="1"/>
  <c r="K359" i="2"/>
  <c r="M359" i="2" s="1"/>
  <c r="L327" i="2"/>
  <c r="O327" i="2" s="1"/>
  <c r="K327" i="2"/>
  <c r="M327" i="2" s="1"/>
  <c r="L295" i="2"/>
  <c r="O295" i="2" s="1"/>
  <c r="K295" i="2"/>
  <c r="M295" i="2" s="1"/>
  <c r="L263" i="2"/>
  <c r="O263" i="2" s="1"/>
  <c r="K263" i="2"/>
  <c r="M263" i="2" s="1"/>
  <c r="L231" i="2"/>
  <c r="O231" i="2" s="1"/>
  <c r="K231" i="2"/>
  <c r="M231" i="2" s="1"/>
  <c r="L192" i="2"/>
  <c r="O192" i="2" s="1"/>
  <c r="K192" i="2"/>
  <c r="M192" i="2" s="1"/>
  <c r="L160" i="2"/>
  <c r="O160" i="2" s="1"/>
  <c r="K160" i="2"/>
  <c r="M160" i="2" s="1"/>
  <c r="L405" i="2"/>
  <c r="O405" i="2" s="1"/>
  <c r="K405" i="2"/>
  <c r="M405" i="2" s="1"/>
  <c r="L373" i="2"/>
  <c r="O373" i="2" s="1"/>
  <c r="K373" i="2"/>
  <c r="M373" i="2" s="1"/>
  <c r="L341" i="2"/>
  <c r="O341" i="2" s="1"/>
  <c r="K341" i="2"/>
  <c r="M341" i="2" s="1"/>
  <c r="L309" i="2"/>
  <c r="O309" i="2" s="1"/>
  <c r="K309" i="2"/>
  <c r="M309" i="2" s="1"/>
  <c r="L277" i="2"/>
  <c r="O277" i="2" s="1"/>
  <c r="K277" i="2"/>
  <c r="M277" i="2" s="1"/>
  <c r="L245" i="2"/>
  <c r="O245" i="2" s="1"/>
  <c r="K245" i="2"/>
  <c r="M245" i="2" s="1"/>
  <c r="L208" i="2"/>
  <c r="O208" i="2" s="1"/>
  <c r="K208" i="2"/>
  <c r="M208" i="2" s="1"/>
  <c r="L171" i="2"/>
  <c r="O171" i="2" s="1"/>
  <c r="K171" i="2"/>
  <c r="M171" i="2" s="1"/>
  <c r="L283" i="2"/>
  <c r="O283" i="2" s="1"/>
  <c r="K283" i="2"/>
  <c r="M283" i="2" s="1"/>
  <c r="L219" i="2"/>
  <c r="O219" i="2" s="1"/>
  <c r="K219" i="2"/>
  <c r="M219" i="2" s="1"/>
  <c r="K166" i="2"/>
  <c r="M166" i="2" s="1"/>
  <c r="L166" i="2"/>
  <c r="O166" i="2" s="1"/>
  <c r="L204" i="2"/>
  <c r="O204" i="2" s="1"/>
  <c r="K204" i="2"/>
  <c r="M204" i="2" s="1"/>
  <c r="L169" i="2"/>
  <c r="O169" i="2" s="1"/>
  <c r="K169" i="2"/>
  <c r="M169" i="2" s="1"/>
  <c r="L79" i="2"/>
  <c r="O79" i="2" s="1"/>
  <c r="K79" i="2"/>
  <c r="M79" i="2" s="1"/>
  <c r="L63" i="2"/>
  <c r="O63" i="2" s="1"/>
  <c r="K63" i="2"/>
  <c r="M63" i="2" s="1"/>
  <c r="K47" i="2"/>
  <c r="M47" i="2" s="1"/>
  <c r="L47" i="2"/>
  <c r="O47" i="2" s="1"/>
  <c r="L130" i="2"/>
  <c r="O130" i="2" s="1"/>
  <c r="K130" i="2"/>
  <c r="M130" i="2" s="1"/>
  <c r="L114" i="2"/>
  <c r="O114" i="2" s="1"/>
  <c r="K114" i="2"/>
  <c r="M114" i="2" s="1"/>
  <c r="L98" i="2"/>
  <c r="O98" i="2" s="1"/>
  <c r="K98" i="2"/>
  <c r="M98" i="2" s="1"/>
  <c r="L82" i="2"/>
  <c r="O82" i="2" s="1"/>
  <c r="K82" i="2"/>
  <c r="M82" i="2" s="1"/>
  <c r="L66" i="2"/>
  <c r="O66" i="2" s="1"/>
  <c r="K66" i="2"/>
  <c r="M66" i="2" s="1"/>
  <c r="L50" i="2"/>
  <c r="O50" i="2" s="1"/>
  <c r="K50" i="2"/>
  <c r="M50" i="2" s="1"/>
  <c r="K31" i="2"/>
  <c r="M31" i="2" s="1"/>
  <c r="L31" i="2"/>
  <c r="O31" i="2" s="1"/>
  <c r="K1137" i="2" l="1"/>
  <c r="M1137" i="2" s="1"/>
  <c r="L1137" i="2"/>
  <c r="O1137" i="2" s="1"/>
  <c r="L711" i="2"/>
  <c r="O711" i="2" s="1"/>
  <c r="L1311" i="2"/>
  <c r="O1311" i="2" s="1"/>
  <c r="K1311" i="2"/>
  <c r="M1311" i="2" s="1"/>
  <c r="L1322" i="2"/>
  <c r="O1322" i="2" s="1"/>
  <c r="K1322" i="2"/>
  <c r="M1322" i="2" s="1"/>
  <c r="L847" i="2"/>
  <c r="O847" i="2" s="1"/>
  <c r="K847" i="2"/>
  <c r="M847" i="2" s="1"/>
  <c r="K1074" i="2"/>
  <c r="M1074" i="2" s="1"/>
  <c r="L1074" i="2"/>
  <c r="O1074" i="2" s="1"/>
  <c r="N5" i="2"/>
  <c r="N6" i="2" s="1"/>
  <c r="N7" i="2" s="1"/>
  <c r="N8" i="2" s="1"/>
  <c r="K1105" i="2"/>
  <c r="M1105" i="2" s="1"/>
  <c r="K1126" i="2"/>
  <c r="M1126" i="2" s="1"/>
  <c r="L1126" i="2"/>
  <c r="O1126" i="2" s="1"/>
  <c r="L1142" i="2"/>
  <c r="O1142" i="2" s="1"/>
  <c r="K1142" i="2"/>
  <c r="M1142" i="2" s="1"/>
  <c r="L1426" i="2"/>
  <c r="O1426" i="2" s="1"/>
  <c r="K1426" i="2"/>
  <c r="M1426" i="2" s="1"/>
  <c r="K1437" i="2"/>
  <c r="M1437" i="2" s="1"/>
  <c r="L1437" i="2"/>
  <c r="O1437" i="2" s="1"/>
  <c r="L1064" i="2"/>
  <c r="O1064" i="2" s="1"/>
  <c r="L1734" i="2"/>
  <c r="O1734" i="2" s="1"/>
  <c r="K1734" i="2"/>
  <c r="M1734" i="2" s="1"/>
  <c r="L1449" i="2"/>
  <c r="O1449" i="2" s="1"/>
  <c r="K1449" i="2"/>
  <c r="M1449" i="2" s="1"/>
  <c r="L1621" i="2"/>
  <c r="O1621" i="2" s="1"/>
  <c r="K1621" i="2"/>
  <c r="M1621" i="2" s="1"/>
  <c r="K894" i="2"/>
  <c r="M894" i="2" s="1"/>
  <c r="L894" i="2"/>
  <c r="O894" i="2" s="1"/>
  <c r="L863" i="2"/>
  <c r="O863" i="2" s="1"/>
  <c r="K863" i="2"/>
  <c r="M863" i="2" s="1"/>
  <c r="K997" i="2"/>
  <c r="M997" i="2" s="1"/>
  <c r="L997" i="2"/>
  <c r="O997" i="2" s="1"/>
  <c r="K862" i="2"/>
  <c r="M862" i="2" s="1"/>
  <c r="L862" i="2"/>
  <c r="O862" i="2" s="1"/>
  <c r="K727" i="2"/>
  <c r="M727" i="2" s="1"/>
  <c r="L727" i="2"/>
  <c r="O727" i="2" s="1"/>
  <c r="L1450" i="2"/>
  <c r="O1450" i="2" s="1"/>
  <c r="K1450" i="2"/>
  <c r="M1450" i="2" s="1"/>
  <c r="K1252" i="2"/>
  <c r="M1252" i="2" s="1"/>
  <c r="L1285" i="2"/>
  <c r="O1285" i="2" s="1"/>
  <c r="K1285" i="2"/>
  <c r="M1285" i="2" s="1"/>
  <c r="K973" i="2"/>
  <c r="M973" i="2" s="1"/>
  <c r="L973" i="2"/>
  <c r="O973" i="2" s="1"/>
  <c r="L1778" i="2"/>
  <c r="O1778" i="2" s="1"/>
  <c r="K1778" i="2"/>
  <c r="M1778" i="2" s="1"/>
  <c r="L1140" i="2"/>
  <c r="O1140" i="2" s="1"/>
  <c r="K1140" i="2"/>
  <c r="M1140" i="2" s="1"/>
  <c r="L658" i="2"/>
  <c r="O658" i="2" s="1"/>
  <c r="K658" i="2"/>
  <c r="M658" i="2" s="1"/>
  <c r="K807" i="2"/>
  <c r="M807" i="2" s="1"/>
  <c r="L807" i="2"/>
  <c r="O807" i="2" s="1"/>
  <c r="L1442" i="2"/>
  <c r="O1442" i="2" s="1"/>
  <c r="K1442" i="2"/>
  <c r="M1442" i="2" s="1"/>
  <c r="K1134" i="2"/>
  <c r="M1134" i="2" s="1"/>
  <c r="L1134" i="2"/>
  <c r="O1134" i="2" s="1"/>
  <c r="K1577" i="2"/>
  <c r="M1577" i="2" s="1"/>
  <c r="L1577" i="2"/>
  <c r="O1577" i="2" s="1"/>
  <c r="L536" i="2"/>
  <c r="O536" i="2" s="1"/>
  <c r="K536" i="2"/>
  <c r="M536" i="2" s="1"/>
  <c r="L1155" i="2"/>
  <c r="O1155" i="2" s="1"/>
  <c r="K1155" i="2"/>
  <c r="M1155" i="2" s="1"/>
  <c r="L1304" i="2"/>
  <c r="O1304" i="2" s="1"/>
  <c r="K1304" i="2"/>
  <c r="M1304" i="2" s="1"/>
  <c r="K1217" i="2"/>
  <c r="M1217" i="2" s="1"/>
  <c r="L1217" i="2"/>
  <c r="O1217" i="2" s="1"/>
  <c r="K765" i="2"/>
  <c r="M765" i="2" s="1"/>
  <c r="L765" i="2"/>
  <c r="O765" i="2" s="1"/>
  <c r="K871" i="2"/>
  <c r="M871" i="2" s="1"/>
  <c r="L871" i="2"/>
  <c r="O871" i="2" s="1"/>
  <c r="N9" i="2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N126" i="2" s="1"/>
  <c r="N127" i="2" s="1"/>
  <c r="N128" i="2" s="1"/>
  <c r="N129" i="2" s="1"/>
  <c r="N130" i="2" s="1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N170" i="2" s="1"/>
  <c r="N171" i="2" s="1"/>
  <c r="N172" i="2" s="1"/>
  <c r="N173" i="2" s="1"/>
  <c r="N174" i="2" s="1"/>
  <c r="N175" i="2" s="1"/>
  <c r="N176" i="2" s="1"/>
  <c r="N177" i="2" s="1"/>
  <c r="N178" i="2" s="1"/>
  <c r="N179" i="2" s="1"/>
  <c r="N180" i="2" s="1"/>
  <c r="N181" i="2" s="1"/>
  <c r="N182" i="2" s="1"/>
  <c r="N183" i="2" s="1"/>
  <c r="N184" i="2" s="1"/>
  <c r="N185" i="2" s="1"/>
  <c r="N186" i="2" s="1"/>
  <c r="N187" i="2" s="1"/>
  <c r="N188" i="2" s="1"/>
  <c r="N189" i="2" s="1"/>
  <c r="N190" i="2" s="1"/>
  <c r="N191" i="2" s="1"/>
  <c r="N192" i="2" s="1"/>
  <c r="N193" i="2" s="1"/>
  <c r="N194" i="2" s="1"/>
  <c r="N195" i="2" s="1"/>
  <c r="N196" i="2" s="1"/>
  <c r="N197" i="2" s="1"/>
  <c r="N198" i="2" s="1"/>
  <c r="N199" i="2" s="1"/>
  <c r="N200" i="2" s="1"/>
  <c r="N201" i="2" s="1"/>
  <c r="N202" i="2" s="1"/>
  <c r="N203" i="2" s="1"/>
  <c r="N204" i="2" s="1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N218" i="2" s="1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N324" i="2" s="1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N360" i="2" s="1"/>
  <c r="N361" i="2" s="1"/>
  <c r="N362" i="2" s="1"/>
  <c r="N363" i="2" s="1"/>
  <c r="N364" i="2" s="1"/>
  <c r="N365" i="2" s="1"/>
  <c r="N366" i="2" s="1"/>
  <c r="N367" i="2" s="1"/>
  <c r="N368" i="2" s="1"/>
  <c r="N369" i="2" s="1"/>
  <c r="N370" i="2" s="1"/>
  <c r="N371" i="2" s="1"/>
  <c r="N372" i="2" s="1"/>
  <c r="N373" i="2" s="1"/>
  <c r="N374" i="2" s="1"/>
  <c r="N375" i="2" s="1"/>
  <c r="N376" i="2" s="1"/>
  <c r="N377" i="2" s="1"/>
  <c r="N378" i="2" s="1"/>
  <c r="N379" i="2" s="1"/>
  <c r="N380" i="2" s="1"/>
  <c r="N381" i="2" s="1"/>
  <c r="N382" i="2" s="1"/>
  <c r="N383" i="2" s="1"/>
  <c r="N384" i="2" s="1"/>
  <c r="N385" i="2" s="1"/>
  <c r="N386" i="2" s="1"/>
  <c r="N387" i="2" s="1"/>
  <c r="N388" i="2" s="1"/>
  <c r="N389" i="2" s="1"/>
  <c r="N390" i="2" s="1"/>
  <c r="N391" i="2" s="1"/>
  <c r="N392" i="2" s="1"/>
  <c r="N393" i="2" s="1"/>
  <c r="N394" i="2" s="1"/>
  <c r="N395" i="2" s="1"/>
  <c r="N396" i="2" s="1"/>
  <c r="N397" i="2" s="1"/>
  <c r="N398" i="2" s="1"/>
  <c r="N399" i="2" s="1"/>
  <c r="N400" i="2" s="1"/>
  <c r="N401" i="2" s="1"/>
  <c r="N402" i="2" s="1"/>
  <c r="N403" i="2" s="1"/>
  <c r="N404" i="2" s="1"/>
  <c r="N405" i="2" s="1"/>
  <c r="N406" i="2" s="1"/>
  <c r="N407" i="2" s="1"/>
  <c r="N408" i="2" s="1"/>
  <c r="N409" i="2" s="1"/>
  <c r="N410" i="2" s="1"/>
  <c r="N411" i="2" s="1"/>
  <c r="N412" i="2" s="1"/>
  <c r="N413" i="2" s="1"/>
  <c r="N414" i="2" s="1"/>
  <c r="N415" i="2" s="1"/>
  <c r="N416" i="2" s="1"/>
  <c r="N417" i="2" s="1"/>
  <c r="N418" i="2" s="1"/>
  <c r="N419" i="2" s="1"/>
  <c r="N420" i="2" s="1"/>
  <c r="N421" i="2" s="1"/>
  <c r="N422" i="2" s="1"/>
  <c r="N423" i="2" s="1"/>
  <c r="N424" i="2" s="1"/>
  <c r="N425" i="2" s="1"/>
  <c r="N426" i="2" s="1"/>
  <c r="N427" i="2" s="1"/>
  <c r="N428" i="2" s="1"/>
  <c r="N429" i="2" s="1"/>
  <c r="N430" i="2" s="1"/>
  <c r="N431" i="2" s="1"/>
  <c r="N432" i="2" s="1"/>
  <c r="N433" i="2" s="1"/>
  <c r="N434" i="2" s="1"/>
  <c r="N435" i="2" s="1"/>
  <c r="N436" i="2" s="1"/>
  <c r="N437" i="2" s="1"/>
  <c r="N438" i="2" s="1"/>
  <c r="N439" i="2" s="1"/>
  <c r="N440" i="2" s="1"/>
  <c r="N441" i="2" s="1"/>
  <c r="N442" i="2" s="1"/>
  <c r="N443" i="2" s="1"/>
  <c r="N444" i="2" s="1"/>
  <c r="N445" i="2" s="1"/>
  <c r="N446" i="2" s="1"/>
  <c r="N447" i="2" s="1"/>
  <c r="N448" i="2" s="1"/>
  <c r="N449" i="2" s="1"/>
  <c r="N450" i="2" s="1"/>
  <c r="N451" i="2" s="1"/>
  <c r="N452" i="2" s="1"/>
  <c r="N453" i="2" s="1"/>
  <c r="N454" i="2" s="1"/>
  <c r="N455" i="2" s="1"/>
  <c r="N456" i="2" s="1"/>
  <c r="N457" i="2" s="1"/>
  <c r="N458" i="2" s="1"/>
  <c r="N459" i="2" s="1"/>
  <c r="N460" i="2" s="1"/>
  <c r="N461" i="2" s="1"/>
  <c r="N462" i="2" s="1"/>
  <c r="N463" i="2" s="1"/>
  <c r="N464" i="2" s="1"/>
  <c r="N465" i="2" s="1"/>
  <c r="N466" i="2" s="1"/>
  <c r="N467" i="2" s="1"/>
  <c r="N468" i="2" s="1"/>
  <c r="N469" i="2" s="1"/>
  <c r="N470" i="2" s="1"/>
  <c r="N471" i="2" s="1"/>
  <c r="N472" i="2" s="1"/>
  <c r="N473" i="2" s="1"/>
  <c r="N474" i="2" s="1"/>
  <c r="N475" i="2" s="1"/>
  <c r="N476" i="2" s="1"/>
  <c r="N477" i="2" s="1"/>
  <c r="N478" i="2" s="1"/>
  <c r="N479" i="2" s="1"/>
  <c r="N480" i="2" s="1"/>
  <c r="N481" i="2" s="1"/>
  <c r="N482" i="2" s="1"/>
  <c r="N483" i="2" s="1"/>
  <c r="N484" i="2" s="1"/>
  <c r="N485" i="2" s="1"/>
  <c r="N486" i="2" s="1"/>
  <c r="N487" i="2" s="1"/>
  <c r="N488" i="2" s="1"/>
  <c r="N489" i="2" s="1"/>
  <c r="N490" i="2" s="1"/>
  <c r="N491" i="2" s="1"/>
  <c r="N492" i="2" s="1"/>
  <c r="N493" i="2" s="1"/>
  <c r="N494" i="2" s="1"/>
  <c r="N495" i="2" s="1"/>
  <c r="N496" i="2" s="1"/>
  <c r="N497" i="2" s="1"/>
  <c r="N498" i="2" s="1"/>
  <c r="N499" i="2" s="1"/>
  <c r="N500" i="2" s="1"/>
  <c r="N501" i="2" s="1"/>
  <c r="N502" i="2" s="1"/>
  <c r="N503" i="2" s="1"/>
  <c r="N504" i="2" s="1"/>
  <c r="N505" i="2" s="1"/>
  <c r="N506" i="2" s="1"/>
  <c r="N507" i="2" s="1"/>
  <c r="N508" i="2" s="1"/>
  <c r="N509" i="2" s="1"/>
  <c r="N510" i="2" s="1"/>
  <c r="N511" i="2" s="1"/>
  <c r="N512" i="2" s="1"/>
  <c r="N513" i="2" s="1"/>
  <c r="N514" i="2" s="1"/>
  <c r="N515" i="2" s="1"/>
  <c r="N516" i="2" s="1"/>
  <c r="N517" i="2" s="1"/>
  <c r="N518" i="2" s="1"/>
  <c r="N519" i="2" s="1"/>
  <c r="N520" i="2" s="1"/>
  <c r="N521" i="2" s="1"/>
  <c r="N522" i="2" s="1"/>
  <c r="N523" i="2" s="1"/>
  <c r="N524" i="2" s="1"/>
  <c r="N525" i="2" s="1"/>
  <c r="N526" i="2" s="1"/>
  <c r="N527" i="2" s="1"/>
  <c r="N528" i="2" s="1"/>
  <c r="N529" i="2" s="1"/>
  <c r="N530" i="2" s="1"/>
  <c r="N531" i="2" s="1"/>
  <c r="N532" i="2" s="1"/>
  <c r="N533" i="2" s="1"/>
  <c r="N534" i="2" s="1"/>
  <c r="N535" i="2" s="1"/>
  <c r="N536" i="2" s="1"/>
  <c r="N537" i="2" s="1"/>
  <c r="N538" i="2" s="1"/>
  <c r="N539" i="2" s="1"/>
  <c r="N540" i="2" s="1"/>
  <c r="N541" i="2" s="1"/>
  <c r="N542" i="2" s="1"/>
  <c r="N543" i="2" s="1"/>
  <c r="N544" i="2" s="1"/>
  <c r="N545" i="2" s="1"/>
  <c r="N546" i="2" s="1"/>
  <c r="N547" i="2" s="1"/>
  <c r="N548" i="2" s="1"/>
  <c r="N549" i="2" s="1"/>
  <c r="N550" i="2" s="1"/>
  <c r="N551" i="2" s="1"/>
  <c r="N552" i="2" s="1"/>
  <c r="N553" i="2" s="1"/>
  <c r="N554" i="2" s="1"/>
  <c r="N555" i="2" s="1"/>
  <c r="N556" i="2" s="1"/>
  <c r="N557" i="2" s="1"/>
  <c r="N558" i="2" s="1"/>
  <c r="N559" i="2" s="1"/>
  <c r="N560" i="2" s="1"/>
  <c r="N561" i="2" s="1"/>
  <c r="N562" i="2" s="1"/>
  <c r="N563" i="2" s="1"/>
  <c r="N564" i="2" s="1"/>
  <c r="N565" i="2" s="1"/>
  <c r="N566" i="2" s="1"/>
  <c r="N567" i="2" s="1"/>
  <c r="N568" i="2" s="1"/>
  <c r="N569" i="2" s="1"/>
  <c r="N570" i="2" s="1"/>
  <c r="N571" i="2" s="1"/>
  <c r="N572" i="2" s="1"/>
  <c r="N573" i="2" s="1"/>
  <c r="N574" i="2" s="1"/>
  <c r="N575" i="2" s="1"/>
  <c r="N576" i="2" s="1"/>
  <c r="N577" i="2" s="1"/>
  <c r="N578" i="2" s="1"/>
  <c r="N579" i="2" s="1"/>
  <c r="N580" i="2" s="1"/>
  <c r="N581" i="2" s="1"/>
  <c r="N582" i="2" s="1"/>
  <c r="N583" i="2" s="1"/>
  <c r="N584" i="2" s="1"/>
  <c r="N585" i="2" s="1"/>
  <c r="N586" i="2" s="1"/>
  <c r="N587" i="2" s="1"/>
  <c r="N588" i="2" s="1"/>
  <c r="N589" i="2" s="1"/>
  <c r="N590" i="2" s="1"/>
  <c r="N591" i="2" s="1"/>
  <c r="N592" i="2" s="1"/>
  <c r="N593" i="2" s="1"/>
  <c r="N594" i="2" s="1"/>
  <c r="N595" i="2" s="1"/>
  <c r="N596" i="2" s="1"/>
  <c r="N597" i="2" s="1"/>
  <c r="N598" i="2" s="1"/>
  <c r="N599" i="2" s="1"/>
  <c r="N600" i="2" s="1"/>
  <c r="N601" i="2" s="1"/>
  <c r="N602" i="2" s="1"/>
  <c r="N603" i="2" s="1"/>
  <c r="N604" i="2" s="1"/>
  <c r="N605" i="2" s="1"/>
  <c r="N606" i="2" s="1"/>
  <c r="N607" i="2" s="1"/>
  <c r="N608" i="2" s="1"/>
  <c r="N609" i="2" s="1"/>
  <c r="N610" i="2" s="1"/>
  <c r="N611" i="2" s="1"/>
  <c r="N612" i="2" s="1"/>
  <c r="N613" i="2" s="1"/>
  <c r="N614" i="2" s="1"/>
  <c r="N615" i="2" s="1"/>
  <c r="N616" i="2" s="1"/>
  <c r="N617" i="2" s="1"/>
  <c r="N618" i="2" s="1"/>
  <c r="N619" i="2" s="1"/>
  <c r="N620" i="2" s="1"/>
  <c r="N621" i="2" s="1"/>
  <c r="N622" i="2" s="1"/>
  <c r="N623" i="2" s="1"/>
  <c r="N624" i="2" s="1"/>
  <c r="N625" i="2" s="1"/>
  <c r="N626" i="2" s="1"/>
  <c r="N627" i="2" s="1"/>
  <c r="N628" i="2" s="1"/>
  <c r="N629" i="2" s="1"/>
  <c r="N630" i="2" s="1"/>
  <c r="N631" i="2" s="1"/>
  <c r="N632" i="2" s="1"/>
  <c r="N633" i="2" s="1"/>
  <c r="N634" i="2" s="1"/>
  <c r="N635" i="2" s="1"/>
  <c r="N636" i="2" s="1"/>
  <c r="N637" i="2" s="1"/>
  <c r="N638" i="2" s="1"/>
  <c r="N639" i="2" s="1"/>
  <c r="N640" i="2" s="1"/>
  <c r="N641" i="2" s="1"/>
  <c r="N642" i="2" s="1"/>
  <c r="N643" i="2" s="1"/>
  <c r="N644" i="2" s="1"/>
  <c r="N645" i="2" s="1"/>
  <c r="N646" i="2" s="1"/>
  <c r="N647" i="2" s="1"/>
  <c r="N648" i="2" s="1"/>
  <c r="N649" i="2" s="1"/>
  <c r="N650" i="2" s="1"/>
  <c r="N651" i="2" s="1"/>
  <c r="N652" i="2" s="1"/>
  <c r="N653" i="2" s="1"/>
  <c r="N654" i="2" s="1"/>
  <c r="N655" i="2" s="1"/>
  <c r="N656" i="2" s="1"/>
  <c r="N657" i="2" s="1"/>
  <c r="N658" i="2" s="1"/>
  <c r="N659" i="2" s="1"/>
  <c r="N660" i="2" s="1"/>
  <c r="N661" i="2" s="1"/>
  <c r="N662" i="2" s="1"/>
  <c r="N663" i="2" s="1"/>
  <c r="N664" i="2" s="1"/>
  <c r="N665" i="2" s="1"/>
  <c r="N666" i="2" s="1"/>
  <c r="N667" i="2" s="1"/>
  <c r="N668" i="2" s="1"/>
  <c r="N669" i="2" s="1"/>
  <c r="N670" i="2" s="1"/>
  <c r="N671" i="2" s="1"/>
  <c r="N672" i="2" s="1"/>
  <c r="N673" i="2" s="1"/>
  <c r="N674" i="2" s="1"/>
  <c r="N675" i="2" s="1"/>
  <c r="N676" i="2" s="1"/>
  <c r="N677" i="2" s="1"/>
  <c r="N678" i="2" s="1"/>
  <c r="N679" i="2" s="1"/>
  <c r="N680" i="2" s="1"/>
  <c r="N681" i="2" s="1"/>
  <c r="N682" i="2" s="1"/>
  <c r="N683" i="2" s="1"/>
  <c r="N684" i="2" s="1"/>
  <c r="N685" i="2" s="1"/>
  <c r="N686" i="2" s="1"/>
  <c r="N687" i="2" s="1"/>
  <c r="N688" i="2" s="1"/>
  <c r="N689" i="2" s="1"/>
  <c r="N690" i="2" s="1"/>
  <c r="N691" i="2" s="1"/>
  <c r="N692" i="2" s="1"/>
  <c r="N693" i="2" s="1"/>
  <c r="N694" i="2" s="1"/>
  <c r="N695" i="2" s="1"/>
  <c r="N696" i="2" s="1"/>
  <c r="N697" i="2" s="1"/>
  <c r="N698" i="2" s="1"/>
  <c r="N699" i="2" s="1"/>
  <c r="N700" i="2" s="1"/>
  <c r="N701" i="2" s="1"/>
  <c r="N702" i="2" s="1"/>
  <c r="N703" i="2" s="1"/>
  <c r="N704" i="2" s="1"/>
  <c r="N705" i="2" s="1"/>
  <c r="N706" i="2" s="1"/>
  <c r="N707" i="2" s="1"/>
  <c r="N708" i="2" s="1"/>
  <c r="N709" i="2" s="1"/>
  <c r="N710" i="2" s="1"/>
  <c r="N711" i="2" s="1"/>
  <c r="N712" i="2" s="1"/>
  <c r="N713" i="2" s="1"/>
  <c r="N714" i="2" s="1"/>
  <c r="N715" i="2" s="1"/>
  <c r="N716" i="2" s="1"/>
  <c r="N717" i="2" s="1"/>
  <c r="N718" i="2" s="1"/>
  <c r="N719" i="2" s="1"/>
  <c r="N720" i="2" s="1"/>
  <c r="N721" i="2" s="1"/>
  <c r="N722" i="2" s="1"/>
  <c r="N723" i="2" s="1"/>
  <c r="N724" i="2" s="1"/>
  <c r="N725" i="2" s="1"/>
  <c r="N726" i="2" s="1"/>
  <c r="N727" i="2" s="1"/>
  <c r="N728" i="2" s="1"/>
  <c r="N729" i="2" s="1"/>
  <c r="N730" i="2" s="1"/>
  <c r="N731" i="2" s="1"/>
  <c r="N732" i="2" s="1"/>
  <c r="N733" i="2" s="1"/>
  <c r="N734" i="2" s="1"/>
  <c r="N735" i="2" s="1"/>
  <c r="N736" i="2" s="1"/>
  <c r="N737" i="2" s="1"/>
  <c r="N738" i="2" s="1"/>
  <c r="N739" i="2" s="1"/>
  <c r="N740" i="2" s="1"/>
  <c r="N741" i="2" s="1"/>
  <c r="N742" i="2" s="1"/>
  <c r="N743" i="2" s="1"/>
  <c r="N744" i="2" s="1"/>
  <c r="N745" i="2" s="1"/>
  <c r="N746" i="2" s="1"/>
  <c r="N747" i="2" s="1"/>
  <c r="N748" i="2" s="1"/>
  <c r="N749" i="2" s="1"/>
  <c r="N750" i="2" s="1"/>
  <c r="N751" i="2" s="1"/>
  <c r="N752" i="2" s="1"/>
  <c r="N753" i="2" s="1"/>
  <c r="N754" i="2" s="1"/>
  <c r="N755" i="2" s="1"/>
  <c r="N756" i="2" s="1"/>
  <c r="N757" i="2" s="1"/>
  <c r="N758" i="2" s="1"/>
  <c r="N759" i="2" s="1"/>
  <c r="N760" i="2" s="1"/>
  <c r="N761" i="2" s="1"/>
  <c r="N762" i="2" s="1"/>
  <c r="N763" i="2" s="1"/>
  <c r="N764" i="2" s="1"/>
  <c r="N765" i="2" s="1"/>
  <c r="N766" i="2" s="1"/>
  <c r="N767" i="2" s="1"/>
  <c r="N768" i="2" s="1"/>
  <c r="N769" i="2" s="1"/>
  <c r="N770" i="2" s="1"/>
  <c r="N771" i="2" s="1"/>
  <c r="N772" i="2" s="1"/>
  <c r="N773" i="2" s="1"/>
  <c r="N774" i="2" s="1"/>
  <c r="N775" i="2" s="1"/>
  <c r="N776" i="2" s="1"/>
  <c r="N777" i="2" s="1"/>
  <c r="N778" i="2" s="1"/>
  <c r="N779" i="2" s="1"/>
  <c r="N780" i="2" s="1"/>
  <c r="N781" i="2" s="1"/>
  <c r="N782" i="2" s="1"/>
  <c r="N783" i="2" s="1"/>
  <c r="N784" i="2" s="1"/>
  <c r="N785" i="2" s="1"/>
  <c r="N786" i="2" s="1"/>
  <c r="N787" i="2" s="1"/>
  <c r="N788" i="2" s="1"/>
  <c r="N789" i="2" s="1"/>
  <c r="N790" i="2" s="1"/>
  <c r="N791" i="2" s="1"/>
  <c r="N792" i="2" s="1"/>
  <c r="N793" i="2" s="1"/>
  <c r="N794" i="2" s="1"/>
  <c r="N795" i="2" s="1"/>
  <c r="N796" i="2" s="1"/>
  <c r="N797" i="2" s="1"/>
  <c r="N798" i="2" s="1"/>
  <c r="N799" i="2" s="1"/>
  <c r="N800" i="2" s="1"/>
  <c r="N801" i="2" s="1"/>
  <c r="N802" i="2" s="1"/>
  <c r="N803" i="2" s="1"/>
  <c r="N804" i="2" s="1"/>
  <c r="N805" i="2" s="1"/>
  <c r="N806" i="2" s="1"/>
  <c r="N807" i="2" s="1"/>
  <c r="N808" i="2" s="1"/>
  <c r="N809" i="2" s="1"/>
  <c r="N810" i="2" s="1"/>
  <c r="N811" i="2" s="1"/>
  <c r="N812" i="2" s="1"/>
  <c r="N813" i="2" s="1"/>
  <c r="N814" i="2" s="1"/>
  <c r="N815" i="2" s="1"/>
  <c r="N816" i="2" s="1"/>
  <c r="N817" i="2" s="1"/>
  <c r="N818" i="2" s="1"/>
  <c r="N819" i="2" s="1"/>
  <c r="N820" i="2" s="1"/>
  <c r="N821" i="2" s="1"/>
  <c r="N822" i="2" s="1"/>
  <c r="N823" i="2" s="1"/>
  <c r="N824" i="2" s="1"/>
  <c r="N825" i="2" s="1"/>
  <c r="N826" i="2" s="1"/>
  <c r="N827" i="2" s="1"/>
  <c r="N828" i="2" s="1"/>
  <c r="N829" i="2" s="1"/>
  <c r="N830" i="2" s="1"/>
  <c r="N831" i="2" s="1"/>
  <c r="N832" i="2" s="1"/>
  <c r="N833" i="2" s="1"/>
  <c r="N834" i="2" s="1"/>
  <c r="N835" i="2" s="1"/>
  <c r="N836" i="2" s="1"/>
  <c r="N837" i="2" s="1"/>
  <c r="N838" i="2" s="1"/>
  <c r="N839" i="2" s="1"/>
  <c r="N840" i="2" s="1"/>
  <c r="N841" i="2" s="1"/>
  <c r="N842" i="2" s="1"/>
  <c r="N843" i="2" s="1"/>
  <c r="N844" i="2" s="1"/>
  <c r="N845" i="2" s="1"/>
  <c r="N846" i="2" s="1"/>
  <c r="N847" i="2" s="1"/>
  <c r="N848" i="2" s="1"/>
  <c r="N849" i="2" s="1"/>
  <c r="N850" i="2" s="1"/>
  <c r="N851" i="2" s="1"/>
  <c r="N852" i="2" s="1"/>
  <c r="N853" i="2" s="1"/>
  <c r="N854" i="2" s="1"/>
  <c r="N855" i="2" s="1"/>
  <c r="N856" i="2" s="1"/>
  <c r="N857" i="2" s="1"/>
  <c r="N858" i="2" s="1"/>
  <c r="N859" i="2" s="1"/>
  <c r="N860" i="2" s="1"/>
  <c r="N861" i="2" s="1"/>
  <c r="N862" i="2" s="1"/>
  <c r="N863" i="2" s="1"/>
  <c r="N864" i="2" s="1"/>
  <c r="N865" i="2" s="1"/>
  <c r="N866" i="2" s="1"/>
  <c r="N867" i="2" s="1"/>
  <c r="N868" i="2" s="1"/>
  <c r="N869" i="2" s="1"/>
  <c r="N870" i="2" s="1"/>
  <c r="N871" i="2" s="1"/>
  <c r="N872" i="2" s="1"/>
  <c r="N873" i="2" s="1"/>
  <c r="N874" i="2" s="1"/>
  <c r="N875" i="2" s="1"/>
  <c r="N876" i="2" s="1"/>
  <c r="N877" i="2" s="1"/>
  <c r="N878" i="2" s="1"/>
  <c r="N879" i="2" s="1"/>
  <c r="N880" i="2" s="1"/>
  <c r="N881" i="2" s="1"/>
  <c r="N882" i="2" s="1"/>
  <c r="N883" i="2" s="1"/>
  <c r="N884" i="2" s="1"/>
  <c r="N885" i="2" s="1"/>
  <c r="N886" i="2" s="1"/>
  <c r="N887" i="2" s="1"/>
  <c r="N888" i="2" s="1"/>
  <c r="N889" i="2" s="1"/>
  <c r="N890" i="2" s="1"/>
  <c r="N891" i="2" s="1"/>
  <c r="N892" i="2" s="1"/>
  <c r="N893" i="2" s="1"/>
  <c r="N894" i="2" s="1"/>
  <c r="N895" i="2" s="1"/>
  <c r="N896" i="2" s="1"/>
  <c r="N897" i="2" s="1"/>
  <c r="N898" i="2" s="1"/>
  <c r="N899" i="2" s="1"/>
  <c r="N900" i="2" s="1"/>
  <c r="N901" i="2" s="1"/>
  <c r="N902" i="2" s="1"/>
  <c r="N903" i="2" s="1"/>
  <c r="N904" i="2" s="1"/>
  <c r="N905" i="2" s="1"/>
  <c r="N906" i="2" s="1"/>
  <c r="N907" i="2" s="1"/>
  <c r="N908" i="2" s="1"/>
  <c r="N909" i="2" s="1"/>
  <c r="N910" i="2" s="1"/>
  <c r="N911" i="2" s="1"/>
  <c r="N912" i="2" s="1"/>
  <c r="N913" i="2" s="1"/>
  <c r="N914" i="2" s="1"/>
  <c r="N915" i="2" s="1"/>
  <c r="N916" i="2" s="1"/>
  <c r="N917" i="2" s="1"/>
  <c r="N918" i="2" s="1"/>
  <c r="N919" i="2" s="1"/>
  <c r="N920" i="2" s="1"/>
  <c r="N921" i="2" s="1"/>
  <c r="N922" i="2" s="1"/>
  <c r="N923" i="2" s="1"/>
  <c r="N924" i="2" s="1"/>
  <c r="N925" i="2" s="1"/>
  <c r="N926" i="2" s="1"/>
  <c r="N927" i="2" s="1"/>
  <c r="N928" i="2" s="1"/>
  <c r="N929" i="2" s="1"/>
  <c r="N930" i="2" s="1"/>
  <c r="N931" i="2" s="1"/>
  <c r="N932" i="2" s="1"/>
  <c r="N933" i="2" s="1"/>
  <c r="N934" i="2" s="1"/>
  <c r="N935" i="2" s="1"/>
  <c r="N936" i="2" s="1"/>
  <c r="N937" i="2" s="1"/>
  <c r="N938" i="2" s="1"/>
  <c r="N939" i="2" s="1"/>
  <c r="N940" i="2" s="1"/>
  <c r="N941" i="2" s="1"/>
  <c r="N942" i="2" s="1"/>
  <c r="N943" i="2" s="1"/>
  <c r="N944" i="2" s="1"/>
  <c r="N945" i="2" s="1"/>
  <c r="N946" i="2" s="1"/>
  <c r="N947" i="2" s="1"/>
  <c r="N948" i="2" s="1"/>
  <c r="N949" i="2" s="1"/>
  <c r="N950" i="2" s="1"/>
  <c r="N951" i="2" s="1"/>
  <c r="N952" i="2" s="1"/>
  <c r="N953" i="2" s="1"/>
  <c r="N954" i="2" s="1"/>
  <c r="N955" i="2" s="1"/>
  <c r="N956" i="2" s="1"/>
  <c r="N957" i="2" s="1"/>
  <c r="N958" i="2" s="1"/>
  <c r="N959" i="2" s="1"/>
  <c r="N960" i="2" s="1"/>
  <c r="N961" i="2" s="1"/>
  <c r="N962" i="2" s="1"/>
  <c r="N963" i="2" s="1"/>
  <c r="N964" i="2" s="1"/>
  <c r="N965" i="2" s="1"/>
  <c r="N966" i="2" s="1"/>
  <c r="N967" i="2" s="1"/>
  <c r="N968" i="2" s="1"/>
  <c r="N969" i="2" s="1"/>
  <c r="N970" i="2" s="1"/>
  <c r="N971" i="2" s="1"/>
  <c r="N972" i="2" s="1"/>
  <c r="N973" i="2" s="1"/>
  <c r="N974" i="2" s="1"/>
  <c r="N975" i="2" s="1"/>
  <c r="N976" i="2" s="1"/>
  <c r="N977" i="2" s="1"/>
  <c r="N978" i="2" s="1"/>
  <c r="N979" i="2" s="1"/>
  <c r="N980" i="2" s="1"/>
  <c r="N981" i="2" s="1"/>
  <c r="N982" i="2" s="1"/>
  <c r="N983" i="2" s="1"/>
  <c r="N984" i="2" s="1"/>
  <c r="N985" i="2" s="1"/>
  <c r="N986" i="2" s="1"/>
  <c r="N987" i="2" s="1"/>
  <c r="N988" i="2" s="1"/>
  <c r="N989" i="2" s="1"/>
  <c r="N990" i="2" s="1"/>
  <c r="N991" i="2" s="1"/>
  <c r="N992" i="2" s="1"/>
  <c r="N993" i="2" s="1"/>
  <c r="N994" i="2" s="1"/>
  <c r="N995" i="2" s="1"/>
  <c r="N996" i="2" s="1"/>
  <c r="N997" i="2" s="1"/>
  <c r="N998" i="2" s="1"/>
  <c r="N999" i="2" s="1"/>
  <c r="N1000" i="2" s="1"/>
  <c r="N1001" i="2" s="1"/>
  <c r="N1002" i="2" s="1"/>
  <c r="N1003" i="2" s="1"/>
  <c r="N1004" i="2" s="1"/>
  <c r="N1005" i="2" s="1"/>
  <c r="N1006" i="2" s="1"/>
  <c r="N1007" i="2" s="1"/>
  <c r="N1008" i="2" s="1"/>
  <c r="N1009" i="2" s="1"/>
  <c r="N1010" i="2" s="1"/>
  <c r="N1011" i="2" s="1"/>
  <c r="N1012" i="2" s="1"/>
  <c r="N1013" i="2" s="1"/>
  <c r="N1014" i="2" s="1"/>
  <c r="N1015" i="2" s="1"/>
  <c r="N1016" i="2" s="1"/>
  <c r="N1017" i="2" s="1"/>
  <c r="N1018" i="2" s="1"/>
  <c r="N1019" i="2" s="1"/>
  <c r="N1020" i="2" s="1"/>
  <c r="N1021" i="2" s="1"/>
  <c r="N1022" i="2" s="1"/>
  <c r="N1023" i="2" s="1"/>
  <c r="N1024" i="2" s="1"/>
  <c r="N1025" i="2" s="1"/>
  <c r="N1026" i="2" s="1"/>
  <c r="N1027" i="2" s="1"/>
  <c r="N1028" i="2" s="1"/>
  <c r="N1029" i="2" s="1"/>
  <c r="N1030" i="2" s="1"/>
  <c r="N1031" i="2" s="1"/>
  <c r="N1032" i="2" s="1"/>
  <c r="N1033" i="2" s="1"/>
  <c r="N1034" i="2" s="1"/>
  <c r="N1035" i="2" s="1"/>
  <c r="N1036" i="2" s="1"/>
  <c r="N1037" i="2" s="1"/>
  <c r="N1038" i="2" s="1"/>
  <c r="N1039" i="2" s="1"/>
  <c r="N1040" i="2" s="1"/>
  <c r="N1041" i="2" s="1"/>
  <c r="N1042" i="2" s="1"/>
  <c r="N1043" i="2" s="1"/>
  <c r="N1044" i="2" s="1"/>
  <c r="N1045" i="2" s="1"/>
  <c r="N1046" i="2" s="1"/>
  <c r="N1047" i="2" s="1"/>
  <c r="N1048" i="2" s="1"/>
  <c r="N1049" i="2" s="1"/>
  <c r="N1050" i="2" s="1"/>
  <c r="N1051" i="2" s="1"/>
  <c r="N1052" i="2" s="1"/>
  <c r="N1053" i="2" s="1"/>
  <c r="N1054" i="2" s="1"/>
  <c r="N1055" i="2" s="1"/>
  <c r="N1056" i="2" s="1"/>
  <c r="N1057" i="2" s="1"/>
  <c r="N1058" i="2" s="1"/>
  <c r="N1059" i="2" s="1"/>
  <c r="N1060" i="2" s="1"/>
  <c r="N1061" i="2" s="1"/>
  <c r="N1062" i="2" s="1"/>
  <c r="N1063" i="2" s="1"/>
  <c r="N1064" i="2" s="1"/>
  <c r="N1065" i="2" s="1"/>
  <c r="N1066" i="2" s="1"/>
  <c r="N1067" i="2" s="1"/>
  <c r="N1068" i="2" s="1"/>
  <c r="N1069" i="2" s="1"/>
  <c r="N1070" i="2" s="1"/>
  <c r="N1071" i="2" s="1"/>
  <c r="N1072" i="2" s="1"/>
  <c r="N1073" i="2" s="1"/>
  <c r="N1074" i="2" s="1"/>
  <c r="N1075" i="2" s="1"/>
  <c r="N1076" i="2" s="1"/>
  <c r="N1077" i="2" s="1"/>
  <c r="N1078" i="2" s="1"/>
  <c r="N1079" i="2" s="1"/>
  <c r="N1080" i="2" s="1"/>
  <c r="N1081" i="2" s="1"/>
  <c r="N1082" i="2" s="1"/>
  <c r="N1083" i="2" s="1"/>
  <c r="N1084" i="2" s="1"/>
  <c r="N1085" i="2" s="1"/>
  <c r="N1086" i="2" s="1"/>
  <c r="N1087" i="2" s="1"/>
  <c r="N1088" i="2" s="1"/>
  <c r="N1089" i="2" s="1"/>
  <c r="N1090" i="2" s="1"/>
  <c r="N1091" i="2" s="1"/>
  <c r="N1092" i="2" s="1"/>
  <c r="N1093" i="2" s="1"/>
  <c r="N1094" i="2" s="1"/>
  <c r="N1095" i="2" s="1"/>
  <c r="N1096" i="2" s="1"/>
  <c r="N1097" i="2" s="1"/>
  <c r="N1098" i="2" s="1"/>
  <c r="N1099" i="2" s="1"/>
  <c r="N1100" i="2" s="1"/>
  <c r="N1101" i="2" s="1"/>
  <c r="N1102" i="2" s="1"/>
  <c r="N1103" i="2" s="1"/>
  <c r="N1104" i="2" s="1"/>
  <c r="N1105" i="2" s="1"/>
  <c r="N1106" i="2" s="1"/>
  <c r="N1107" i="2" s="1"/>
  <c r="N1108" i="2" s="1"/>
  <c r="N1109" i="2" s="1"/>
  <c r="N1110" i="2" s="1"/>
  <c r="N1111" i="2" s="1"/>
  <c r="N1112" i="2" s="1"/>
  <c r="N1113" i="2" s="1"/>
  <c r="N1114" i="2" s="1"/>
  <c r="N1115" i="2" s="1"/>
  <c r="N1116" i="2" s="1"/>
  <c r="N1117" i="2" s="1"/>
  <c r="N1118" i="2" s="1"/>
  <c r="N1119" i="2" s="1"/>
  <c r="N1120" i="2" s="1"/>
  <c r="N1121" i="2" s="1"/>
  <c r="N1122" i="2" s="1"/>
  <c r="N1123" i="2" s="1"/>
  <c r="N1124" i="2" s="1"/>
  <c r="N1125" i="2" s="1"/>
  <c r="N1126" i="2" s="1"/>
  <c r="N1127" i="2" s="1"/>
  <c r="N1128" i="2" s="1"/>
  <c r="N1129" i="2" s="1"/>
  <c r="N1130" i="2" s="1"/>
  <c r="N1131" i="2" s="1"/>
  <c r="N1132" i="2" s="1"/>
  <c r="N1133" i="2" s="1"/>
  <c r="N1134" i="2" s="1"/>
  <c r="N1135" i="2" s="1"/>
  <c r="N1136" i="2" s="1"/>
  <c r="N1137" i="2" s="1"/>
  <c r="N1138" i="2" s="1"/>
  <c r="N1139" i="2" s="1"/>
  <c r="N1140" i="2" s="1"/>
  <c r="N1141" i="2" s="1"/>
  <c r="N1142" i="2" s="1"/>
  <c r="N1143" i="2" s="1"/>
  <c r="N1144" i="2" s="1"/>
  <c r="N1145" i="2" s="1"/>
  <c r="N1146" i="2" s="1"/>
  <c r="N1147" i="2" s="1"/>
  <c r="N1148" i="2" s="1"/>
  <c r="N1149" i="2" s="1"/>
  <c r="N1150" i="2" s="1"/>
  <c r="N1151" i="2" s="1"/>
  <c r="N1152" i="2" s="1"/>
  <c r="N1153" i="2" s="1"/>
  <c r="N1154" i="2" s="1"/>
  <c r="N1155" i="2" s="1"/>
  <c r="N1156" i="2" s="1"/>
  <c r="N1157" i="2" s="1"/>
  <c r="N1158" i="2" s="1"/>
  <c r="N1159" i="2" s="1"/>
  <c r="K719" i="2"/>
  <c r="M719" i="2" s="1"/>
  <c r="L719" i="2"/>
  <c r="O719" i="2" s="1"/>
  <c r="L833" i="2"/>
  <c r="O833" i="2" s="1"/>
  <c r="K833" i="2"/>
  <c r="M833" i="2" s="1"/>
  <c r="L1615" i="2"/>
  <c r="O1615" i="2" s="1"/>
  <c r="K1615" i="2"/>
  <c r="M1615" i="2" s="1"/>
  <c r="L600" i="2"/>
  <c r="O600" i="2" s="1"/>
  <c r="K600" i="2"/>
  <c r="M600" i="2" s="1"/>
  <c r="L625" i="2"/>
  <c r="O625" i="2" s="1"/>
  <c r="K625" i="2"/>
  <c r="M625" i="2" s="1"/>
  <c r="L558" i="2"/>
  <c r="O558" i="2" s="1"/>
  <c r="K558" i="2"/>
  <c r="M558" i="2" s="1"/>
  <c r="L542" i="2"/>
  <c r="O542" i="2" s="1"/>
  <c r="K542" i="2"/>
  <c r="M542" i="2" s="1"/>
  <c r="K892" i="2"/>
  <c r="M892" i="2" s="1"/>
  <c r="L892" i="2"/>
  <c r="O892" i="2" s="1"/>
  <c r="L568" i="2"/>
  <c r="O568" i="2" s="1"/>
  <c r="K568" i="2"/>
  <c r="M568" i="2" s="1"/>
  <c r="K1502" i="2"/>
  <c r="M1502" i="2" s="1"/>
  <c r="L1502" i="2"/>
  <c r="O1502" i="2" s="1"/>
  <c r="L1340" i="2"/>
  <c r="O1340" i="2" s="1"/>
  <c r="K1340" i="2"/>
  <c r="M1340" i="2" s="1"/>
  <c r="K506" i="2"/>
  <c r="M506" i="2" s="1"/>
  <c r="L119" i="2"/>
  <c r="O119" i="2" s="1"/>
  <c r="K119" i="2"/>
  <c r="M119" i="2" s="1"/>
  <c r="K552" i="2"/>
  <c r="M552" i="2" s="1"/>
  <c r="L552" i="2"/>
  <c r="O552" i="2" s="1"/>
  <c r="K855" i="2"/>
  <c r="M855" i="2" s="1"/>
  <c r="L855" i="2"/>
  <c r="O855" i="2" s="1"/>
  <c r="K500" i="2"/>
  <c r="M500" i="2" s="1"/>
  <c r="L500" i="2"/>
  <c r="O500" i="2" s="1"/>
  <c r="L1005" i="2"/>
  <c r="O1005" i="2" s="1"/>
  <c r="K1005" i="2"/>
  <c r="M1005" i="2" s="1"/>
  <c r="L1094" i="2"/>
  <c r="O1094" i="2" s="1"/>
  <c r="K1094" i="2"/>
  <c r="M1094" i="2" s="1"/>
  <c r="L1774" i="2"/>
  <c r="O1774" i="2" s="1"/>
  <c r="K1774" i="2"/>
  <c r="M1774" i="2" s="1"/>
  <c r="L1417" i="2"/>
  <c r="O1417" i="2" s="1"/>
  <c r="K1417" i="2"/>
  <c r="M1417" i="2" s="1"/>
  <c r="L1092" i="2"/>
  <c r="O1092" i="2" s="1"/>
  <c r="K1092" i="2"/>
  <c r="M1092" i="2" s="1"/>
  <c r="L1110" i="2"/>
  <c r="O1110" i="2" s="1"/>
  <c r="K1110" i="2"/>
  <c r="M1110" i="2" s="1"/>
  <c r="L616" i="2"/>
  <c r="O616" i="2" s="1"/>
  <c r="K616" i="2"/>
  <c r="M616" i="2" s="1"/>
  <c r="K525" i="2"/>
  <c r="M525" i="2" s="1"/>
  <c r="L525" i="2"/>
  <c r="O525" i="2" s="1"/>
  <c r="L1446" i="2"/>
  <c r="O1446" i="2" s="1"/>
  <c r="K1446" i="2"/>
  <c r="M1446" i="2" s="1"/>
  <c r="L1764" i="2"/>
  <c r="O1764" i="2" s="1"/>
  <c r="K1764" i="2"/>
  <c r="M1764" i="2" s="1"/>
  <c r="L127" i="2"/>
  <c r="O127" i="2" s="1"/>
  <c r="K127" i="2"/>
  <c r="M127" i="2" s="1"/>
  <c r="K879" i="2"/>
  <c r="M879" i="2" s="1"/>
  <c r="L879" i="2"/>
  <c r="O879" i="2" s="1"/>
  <c r="K1499" i="2"/>
  <c r="M1499" i="2" s="1"/>
  <c r="L1499" i="2"/>
  <c r="O1499" i="2" s="1"/>
  <c r="K533" i="2"/>
  <c r="M533" i="2" s="1"/>
  <c r="L533" i="2"/>
  <c r="O533" i="2" s="1"/>
  <c r="L1213" i="2"/>
  <c r="O1213" i="2" s="1"/>
  <c r="K1213" i="2"/>
  <c r="M1213" i="2" s="1"/>
  <c r="L1184" i="2"/>
  <c r="O1184" i="2" s="1"/>
  <c r="K1184" i="2"/>
  <c r="M1184" i="2" s="1"/>
  <c r="L1203" i="2"/>
  <c r="O1203" i="2" s="1"/>
  <c r="K1203" i="2"/>
  <c r="M1203" i="2" s="1"/>
  <c r="B6" i="3"/>
  <c r="O5" i="2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B7" i="3"/>
  <c r="L1182" i="2"/>
  <c r="O1182" i="2" s="1"/>
  <c r="K1182" i="2"/>
  <c r="M1182" i="2" s="1"/>
  <c r="L1178" i="2"/>
  <c r="O1178" i="2" s="1"/>
  <c r="K1178" i="2"/>
  <c r="M1178" i="2" s="1"/>
  <c r="L1191" i="2"/>
  <c r="O1191" i="2" s="1"/>
  <c r="K1191" i="2"/>
  <c r="M1191" i="2" s="1"/>
  <c r="L1160" i="2"/>
  <c r="O1160" i="2" s="1"/>
  <c r="K1160" i="2"/>
  <c r="M1160" i="2" s="1"/>
  <c r="L1209" i="2"/>
  <c r="O1209" i="2" s="1"/>
  <c r="K1209" i="2"/>
  <c r="M1209" i="2" s="1"/>
  <c r="L1189" i="2"/>
  <c r="O1189" i="2" s="1"/>
  <c r="K1189" i="2"/>
  <c r="M1189" i="2" s="1"/>
  <c r="P119" i="2" l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P416" i="2" s="1"/>
  <c r="P417" i="2" s="1"/>
  <c r="P418" i="2" s="1"/>
  <c r="P419" i="2" s="1"/>
  <c r="P420" i="2" s="1"/>
  <c r="P421" i="2" s="1"/>
  <c r="P422" i="2" s="1"/>
  <c r="P423" i="2" s="1"/>
  <c r="P424" i="2" s="1"/>
  <c r="P425" i="2" s="1"/>
  <c r="P426" i="2" s="1"/>
  <c r="P427" i="2" s="1"/>
  <c r="P428" i="2" s="1"/>
  <c r="P429" i="2" s="1"/>
  <c r="P430" i="2" s="1"/>
  <c r="P431" i="2" s="1"/>
  <c r="P432" i="2" s="1"/>
  <c r="P433" i="2" s="1"/>
  <c r="P434" i="2" s="1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P501" i="2" s="1"/>
  <c r="P502" i="2" s="1"/>
  <c r="P503" i="2" s="1"/>
  <c r="P504" i="2" s="1"/>
  <c r="P505" i="2" s="1"/>
  <c r="P506" i="2" s="1"/>
  <c r="P507" i="2" s="1"/>
  <c r="P508" i="2" s="1"/>
  <c r="P509" i="2" s="1"/>
  <c r="P510" i="2" s="1"/>
  <c r="P511" i="2" s="1"/>
  <c r="P512" i="2" s="1"/>
  <c r="P513" i="2" s="1"/>
  <c r="P514" i="2" s="1"/>
  <c r="P515" i="2" s="1"/>
  <c r="P516" i="2" s="1"/>
  <c r="P517" i="2" s="1"/>
  <c r="P518" i="2" s="1"/>
  <c r="P519" i="2" s="1"/>
  <c r="P520" i="2" s="1"/>
  <c r="P521" i="2" s="1"/>
  <c r="P522" i="2" s="1"/>
  <c r="P523" i="2" s="1"/>
  <c r="P524" i="2" s="1"/>
  <c r="P525" i="2" s="1"/>
  <c r="P526" i="2" s="1"/>
  <c r="P527" i="2" s="1"/>
  <c r="P528" i="2" s="1"/>
  <c r="P529" i="2" s="1"/>
  <c r="P530" i="2" s="1"/>
  <c r="P531" i="2" s="1"/>
  <c r="P532" i="2" s="1"/>
  <c r="P533" i="2" s="1"/>
  <c r="P534" i="2" s="1"/>
  <c r="P535" i="2" s="1"/>
  <c r="P536" i="2" s="1"/>
  <c r="P537" i="2" s="1"/>
  <c r="P538" i="2" s="1"/>
  <c r="P539" i="2" s="1"/>
  <c r="P540" i="2" s="1"/>
  <c r="P541" i="2" s="1"/>
  <c r="P542" i="2" s="1"/>
  <c r="P543" i="2" s="1"/>
  <c r="P544" i="2" s="1"/>
  <c r="P545" i="2" s="1"/>
  <c r="P546" i="2" s="1"/>
  <c r="P547" i="2" s="1"/>
  <c r="P548" i="2" s="1"/>
  <c r="P549" i="2" s="1"/>
  <c r="P550" i="2" s="1"/>
  <c r="P551" i="2" s="1"/>
  <c r="P552" i="2" s="1"/>
  <c r="P553" i="2" s="1"/>
  <c r="P554" i="2" s="1"/>
  <c r="P555" i="2" s="1"/>
  <c r="P556" i="2" s="1"/>
  <c r="P557" i="2" s="1"/>
  <c r="P558" i="2" s="1"/>
  <c r="P559" i="2" s="1"/>
  <c r="P560" i="2" s="1"/>
  <c r="P561" i="2" s="1"/>
  <c r="P562" i="2" s="1"/>
  <c r="P563" i="2" s="1"/>
  <c r="P564" i="2" s="1"/>
  <c r="P565" i="2" s="1"/>
  <c r="P566" i="2" s="1"/>
  <c r="P567" i="2" s="1"/>
  <c r="P568" i="2" s="1"/>
  <c r="P569" i="2" s="1"/>
  <c r="P570" i="2" s="1"/>
  <c r="P571" i="2" s="1"/>
  <c r="P572" i="2" s="1"/>
  <c r="P573" i="2" s="1"/>
  <c r="P574" i="2" s="1"/>
  <c r="P575" i="2" s="1"/>
  <c r="P576" i="2" s="1"/>
  <c r="P577" i="2" s="1"/>
  <c r="P578" i="2" s="1"/>
  <c r="P579" i="2" s="1"/>
  <c r="P580" i="2" s="1"/>
  <c r="P581" i="2" s="1"/>
  <c r="P582" i="2" s="1"/>
  <c r="P583" i="2" s="1"/>
  <c r="P584" i="2" s="1"/>
  <c r="P585" i="2" s="1"/>
  <c r="P586" i="2" s="1"/>
  <c r="P587" i="2" s="1"/>
  <c r="P588" i="2" s="1"/>
  <c r="P589" i="2" s="1"/>
  <c r="P590" i="2" s="1"/>
  <c r="P591" i="2" s="1"/>
  <c r="P592" i="2" s="1"/>
  <c r="P593" i="2" s="1"/>
  <c r="P594" i="2" s="1"/>
  <c r="P595" i="2" s="1"/>
  <c r="P596" i="2" s="1"/>
  <c r="P597" i="2" s="1"/>
  <c r="P598" i="2" s="1"/>
  <c r="P599" i="2" s="1"/>
  <c r="P600" i="2" s="1"/>
  <c r="P601" i="2" s="1"/>
  <c r="P602" i="2" s="1"/>
  <c r="P603" i="2" s="1"/>
  <c r="P604" i="2" s="1"/>
  <c r="P605" i="2" s="1"/>
  <c r="P606" i="2" s="1"/>
  <c r="P607" i="2" s="1"/>
  <c r="P608" i="2" s="1"/>
  <c r="P609" i="2" s="1"/>
  <c r="P610" i="2" s="1"/>
  <c r="P611" i="2" s="1"/>
  <c r="P612" i="2" s="1"/>
  <c r="P613" i="2" s="1"/>
  <c r="P614" i="2" s="1"/>
  <c r="P615" i="2" s="1"/>
  <c r="P616" i="2" s="1"/>
  <c r="P617" i="2" s="1"/>
  <c r="P618" i="2" s="1"/>
  <c r="P619" i="2" s="1"/>
  <c r="P620" i="2" s="1"/>
  <c r="P621" i="2" s="1"/>
  <c r="P622" i="2" s="1"/>
  <c r="P623" i="2" s="1"/>
  <c r="P624" i="2" s="1"/>
  <c r="P625" i="2" s="1"/>
  <c r="P626" i="2" s="1"/>
  <c r="P627" i="2" s="1"/>
  <c r="P628" i="2" s="1"/>
  <c r="P629" i="2" s="1"/>
  <c r="P630" i="2" s="1"/>
  <c r="P631" i="2" s="1"/>
  <c r="P632" i="2" s="1"/>
  <c r="P633" i="2" s="1"/>
  <c r="P634" i="2" s="1"/>
  <c r="P635" i="2" s="1"/>
  <c r="P636" i="2" s="1"/>
  <c r="P637" i="2" s="1"/>
  <c r="P638" i="2" s="1"/>
  <c r="P639" i="2" s="1"/>
  <c r="P640" i="2" s="1"/>
  <c r="P641" i="2" s="1"/>
  <c r="P642" i="2" s="1"/>
  <c r="P643" i="2" s="1"/>
  <c r="P644" i="2" s="1"/>
  <c r="P645" i="2" s="1"/>
  <c r="P646" i="2" s="1"/>
  <c r="P647" i="2" s="1"/>
  <c r="P648" i="2" s="1"/>
  <c r="P649" i="2" s="1"/>
  <c r="P650" i="2" s="1"/>
  <c r="P651" i="2" s="1"/>
  <c r="P652" i="2" s="1"/>
  <c r="P653" i="2" s="1"/>
  <c r="P654" i="2" s="1"/>
  <c r="P655" i="2" s="1"/>
  <c r="P656" i="2" s="1"/>
  <c r="P657" i="2" s="1"/>
  <c r="P658" i="2" s="1"/>
  <c r="P659" i="2" s="1"/>
  <c r="P660" i="2" s="1"/>
  <c r="P661" i="2" s="1"/>
  <c r="P662" i="2" s="1"/>
  <c r="P663" i="2" s="1"/>
  <c r="P664" i="2" s="1"/>
  <c r="P665" i="2" s="1"/>
  <c r="P666" i="2" s="1"/>
  <c r="P667" i="2" s="1"/>
  <c r="P668" i="2" s="1"/>
  <c r="P669" i="2" s="1"/>
  <c r="P670" i="2" s="1"/>
  <c r="P671" i="2" s="1"/>
  <c r="P672" i="2" s="1"/>
  <c r="P673" i="2" s="1"/>
  <c r="P674" i="2" s="1"/>
  <c r="P675" i="2" s="1"/>
  <c r="P676" i="2" s="1"/>
  <c r="P677" i="2" s="1"/>
  <c r="P678" i="2" s="1"/>
  <c r="P679" i="2" s="1"/>
  <c r="P680" i="2" s="1"/>
  <c r="P681" i="2" s="1"/>
  <c r="P682" i="2" s="1"/>
  <c r="P683" i="2" s="1"/>
  <c r="P684" i="2" s="1"/>
  <c r="P685" i="2" s="1"/>
  <c r="P686" i="2" s="1"/>
  <c r="P687" i="2" s="1"/>
  <c r="P688" i="2" s="1"/>
  <c r="P689" i="2" s="1"/>
  <c r="P690" i="2" s="1"/>
  <c r="P691" i="2" s="1"/>
  <c r="P692" i="2" s="1"/>
  <c r="P693" i="2" s="1"/>
  <c r="P694" i="2" s="1"/>
  <c r="P695" i="2" s="1"/>
  <c r="P696" i="2" s="1"/>
  <c r="P697" i="2" s="1"/>
  <c r="P698" i="2" s="1"/>
  <c r="P699" i="2" s="1"/>
  <c r="P700" i="2" s="1"/>
  <c r="P701" i="2" s="1"/>
  <c r="P702" i="2" s="1"/>
  <c r="P703" i="2" s="1"/>
  <c r="P704" i="2" s="1"/>
  <c r="P705" i="2" s="1"/>
  <c r="P706" i="2" s="1"/>
  <c r="P707" i="2" s="1"/>
  <c r="P708" i="2" s="1"/>
  <c r="P709" i="2" s="1"/>
  <c r="P710" i="2" s="1"/>
  <c r="P711" i="2" s="1"/>
  <c r="P712" i="2" s="1"/>
  <c r="P713" i="2" s="1"/>
  <c r="P714" i="2" s="1"/>
  <c r="P715" i="2" s="1"/>
  <c r="P716" i="2" s="1"/>
  <c r="P717" i="2" s="1"/>
  <c r="P718" i="2" s="1"/>
  <c r="P719" i="2" s="1"/>
  <c r="P720" i="2" s="1"/>
  <c r="P721" i="2" s="1"/>
  <c r="P722" i="2" s="1"/>
  <c r="P723" i="2" s="1"/>
  <c r="P724" i="2" s="1"/>
  <c r="P725" i="2" s="1"/>
  <c r="P726" i="2" s="1"/>
  <c r="P727" i="2" s="1"/>
  <c r="P728" i="2" s="1"/>
  <c r="P729" i="2" s="1"/>
  <c r="P730" i="2" s="1"/>
  <c r="P731" i="2" s="1"/>
  <c r="P732" i="2" s="1"/>
  <c r="P733" i="2" s="1"/>
  <c r="P734" i="2" s="1"/>
  <c r="P735" i="2" s="1"/>
  <c r="P736" i="2" s="1"/>
  <c r="P737" i="2" s="1"/>
  <c r="P738" i="2" s="1"/>
  <c r="P739" i="2" s="1"/>
  <c r="P740" i="2" s="1"/>
  <c r="P741" i="2" s="1"/>
  <c r="P742" i="2" s="1"/>
  <c r="P743" i="2" s="1"/>
  <c r="P744" i="2" s="1"/>
  <c r="P745" i="2" s="1"/>
  <c r="P746" i="2" s="1"/>
  <c r="P747" i="2" s="1"/>
  <c r="P748" i="2" s="1"/>
  <c r="P749" i="2" s="1"/>
  <c r="P750" i="2" s="1"/>
  <c r="P751" i="2" s="1"/>
  <c r="P752" i="2" s="1"/>
  <c r="P753" i="2" s="1"/>
  <c r="P754" i="2" s="1"/>
  <c r="P755" i="2" s="1"/>
  <c r="P756" i="2" s="1"/>
  <c r="P757" i="2" s="1"/>
  <c r="P758" i="2" s="1"/>
  <c r="P759" i="2" s="1"/>
  <c r="P760" i="2" s="1"/>
  <c r="P761" i="2" s="1"/>
  <c r="P762" i="2" s="1"/>
  <c r="P763" i="2" s="1"/>
  <c r="P764" i="2" s="1"/>
  <c r="P765" i="2" s="1"/>
  <c r="P766" i="2" s="1"/>
  <c r="P767" i="2" s="1"/>
  <c r="P768" i="2" s="1"/>
  <c r="P769" i="2" s="1"/>
  <c r="P770" i="2" s="1"/>
  <c r="P771" i="2" s="1"/>
  <c r="P772" i="2" s="1"/>
  <c r="P773" i="2" s="1"/>
  <c r="P774" i="2" s="1"/>
  <c r="P775" i="2" s="1"/>
  <c r="P776" i="2" s="1"/>
  <c r="P777" i="2" s="1"/>
  <c r="P778" i="2" s="1"/>
  <c r="P779" i="2" s="1"/>
  <c r="P780" i="2" s="1"/>
  <c r="P781" i="2" s="1"/>
  <c r="P782" i="2" s="1"/>
  <c r="P783" i="2" s="1"/>
  <c r="P784" i="2" s="1"/>
  <c r="P785" i="2" s="1"/>
  <c r="P786" i="2" s="1"/>
  <c r="P787" i="2" s="1"/>
  <c r="P788" i="2" s="1"/>
  <c r="P789" i="2" s="1"/>
  <c r="P790" i="2" s="1"/>
  <c r="P791" i="2" s="1"/>
  <c r="P792" i="2" s="1"/>
  <c r="P793" i="2" s="1"/>
  <c r="P794" i="2" s="1"/>
  <c r="P795" i="2" s="1"/>
  <c r="P796" i="2" s="1"/>
  <c r="P797" i="2" s="1"/>
  <c r="P798" i="2" s="1"/>
  <c r="P799" i="2" s="1"/>
  <c r="P800" i="2" s="1"/>
  <c r="P801" i="2" s="1"/>
  <c r="P802" i="2" s="1"/>
  <c r="P803" i="2" s="1"/>
  <c r="P804" i="2" s="1"/>
  <c r="P805" i="2" s="1"/>
  <c r="P806" i="2" s="1"/>
  <c r="P807" i="2" s="1"/>
  <c r="P808" i="2" s="1"/>
  <c r="P809" i="2" s="1"/>
  <c r="P810" i="2" s="1"/>
  <c r="P811" i="2" s="1"/>
  <c r="P812" i="2" s="1"/>
  <c r="P813" i="2" s="1"/>
  <c r="P814" i="2" s="1"/>
  <c r="P815" i="2" s="1"/>
  <c r="P816" i="2" s="1"/>
  <c r="P817" i="2" s="1"/>
  <c r="P818" i="2" s="1"/>
  <c r="P819" i="2" s="1"/>
  <c r="P820" i="2" s="1"/>
  <c r="P821" i="2" s="1"/>
  <c r="P822" i="2" s="1"/>
  <c r="P823" i="2" s="1"/>
  <c r="P824" i="2" s="1"/>
  <c r="P825" i="2" s="1"/>
  <c r="P826" i="2" s="1"/>
  <c r="P827" i="2" s="1"/>
  <c r="P828" i="2" s="1"/>
  <c r="P829" i="2" s="1"/>
  <c r="P830" i="2" s="1"/>
  <c r="P831" i="2" s="1"/>
  <c r="P832" i="2" s="1"/>
  <c r="P833" i="2" s="1"/>
  <c r="P834" i="2" s="1"/>
  <c r="P835" i="2" s="1"/>
  <c r="P836" i="2" s="1"/>
  <c r="P837" i="2" s="1"/>
  <c r="P838" i="2" s="1"/>
  <c r="P839" i="2" s="1"/>
  <c r="P840" i="2" s="1"/>
  <c r="P841" i="2" s="1"/>
  <c r="P842" i="2" s="1"/>
  <c r="P843" i="2" s="1"/>
  <c r="P844" i="2" s="1"/>
  <c r="P845" i="2" s="1"/>
  <c r="P846" i="2" s="1"/>
  <c r="P847" i="2" s="1"/>
  <c r="P848" i="2" s="1"/>
  <c r="P849" i="2" s="1"/>
  <c r="P850" i="2" s="1"/>
  <c r="P851" i="2" s="1"/>
  <c r="P852" i="2" s="1"/>
  <c r="P853" i="2" s="1"/>
  <c r="P854" i="2" s="1"/>
  <c r="P855" i="2" s="1"/>
  <c r="P856" i="2" s="1"/>
  <c r="P857" i="2" s="1"/>
  <c r="P858" i="2" s="1"/>
  <c r="P859" i="2" s="1"/>
  <c r="P860" i="2" s="1"/>
  <c r="P861" i="2" s="1"/>
  <c r="P862" i="2" s="1"/>
  <c r="P863" i="2" s="1"/>
  <c r="P864" i="2" s="1"/>
  <c r="P865" i="2" s="1"/>
  <c r="P866" i="2" s="1"/>
  <c r="P867" i="2" s="1"/>
  <c r="P868" i="2" s="1"/>
  <c r="P869" i="2" s="1"/>
  <c r="P870" i="2" s="1"/>
  <c r="P871" i="2" s="1"/>
  <c r="P872" i="2" s="1"/>
  <c r="P873" i="2" s="1"/>
  <c r="P874" i="2" s="1"/>
  <c r="P875" i="2" s="1"/>
  <c r="P876" i="2" s="1"/>
  <c r="P877" i="2" s="1"/>
  <c r="P878" i="2" s="1"/>
  <c r="P879" i="2" s="1"/>
  <c r="P880" i="2" s="1"/>
  <c r="P881" i="2" s="1"/>
  <c r="P882" i="2" s="1"/>
  <c r="P883" i="2" s="1"/>
  <c r="P884" i="2" s="1"/>
  <c r="P885" i="2" s="1"/>
  <c r="P886" i="2" s="1"/>
  <c r="P887" i="2" s="1"/>
  <c r="P888" i="2" s="1"/>
  <c r="P889" i="2" s="1"/>
  <c r="P890" i="2" s="1"/>
  <c r="P891" i="2" s="1"/>
  <c r="P892" i="2" s="1"/>
  <c r="P893" i="2" s="1"/>
  <c r="P894" i="2" s="1"/>
  <c r="P895" i="2" s="1"/>
  <c r="P896" i="2" s="1"/>
  <c r="P897" i="2" s="1"/>
  <c r="P898" i="2" s="1"/>
  <c r="P899" i="2" s="1"/>
  <c r="P900" i="2" s="1"/>
  <c r="P901" i="2" s="1"/>
  <c r="P902" i="2" s="1"/>
  <c r="P903" i="2" s="1"/>
  <c r="P904" i="2" s="1"/>
  <c r="P905" i="2" s="1"/>
  <c r="P906" i="2" s="1"/>
  <c r="P907" i="2" s="1"/>
  <c r="P908" i="2" s="1"/>
  <c r="P909" i="2" s="1"/>
  <c r="P910" i="2" s="1"/>
  <c r="P911" i="2" s="1"/>
  <c r="P912" i="2" s="1"/>
  <c r="P913" i="2" s="1"/>
  <c r="P914" i="2" s="1"/>
  <c r="P915" i="2" s="1"/>
  <c r="P916" i="2" s="1"/>
  <c r="P917" i="2" s="1"/>
  <c r="P918" i="2" s="1"/>
  <c r="P919" i="2" s="1"/>
  <c r="P920" i="2" s="1"/>
  <c r="P921" i="2" s="1"/>
  <c r="P922" i="2" s="1"/>
  <c r="P923" i="2" s="1"/>
  <c r="P924" i="2" s="1"/>
  <c r="P925" i="2" s="1"/>
  <c r="P926" i="2" s="1"/>
  <c r="P927" i="2" s="1"/>
  <c r="P928" i="2" s="1"/>
  <c r="P929" i="2" s="1"/>
  <c r="P930" i="2" s="1"/>
  <c r="P931" i="2" s="1"/>
  <c r="P932" i="2" s="1"/>
  <c r="P933" i="2" s="1"/>
  <c r="P934" i="2" s="1"/>
  <c r="P935" i="2" s="1"/>
  <c r="P936" i="2" s="1"/>
  <c r="P937" i="2" s="1"/>
  <c r="P938" i="2" s="1"/>
  <c r="P939" i="2" s="1"/>
  <c r="P940" i="2" s="1"/>
  <c r="P941" i="2" s="1"/>
  <c r="P942" i="2" s="1"/>
  <c r="P943" i="2" s="1"/>
  <c r="P944" i="2" s="1"/>
  <c r="P945" i="2" s="1"/>
  <c r="P946" i="2" s="1"/>
  <c r="P947" i="2" s="1"/>
  <c r="P948" i="2" s="1"/>
  <c r="P949" i="2" s="1"/>
  <c r="P950" i="2" s="1"/>
  <c r="P951" i="2" s="1"/>
  <c r="P952" i="2" s="1"/>
  <c r="P953" i="2" s="1"/>
  <c r="P954" i="2" s="1"/>
  <c r="P955" i="2" s="1"/>
  <c r="P956" i="2" s="1"/>
  <c r="P957" i="2" s="1"/>
  <c r="P958" i="2" s="1"/>
  <c r="P959" i="2" s="1"/>
  <c r="P960" i="2" s="1"/>
  <c r="P961" i="2" s="1"/>
  <c r="P962" i="2" s="1"/>
  <c r="P963" i="2" s="1"/>
  <c r="P964" i="2" s="1"/>
  <c r="P965" i="2" s="1"/>
  <c r="P966" i="2" s="1"/>
  <c r="P967" i="2" s="1"/>
  <c r="P968" i="2" s="1"/>
  <c r="P969" i="2" s="1"/>
  <c r="P970" i="2" s="1"/>
  <c r="P971" i="2" s="1"/>
  <c r="P972" i="2" s="1"/>
  <c r="P973" i="2" s="1"/>
  <c r="P974" i="2" s="1"/>
  <c r="P975" i="2" s="1"/>
  <c r="P976" i="2" s="1"/>
  <c r="P977" i="2" s="1"/>
  <c r="P978" i="2" s="1"/>
  <c r="P979" i="2" s="1"/>
  <c r="P980" i="2" s="1"/>
  <c r="P981" i="2" s="1"/>
  <c r="P982" i="2" s="1"/>
  <c r="P983" i="2" s="1"/>
  <c r="P984" i="2" s="1"/>
  <c r="P985" i="2" s="1"/>
  <c r="P986" i="2" s="1"/>
  <c r="P987" i="2" s="1"/>
  <c r="P988" i="2" s="1"/>
  <c r="P989" i="2" s="1"/>
  <c r="P990" i="2" s="1"/>
  <c r="P991" i="2" s="1"/>
  <c r="P992" i="2" s="1"/>
  <c r="P993" i="2" s="1"/>
  <c r="P994" i="2" s="1"/>
  <c r="P995" i="2" s="1"/>
  <c r="P996" i="2" s="1"/>
  <c r="P997" i="2" s="1"/>
  <c r="P998" i="2" s="1"/>
  <c r="P999" i="2" s="1"/>
  <c r="P1000" i="2" s="1"/>
  <c r="P1001" i="2" s="1"/>
  <c r="P1002" i="2" s="1"/>
  <c r="P1003" i="2" s="1"/>
  <c r="P1004" i="2" s="1"/>
  <c r="P1005" i="2" s="1"/>
  <c r="P1006" i="2" s="1"/>
  <c r="P1007" i="2" s="1"/>
  <c r="P1008" i="2" s="1"/>
  <c r="P1009" i="2" s="1"/>
  <c r="P1010" i="2" s="1"/>
  <c r="P1011" i="2" s="1"/>
  <c r="P1012" i="2" s="1"/>
  <c r="P1013" i="2" s="1"/>
  <c r="P1014" i="2" s="1"/>
  <c r="P1015" i="2" s="1"/>
  <c r="P1016" i="2" s="1"/>
  <c r="P1017" i="2" s="1"/>
  <c r="P1018" i="2" s="1"/>
  <c r="P1019" i="2" s="1"/>
  <c r="P1020" i="2" s="1"/>
  <c r="P1021" i="2" s="1"/>
  <c r="P1022" i="2" s="1"/>
  <c r="P1023" i="2" s="1"/>
  <c r="P1024" i="2" s="1"/>
  <c r="P1025" i="2" s="1"/>
  <c r="P1026" i="2" s="1"/>
  <c r="P1027" i="2" s="1"/>
  <c r="P1028" i="2" s="1"/>
  <c r="P1029" i="2" s="1"/>
  <c r="P1030" i="2" s="1"/>
  <c r="P1031" i="2" s="1"/>
  <c r="P1032" i="2" s="1"/>
  <c r="P1033" i="2" s="1"/>
  <c r="P1034" i="2" s="1"/>
  <c r="P1035" i="2" s="1"/>
  <c r="P1036" i="2" s="1"/>
  <c r="P1037" i="2" s="1"/>
  <c r="P1038" i="2" s="1"/>
  <c r="P1039" i="2" s="1"/>
  <c r="P1040" i="2" s="1"/>
  <c r="P1041" i="2" s="1"/>
  <c r="P1042" i="2" s="1"/>
  <c r="P1043" i="2" s="1"/>
  <c r="P1044" i="2" s="1"/>
  <c r="P1045" i="2" s="1"/>
  <c r="P1046" i="2" s="1"/>
  <c r="P1047" i="2" s="1"/>
  <c r="P1048" i="2" s="1"/>
  <c r="P1049" i="2" s="1"/>
  <c r="P1050" i="2" s="1"/>
  <c r="P1051" i="2" s="1"/>
  <c r="P1052" i="2" s="1"/>
  <c r="P1053" i="2" s="1"/>
  <c r="P1054" i="2" s="1"/>
  <c r="P1055" i="2" s="1"/>
  <c r="P1056" i="2" s="1"/>
  <c r="P1057" i="2" s="1"/>
  <c r="P1058" i="2" s="1"/>
  <c r="P1059" i="2" s="1"/>
  <c r="P1060" i="2" s="1"/>
  <c r="P1061" i="2" s="1"/>
  <c r="P1062" i="2" s="1"/>
  <c r="P1063" i="2" s="1"/>
  <c r="P1064" i="2" s="1"/>
  <c r="P1065" i="2" s="1"/>
  <c r="P1066" i="2" s="1"/>
  <c r="P1067" i="2" s="1"/>
  <c r="P1068" i="2" s="1"/>
  <c r="P1069" i="2" s="1"/>
  <c r="P1070" i="2" s="1"/>
  <c r="P1071" i="2" s="1"/>
  <c r="P1072" i="2" s="1"/>
  <c r="P1073" i="2" s="1"/>
  <c r="P1074" i="2" s="1"/>
  <c r="P1075" i="2" s="1"/>
  <c r="P1076" i="2" s="1"/>
  <c r="P1077" i="2" s="1"/>
  <c r="P1078" i="2" s="1"/>
  <c r="P1079" i="2" s="1"/>
  <c r="P1080" i="2" s="1"/>
  <c r="P1081" i="2" s="1"/>
  <c r="P1082" i="2" s="1"/>
  <c r="P1083" i="2" s="1"/>
  <c r="P1084" i="2" s="1"/>
  <c r="P1085" i="2" s="1"/>
  <c r="P1086" i="2" s="1"/>
  <c r="P1087" i="2" s="1"/>
  <c r="P1088" i="2" s="1"/>
  <c r="P1089" i="2" s="1"/>
  <c r="P1090" i="2" s="1"/>
  <c r="P1091" i="2" s="1"/>
  <c r="P1092" i="2" s="1"/>
  <c r="P1093" i="2" s="1"/>
  <c r="P1094" i="2" s="1"/>
  <c r="P1095" i="2" s="1"/>
  <c r="P1096" i="2" s="1"/>
  <c r="P1097" i="2" s="1"/>
  <c r="P1098" i="2" s="1"/>
  <c r="P1099" i="2" s="1"/>
  <c r="P1100" i="2" s="1"/>
  <c r="P1101" i="2" s="1"/>
  <c r="P1102" i="2" s="1"/>
  <c r="P1103" i="2" s="1"/>
  <c r="P1104" i="2" s="1"/>
  <c r="P1105" i="2" s="1"/>
  <c r="P1106" i="2" s="1"/>
  <c r="P1107" i="2" s="1"/>
  <c r="P1108" i="2" s="1"/>
  <c r="P1109" i="2" s="1"/>
  <c r="P1110" i="2" s="1"/>
  <c r="P1111" i="2" s="1"/>
  <c r="P1112" i="2" s="1"/>
  <c r="P1113" i="2" s="1"/>
  <c r="P1114" i="2" s="1"/>
  <c r="P1115" i="2" s="1"/>
  <c r="P1116" i="2" s="1"/>
  <c r="P1117" i="2" s="1"/>
  <c r="P1118" i="2" s="1"/>
  <c r="P1119" i="2" s="1"/>
  <c r="P1120" i="2" s="1"/>
  <c r="P1121" i="2" s="1"/>
  <c r="P1122" i="2" s="1"/>
  <c r="P1123" i="2" s="1"/>
  <c r="P1124" i="2" s="1"/>
  <c r="P1125" i="2" s="1"/>
  <c r="P1126" i="2" s="1"/>
  <c r="P1127" i="2" s="1"/>
  <c r="P1128" i="2" s="1"/>
  <c r="P1129" i="2" s="1"/>
  <c r="P1130" i="2" s="1"/>
  <c r="P1131" i="2" s="1"/>
  <c r="P1132" i="2" s="1"/>
  <c r="P1133" i="2" s="1"/>
  <c r="P1134" i="2" s="1"/>
  <c r="P1135" i="2" s="1"/>
  <c r="P1136" i="2" s="1"/>
  <c r="P1137" i="2" s="1"/>
  <c r="P1138" i="2" s="1"/>
  <c r="P1139" i="2" s="1"/>
  <c r="P1140" i="2" s="1"/>
  <c r="P1141" i="2" s="1"/>
  <c r="P1142" i="2" s="1"/>
  <c r="P1143" i="2" s="1"/>
  <c r="P1144" i="2" s="1"/>
  <c r="P1145" i="2" s="1"/>
  <c r="P1146" i="2" s="1"/>
  <c r="P1147" i="2" s="1"/>
  <c r="P1148" i="2" s="1"/>
  <c r="P1149" i="2" s="1"/>
  <c r="P1150" i="2" s="1"/>
  <c r="P1151" i="2" s="1"/>
  <c r="P1152" i="2" s="1"/>
  <c r="P1153" i="2" s="1"/>
  <c r="P1154" i="2" s="1"/>
  <c r="P1155" i="2" s="1"/>
  <c r="P1156" i="2" s="1"/>
  <c r="P1157" i="2" s="1"/>
  <c r="P1158" i="2" s="1"/>
  <c r="P1159" i="2" s="1"/>
  <c r="P1160" i="2" s="1"/>
  <c r="P1161" i="2" s="1"/>
  <c r="P1162" i="2" s="1"/>
  <c r="P1163" i="2" s="1"/>
  <c r="P1164" i="2" s="1"/>
  <c r="P1165" i="2" s="1"/>
  <c r="P1166" i="2" s="1"/>
  <c r="P1167" i="2" s="1"/>
  <c r="P1168" i="2" s="1"/>
  <c r="P1169" i="2" s="1"/>
  <c r="P1170" i="2" s="1"/>
  <c r="P1171" i="2" s="1"/>
  <c r="P1172" i="2" s="1"/>
  <c r="P1173" i="2" s="1"/>
  <c r="P1174" i="2" s="1"/>
  <c r="P1175" i="2" s="1"/>
  <c r="P1176" i="2" s="1"/>
  <c r="P1177" i="2" s="1"/>
  <c r="P1178" i="2" s="1"/>
  <c r="P1179" i="2" s="1"/>
  <c r="P1180" i="2" s="1"/>
  <c r="P1181" i="2" s="1"/>
  <c r="P1182" i="2" s="1"/>
  <c r="P1183" i="2" s="1"/>
  <c r="P1184" i="2" s="1"/>
  <c r="P1185" i="2" s="1"/>
  <c r="P1186" i="2" s="1"/>
  <c r="P1187" i="2" s="1"/>
  <c r="P1188" i="2" s="1"/>
  <c r="P1189" i="2" s="1"/>
  <c r="P1190" i="2" s="1"/>
  <c r="P1191" i="2" s="1"/>
  <c r="P1192" i="2" s="1"/>
  <c r="P1193" i="2" s="1"/>
  <c r="P1194" i="2" s="1"/>
  <c r="P1195" i="2" s="1"/>
  <c r="P1196" i="2" s="1"/>
  <c r="P1197" i="2" s="1"/>
  <c r="P1198" i="2" s="1"/>
  <c r="P1199" i="2" s="1"/>
  <c r="P1200" i="2" s="1"/>
  <c r="P1201" i="2" s="1"/>
  <c r="P1202" i="2" s="1"/>
  <c r="P1203" i="2" s="1"/>
  <c r="P1204" i="2" s="1"/>
  <c r="P1205" i="2" s="1"/>
  <c r="P1206" i="2" s="1"/>
  <c r="P1207" i="2" s="1"/>
  <c r="P1208" i="2" s="1"/>
  <c r="P1209" i="2" s="1"/>
  <c r="P1210" i="2" s="1"/>
  <c r="P1211" i="2" s="1"/>
  <c r="P1212" i="2" s="1"/>
  <c r="P1213" i="2" s="1"/>
  <c r="P1214" i="2" s="1"/>
  <c r="P1215" i="2" s="1"/>
  <c r="P1216" i="2" s="1"/>
  <c r="P1217" i="2" s="1"/>
  <c r="P1218" i="2" s="1"/>
  <c r="P1219" i="2" s="1"/>
  <c r="P1220" i="2" s="1"/>
  <c r="P1221" i="2" s="1"/>
  <c r="P1222" i="2" s="1"/>
  <c r="P1223" i="2" s="1"/>
  <c r="P1224" i="2" s="1"/>
  <c r="P1225" i="2" s="1"/>
  <c r="P1226" i="2" s="1"/>
  <c r="P1227" i="2" s="1"/>
  <c r="P1228" i="2" s="1"/>
  <c r="P1229" i="2" s="1"/>
  <c r="P1230" i="2" s="1"/>
  <c r="P1231" i="2" s="1"/>
  <c r="P1232" i="2" s="1"/>
  <c r="P1233" i="2" s="1"/>
  <c r="P1234" i="2" s="1"/>
  <c r="P1235" i="2" s="1"/>
  <c r="P1236" i="2" s="1"/>
  <c r="P1237" i="2" s="1"/>
  <c r="P1238" i="2" s="1"/>
  <c r="P1239" i="2" s="1"/>
  <c r="P1240" i="2" s="1"/>
  <c r="P1241" i="2" s="1"/>
  <c r="P1242" i="2" s="1"/>
  <c r="P1243" i="2" s="1"/>
  <c r="P1244" i="2" s="1"/>
  <c r="P1245" i="2" s="1"/>
  <c r="P1246" i="2" s="1"/>
  <c r="P1247" i="2" s="1"/>
  <c r="P1248" i="2" s="1"/>
  <c r="P1249" i="2" s="1"/>
  <c r="P1250" i="2" s="1"/>
  <c r="P1251" i="2" s="1"/>
  <c r="P1252" i="2" s="1"/>
  <c r="P1253" i="2" s="1"/>
  <c r="P1254" i="2" s="1"/>
  <c r="P1255" i="2" s="1"/>
  <c r="P1256" i="2" s="1"/>
  <c r="P1257" i="2" s="1"/>
  <c r="P1258" i="2" s="1"/>
  <c r="P1259" i="2" s="1"/>
  <c r="P1260" i="2" s="1"/>
  <c r="P1261" i="2" s="1"/>
  <c r="P1262" i="2" s="1"/>
  <c r="P1263" i="2" s="1"/>
  <c r="P1264" i="2" s="1"/>
  <c r="P1265" i="2" s="1"/>
  <c r="P1266" i="2" s="1"/>
  <c r="P1267" i="2" s="1"/>
  <c r="P1268" i="2" s="1"/>
  <c r="P1269" i="2" s="1"/>
  <c r="P1270" i="2" s="1"/>
  <c r="P1271" i="2" s="1"/>
  <c r="P1272" i="2" s="1"/>
  <c r="P1273" i="2" s="1"/>
  <c r="P1274" i="2" s="1"/>
  <c r="P1275" i="2" s="1"/>
  <c r="P1276" i="2" s="1"/>
  <c r="P1277" i="2" s="1"/>
  <c r="P1278" i="2" s="1"/>
  <c r="P1279" i="2" s="1"/>
  <c r="P1280" i="2" s="1"/>
  <c r="P1281" i="2" s="1"/>
  <c r="P1282" i="2" s="1"/>
  <c r="P1283" i="2" s="1"/>
  <c r="P1284" i="2" s="1"/>
  <c r="P1285" i="2" s="1"/>
  <c r="P1286" i="2" s="1"/>
  <c r="P1287" i="2" s="1"/>
  <c r="P1288" i="2" s="1"/>
  <c r="P1289" i="2" s="1"/>
  <c r="P1290" i="2" s="1"/>
  <c r="P1291" i="2" s="1"/>
  <c r="P1292" i="2" s="1"/>
  <c r="P1293" i="2" s="1"/>
  <c r="P1294" i="2" s="1"/>
  <c r="P1295" i="2" s="1"/>
  <c r="P1296" i="2" s="1"/>
  <c r="P1297" i="2" s="1"/>
  <c r="P1298" i="2" s="1"/>
  <c r="P1299" i="2" s="1"/>
  <c r="P1300" i="2" s="1"/>
  <c r="P1301" i="2" s="1"/>
  <c r="P1302" i="2" s="1"/>
  <c r="P1303" i="2" s="1"/>
  <c r="P1304" i="2" s="1"/>
  <c r="P1305" i="2" s="1"/>
  <c r="P1306" i="2" s="1"/>
  <c r="P1307" i="2" s="1"/>
  <c r="P1308" i="2" s="1"/>
  <c r="P1309" i="2" s="1"/>
  <c r="P1310" i="2" s="1"/>
  <c r="P1311" i="2" s="1"/>
  <c r="P1312" i="2" s="1"/>
  <c r="P1313" i="2" s="1"/>
  <c r="P1314" i="2" s="1"/>
  <c r="P1315" i="2" s="1"/>
  <c r="P1316" i="2" s="1"/>
  <c r="P1317" i="2" s="1"/>
  <c r="P1318" i="2" s="1"/>
  <c r="P1319" i="2" s="1"/>
  <c r="P1320" i="2" s="1"/>
  <c r="P1321" i="2" s="1"/>
  <c r="P1322" i="2" s="1"/>
  <c r="P1323" i="2" s="1"/>
  <c r="P1324" i="2" s="1"/>
  <c r="P1325" i="2" s="1"/>
  <c r="P1326" i="2" s="1"/>
  <c r="P1327" i="2" s="1"/>
  <c r="P1328" i="2" s="1"/>
  <c r="P1329" i="2" s="1"/>
  <c r="P1330" i="2" s="1"/>
  <c r="P1331" i="2" s="1"/>
  <c r="P1332" i="2" s="1"/>
  <c r="P1333" i="2" s="1"/>
  <c r="P1334" i="2" s="1"/>
  <c r="P1335" i="2" s="1"/>
  <c r="P1336" i="2" s="1"/>
  <c r="P1337" i="2" s="1"/>
  <c r="P1338" i="2" s="1"/>
  <c r="P1339" i="2" s="1"/>
  <c r="P1340" i="2" s="1"/>
  <c r="P1341" i="2" s="1"/>
  <c r="P1342" i="2" s="1"/>
  <c r="P1343" i="2" s="1"/>
  <c r="P1344" i="2" s="1"/>
  <c r="P1345" i="2" s="1"/>
  <c r="P1346" i="2" s="1"/>
  <c r="P1347" i="2" s="1"/>
  <c r="P1348" i="2" s="1"/>
  <c r="P1349" i="2" s="1"/>
  <c r="P1350" i="2" s="1"/>
  <c r="P1351" i="2" s="1"/>
  <c r="P1352" i="2" s="1"/>
  <c r="P1353" i="2" s="1"/>
  <c r="P1354" i="2" s="1"/>
  <c r="P1355" i="2" s="1"/>
  <c r="P1356" i="2" s="1"/>
  <c r="P1357" i="2" s="1"/>
  <c r="P1358" i="2" s="1"/>
  <c r="P1359" i="2" s="1"/>
  <c r="P1360" i="2" s="1"/>
  <c r="P1361" i="2" s="1"/>
  <c r="P1362" i="2" s="1"/>
  <c r="P1363" i="2" s="1"/>
  <c r="P1364" i="2" s="1"/>
  <c r="P1365" i="2" s="1"/>
  <c r="P1366" i="2" s="1"/>
  <c r="P1367" i="2" s="1"/>
  <c r="P1368" i="2" s="1"/>
  <c r="P1369" i="2" s="1"/>
  <c r="P1370" i="2" s="1"/>
  <c r="P1371" i="2" s="1"/>
  <c r="P1372" i="2" s="1"/>
  <c r="P1373" i="2" s="1"/>
  <c r="P1374" i="2" s="1"/>
  <c r="P1375" i="2" s="1"/>
  <c r="P1376" i="2" s="1"/>
  <c r="P1377" i="2" s="1"/>
  <c r="P1378" i="2" s="1"/>
  <c r="P1379" i="2" s="1"/>
  <c r="P1380" i="2" s="1"/>
  <c r="P1381" i="2" s="1"/>
  <c r="P1382" i="2" s="1"/>
  <c r="P1383" i="2" s="1"/>
  <c r="P1384" i="2" s="1"/>
  <c r="P1385" i="2" s="1"/>
  <c r="P1386" i="2" s="1"/>
  <c r="P1387" i="2" s="1"/>
  <c r="P1388" i="2" s="1"/>
  <c r="P1389" i="2" s="1"/>
  <c r="P1390" i="2" s="1"/>
  <c r="P1391" i="2" s="1"/>
  <c r="P1392" i="2" s="1"/>
  <c r="P1393" i="2" s="1"/>
  <c r="P1394" i="2" s="1"/>
  <c r="P1395" i="2" s="1"/>
  <c r="P1396" i="2" s="1"/>
  <c r="P1397" i="2" s="1"/>
  <c r="P1398" i="2" s="1"/>
  <c r="P1399" i="2" s="1"/>
  <c r="P1400" i="2" s="1"/>
  <c r="P1401" i="2" s="1"/>
  <c r="P1402" i="2" s="1"/>
  <c r="P1403" i="2" s="1"/>
  <c r="P1404" i="2" s="1"/>
  <c r="P1405" i="2" s="1"/>
  <c r="P1406" i="2" s="1"/>
  <c r="P1407" i="2" s="1"/>
  <c r="P1408" i="2" s="1"/>
  <c r="P1409" i="2" s="1"/>
  <c r="P1410" i="2" s="1"/>
  <c r="P1411" i="2" s="1"/>
  <c r="P1412" i="2" s="1"/>
  <c r="P1413" i="2" s="1"/>
  <c r="P1414" i="2" s="1"/>
  <c r="P1415" i="2" s="1"/>
  <c r="P1416" i="2" s="1"/>
  <c r="P1417" i="2" s="1"/>
  <c r="P1418" i="2" s="1"/>
  <c r="P1419" i="2" s="1"/>
  <c r="P1420" i="2" s="1"/>
  <c r="P1421" i="2" s="1"/>
  <c r="P1422" i="2" s="1"/>
  <c r="P1423" i="2" s="1"/>
  <c r="P1424" i="2" s="1"/>
  <c r="P1425" i="2" s="1"/>
  <c r="P1426" i="2" s="1"/>
  <c r="P1427" i="2" s="1"/>
  <c r="P1428" i="2" s="1"/>
  <c r="P1429" i="2" s="1"/>
  <c r="P1430" i="2" s="1"/>
  <c r="P1431" i="2" s="1"/>
  <c r="P1432" i="2" s="1"/>
  <c r="P1433" i="2" s="1"/>
  <c r="P1434" i="2" s="1"/>
  <c r="P1435" i="2" s="1"/>
  <c r="P1436" i="2" s="1"/>
  <c r="P1437" i="2" s="1"/>
  <c r="P1438" i="2" s="1"/>
  <c r="P1439" i="2" s="1"/>
  <c r="P1440" i="2" s="1"/>
  <c r="P1441" i="2" s="1"/>
  <c r="P1442" i="2" s="1"/>
  <c r="P1443" i="2" s="1"/>
  <c r="P1444" i="2" s="1"/>
  <c r="P1445" i="2" s="1"/>
  <c r="P1446" i="2" s="1"/>
  <c r="P1447" i="2" s="1"/>
  <c r="P1448" i="2" s="1"/>
  <c r="P1449" i="2" s="1"/>
  <c r="P1450" i="2" s="1"/>
  <c r="P1451" i="2" s="1"/>
  <c r="P1452" i="2" s="1"/>
  <c r="P1453" i="2" s="1"/>
  <c r="P1454" i="2" s="1"/>
  <c r="P1455" i="2" s="1"/>
  <c r="P1456" i="2" s="1"/>
  <c r="P1457" i="2" s="1"/>
  <c r="P1458" i="2" s="1"/>
  <c r="P1459" i="2" s="1"/>
  <c r="P1460" i="2" s="1"/>
  <c r="P1461" i="2" s="1"/>
  <c r="P1462" i="2" s="1"/>
  <c r="P1463" i="2" s="1"/>
  <c r="P1464" i="2" s="1"/>
  <c r="P1465" i="2" s="1"/>
  <c r="P1466" i="2" s="1"/>
  <c r="P1467" i="2" s="1"/>
  <c r="P1468" i="2" s="1"/>
  <c r="P1469" i="2" s="1"/>
  <c r="P1470" i="2" s="1"/>
  <c r="P1471" i="2" s="1"/>
  <c r="P1472" i="2" s="1"/>
  <c r="P1473" i="2" s="1"/>
  <c r="P1474" i="2" s="1"/>
  <c r="P1475" i="2" s="1"/>
  <c r="P1476" i="2" s="1"/>
  <c r="P1477" i="2" s="1"/>
  <c r="P1478" i="2" s="1"/>
  <c r="P1479" i="2" s="1"/>
  <c r="P1480" i="2" s="1"/>
  <c r="P1481" i="2" s="1"/>
  <c r="P1482" i="2" s="1"/>
  <c r="P1483" i="2" s="1"/>
  <c r="P1484" i="2" s="1"/>
  <c r="P1485" i="2" s="1"/>
  <c r="P1486" i="2" s="1"/>
  <c r="P1487" i="2" s="1"/>
  <c r="P1488" i="2" s="1"/>
  <c r="P1489" i="2" s="1"/>
  <c r="P1490" i="2" s="1"/>
  <c r="P1491" i="2" s="1"/>
  <c r="P1492" i="2" s="1"/>
  <c r="P1493" i="2" s="1"/>
  <c r="P1494" i="2" s="1"/>
  <c r="P1495" i="2" s="1"/>
  <c r="P1496" i="2" s="1"/>
  <c r="P1497" i="2" s="1"/>
  <c r="P1498" i="2" s="1"/>
  <c r="P1499" i="2" s="1"/>
  <c r="P1500" i="2" s="1"/>
  <c r="P1501" i="2" s="1"/>
  <c r="P1502" i="2" s="1"/>
  <c r="P1503" i="2" s="1"/>
  <c r="P1504" i="2" s="1"/>
  <c r="P1505" i="2" s="1"/>
  <c r="P1506" i="2" s="1"/>
  <c r="P1507" i="2" s="1"/>
  <c r="P1508" i="2" s="1"/>
  <c r="P1509" i="2" s="1"/>
  <c r="P1510" i="2" s="1"/>
  <c r="P1511" i="2" s="1"/>
  <c r="P1512" i="2" s="1"/>
  <c r="P1513" i="2" s="1"/>
  <c r="P1514" i="2" s="1"/>
  <c r="P1515" i="2" s="1"/>
  <c r="P1516" i="2" s="1"/>
  <c r="P1517" i="2" s="1"/>
  <c r="P1518" i="2" s="1"/>
  <c r="P1519" i="2" s="1"/>
  <c r="P1520" i="2" s="1"/>
  <c r="P1521" i="2" s="1"/>
  <c r="P1522" i="2" s="1"/>
  <c r="P1523" i="2" s="1"/>
  <c r="P1524" i="2" s="1"/>
  <c r="P1525" i="2" s="1"/>
  <c r="P1526" i="2" s="1"/>
  <c r="P1527" i="2" s="1"/>
  <c r="P1528" i="2" s="1"/>
  <c r="P1529" i="2" s="1"/>
  <c r="P1530" i="2" s="1"/>
  <c r="P1531" i="2" s="1"/>
  <c r="P1532" i="2" s="1"/>
  <c r="P1533" i="2" s="1"/>
  <c r="P1534" i="2" s="1"/>
  <c r="P1535" i="2" s="1"/>
  <c r="P1536" i="2" s="1"/>
  <c r="P1537" i="2" s="1"/>
  <c r="P1538" i="2" s="1"/>
  <c r="P1539" i="2" s="1"/>
  <c r="P1540" i="2" s="1"/>
  <c r="P1541" i="2" s="1"/>
  <c r="P1542" i="2" s="1"/>
  <c r="P1543" i="2" s="1"/>
  <c r="P1544" i="2" s="1"/>
  <c r="P1545" i="2" s="1"/>
  <c r="P1546" i="2" s="1"/>
  <c r="P1547" i="2" s="1"/>
  <c r="P1548" i="2" s="1"/>
  <c r="P1549" i="2" s="1"/>
  <c r="P1550" i="2" s="1"/>
  <c r="P1551" i="2" s="1"/>
  <c r="P1552" i="2" s="1"/>
  <c r="P1553" i="2" s="1"/>
  <c r="P1554" i="2" s="1"/>
  <c r="P1555" i="2" s="1"/>
  <c r="P1556" i="2" s="1"/>
  <c r="P1557" i="2" s="1"/>
  <c r="P1558" i="2" s="1"/>
  <c r="P1559" i="2" s="1"/>
  <c r="P1560" i="2" s="1"/>
  <c r="P1561" i="2" s="1"/>
  <c r="P1562" i="2" s="1"/>
  <c r="P1563" i="2" s="1"/>
  <c r="P1564" i="2" s="1"/>
  <c r="P1565" i="2" s="1"/>
  <c r="P1566" i="2" s="1"/>
  <c r="P1567" i="2" s="1"/>
  <c r="P1568" i="2" s="1"/>
  <c r="P1569" i="2" s="1"/>
  <c r="P1570" i="2" s="1"/>
  <c r="P1571" i="2" s="1"/>
  <c r="P1572" i="2" s="1"/>
  <c r="P1573" i="2" s="1"/>
  <c r="P1574" i="2" s="1"/>
  <c r="P1575" i="2" s="1"/>
  <c r="P1576" i="2" s="1"/>
  <c r="P1577" i="2" s="1"/>
  <c r="P1578" i="2" s="1"/>
  <c r="P1579" i="2" s="1"/>
  <c r="P1580" i="2" s="1"/>
  <c r="P1581" i="2" s="1"/>
  <c r="P1582" i="2" s="1"/>
  <c r="P1583" i="2" s="1"/>
  <c r="P1584" i="2" s="1"/>
  <c r="P1585" i="2" s="1"/>
  <c r="P1586" i="2" s="1"/>
  <c r="P1587" i="2" s="1"/>
  <c r="P1588" i="2" s="1"/>
  <c r="P1589" i="2" s="1"/>
  <c r="P1590" i="2" s="1"/>
  <c r="P1591" i="2" s="1"/>
  <c r="P1592" i="2" s="1"/>
  <c r="P1593" i="2" s="1"/>
  <c r="P1594" i="2" s="1"/>
  <c r="P1595" i="2" s="1"/>
  <c r="P1596" i="2" s="1"/>
  <c r="P1597" i="2" s="1"/>
  <c r="P1598" i="2" s="1"/>
  <c r="P1599" i="2" s="1"/>
  <c r="P1600" i="2" s="1"/>
  <c r="P1601" i="2" s="1"/>
  <c r="P1602" i="2" s="1"/>
  <c r="P1603" i="2" s="1"/>
  <c r="P1604" i="2" s="1"/>
  <c r="P1605" i="2" s="1"/>
  <c r="P1606" i="2" s="1"/>
  <c r="P1607" i="2" s="1"/>
  <c r="P1608" i="2" s="1"/>
  <c r="P1609" i="2" s="1"/>
  <c r="P1610" i="2" s="1"/>
  <c r="P1611" i="2" s="1"/>
  <c r="P1612" i="2" s="1"/>
  <c r="P1613" i="2" s="1"/>
  <c r="P1614" i="2" s="1"/>
  <c r="P1615" i="2" s="1"/>
  <c r="P1616" i="2" s="1"/>
  <c r="P1617" i="2" s="1"/>
  <c r="P1618" i="2" s="1"/>
  <c r="P1619" i="2" s="1"/>
  <c r="P1620" i="2" s="1"/>
  <c r="P1621" i="2" s="1"/>
  <c r="P1622" i="2" s="1"/>
  <c r="P1623" i="2" s="1"/>
  <c r="P1624" i="2" s="1"/>
  <c r="P1625" i="2" s="1"/>
  <c r="P1626" i="2" s="1"/>
  <c r="P1627" i="2" s="1"/>
  <c r="P1628" i="2" s="1"/>
  <c r="P1629" i="2" s="1"/>
  <c r="P1630" i="2" s="1"/>
  <c r="P1631" i="2" s="1"/>
  <c r="P1632" i="2" s="1"/>
  <c r="P1633" i="2" s="1"/>
  <c r="P1634" i="2" s="1"/>
  <c r="P1635" i="2" s="1"/>
  <c r="P1636" i="2" s="1"/>
  <c r="P1637" i="2" s="1"/>
  <c r="P1638" i="2" s="1"/>
  <c r="P1639" i="2" s="1"/>
  <c r="P1640" i="2" s="1"/>
  <c r="P1641" i="2" s="1"/>
  <c r="P1642" i="2" s="1"/>
  <c r="P1643" i="2" s="1"/>
  <c r="P1644" i="2" s="1"/>
  <c r="P1645" i="2" s="1"/>
  <c r="P1646" i="2" s="1"/>
  <c r="P1647" i="2" s="1"/>
  <c r="P1648" i="2" s="1"/>
  <c r="P1649" i="2" s="1"/>
  <c r="P1650" i="2" s="1"/>
  <c r="P1651" i="2" s="1"/>
  <c r="P1652" i="2" s="1"/>
  <c r="P1653" i="2" s="1"/>
  <c r="P1654" i="2" s="1"/>
  <c r="P1655" i="2" s="1"/>
  <c r="P1656" i="2" s="1"/>
  <c r="P1657" i="2" s="1"/>
  <c r="P1658" i="2" s="1"/>
  <c r="P1659" i="2" s="1"/>
  <c r="P1660" i="2" s="1"/>
  <c r="P1661" i="2" s="1"/>
  <c r="P1662" i="2" s="1"/>
  <c r="P1663" i="2" s="1"/>
  <c r="P1664" i="2" s="1"/>
  <c r="P1665" i="2" s="1"/>
  <c r="P1666" i="2" s="1"/>
  <c r="P1667" i="2" s="1"/>
  <c r="P1668" i="2" s="1"/>
  <c r="P1669" i="2" s="1"/>
  <c r="P1670" i="2" s="1"/>
  <c r="P1671" i="2" s="1"/>
  <c r="P1672" i="2" s="1"/>
  <c r="P1673" i="2" s="1"/>
  <c r="P1674" i="2" s="1"/>
  <c r="P1675" i="2" s="1"/>
  <c r="P1676" i="2" s="1"/>
  <c r="P1677" i="2" s="1"/>
  <c r="P1678" i="2" s="1"/>
  <c r="P1679" i="2" s="1"/>
  <c r="P1680" i="2" s="1"/>
  <c r="P1681" i="2" s="1"/>
  <c r="P1682" i="2" s="1"/>
  <c r="P1683" i="2" s="1"/>
  <c r="P1684" i="2" s="1"/>
  <c r="P1685" i="2" s="1"/>
  <c r="P1686" i="2" s="1"/>
  <c r="P1687" i="2" s="1"/>
  <c r="P1688" i="2" s="1"/>
  <c r="P1689" i="2" s="1"/>
  <c r="P1690" i="2" s="1"/>
  <c r="P1691" i="2" s="1"/>
  <c r="P1692" i="2" s="1"/>
  <c r="P1693" i="2" s="1"/>
  <c r="P1694" i="2" s="1"/>
  <c r="P1695" i="2" s="1"/>
  <c r="P1696" i="2" s="1"/>
  <c r="P1697" i="2" s="1"/>
  <c r="P1698" i="2" s="1"/>
  <c r="P1699" i="2" s="1"/>
  <c r="P1700" i="2" s="1"/>
  <c r="P1701" i="2" s="1"/>
  <c r="P1702" i="2" s="1"/>
  <c r="P1703" i="2" s="1"/>
  <c r="P1704" i="2" s="1"/>
  <c r="P1705" i="2" s="1"/>
  <c r="P1706" i="2" s="1"/>
  <c r="P1707" i="2" s="1"/>
  <c r="P1708" i="2" s="1"/>
  <c r="P1709" i="2" s="1"/>
  <c r="P1710" i="2" s="1"/>
  <c r="P1711" i="2" s="1"/>
  <c r="P1712" i="2" s="1"/>
  <c r="P1713" i="2" s="1"/>
  <c r="P1714" i="2" s="1"/>
  <c r="P1715" i="2" s="1"/>
  <c r="P1716" i="2" s="1"/>
  <c r="P1717" i="2" s="1"/>
  <c r="P1718" i="2" s="1"/>
  <c r="P1719" i="2" s="1"/>
  <c r="P1720" i="2" s="1"/>
  <c r="P1721" i="2" s="1"/>
  <c r="P1722" i="2" s="1"/>
  <c r="P1723" i="2" s="1"/>
  <c r="P1724" i="2" s="1"/>
  <c r="P1725" i="2" s="1"/>
  <c r="P1726" i="2" s="1"/>
  <c r="P1727" i="2" s="1"/>
  <c r="P1728" i="2" s="1"/>
  <c r="P1729" i="2" s="1"/>
  <c r="P1730" i="2" s="1"/>
  <c r="P1731" i="2" s="1"/>
  <c r="P1732" i="2" s="1"/>
  <c r="P1733" i="2" s="1"/>
  <c r="P1734" i="2" s="1"/>
  <c r="P1735" i="2" s="1"/>
  <c r="P1736" i="2" s="1"/>
  <c r="P1737" i="2" s="1"/>
  <c r="P1738" i="2" s="1"/>
  <c r="P1739" i="2" s="1"/>
  <c r="P1740" i="2" s="1"/>
  <c r="P1741" i="2" s="1"/>
  <c r="P1742" i="2" s="1"/>
  <c r="P1743" i="2" s="1"/>
  <c r="P1744" i="2" s="1"/>
  <c r="P1745" i="2" s="1"/>
  <c r="P1746" i="2" s="1"/>
  <c r="P1747" i="2" s="1"/>
  <c r="P1748" i="2" s="1"/>
  <c r="P1749" i="2" s="1"/>
  <c r="P1750" i="2" s="1"/>
  <c r="P1751" i="2" s="1"/>
  <c r="P1752" i="2" s="1"/>
  <c r="P1753" i="2" s="1"/>
  <c r="P1754" i="2" s="1"/>
  <c r="P1755" i="2" s="1"/>
  <c r="P1756" i="2" s="1"/>
  <c r="P1757" i="2" s="1"/>
  <c r="P1758" i="2" s="1"/>
  <c r="P1759" i="2" s="1"/>
  <c r="P1760" i="2" s="1"/>
  <c r="P1761" i="2" s="1"/>
  <c r="P1762" i="2" s="1"/>
  <c r="P1763" i="2" s="1"/>
  <c r="P1764" i="2" s="1"/>
  <c r="P1765" i="2" s="1"/>
  <c r="P1766" i="2" s="1"/>
  <c r="P1767" i="2" s="1"/>
  <c r="P1768" i="2" s="1"/>
  <c r="P1769" i="2" s="1"/>
  <c r="P1770" i="2" s="1"/>
  <c r="P1771" i="2" s="1"/>
  <c r="P1772" i="2" s="1"/>
  <c r="P1773" i="2" s="1"/>
  <c r="P1774" i="2" s="1"/>
  <c r="P1775" i="2" s="1"/>
  <c r="P1776" i="2" s="1"/>
  <c r="P1777" i="2" s="1"/>
  <c r="P1778" i="2" s="1"/>
  <c r="P1779" i="2" s="1"/>
  <c r="P1780" i="2" s="1"/>
  <c r="P1781" i="2" s="1"/>
  <c r="P1782" i="2" s="1"/>
  <c r="P1783" i="2" s="1"/>
  <c r="P1784" i="2" s="1"/>
  <c r="P1785" i="2" s="1"/>
  <c r="P1786" i="2" s="1"/>
  <c r="P1787" i="2" s="1"/>
  <c r="P1788" i="2" s="1"/>
  <c r="P1789" i="2" s="1"/>
  <c r="P1790" i="2" s="1"/>
  <c r="P1791" i="2" s="1"/>
  <c r="P1792" i="2" s="1"/>
  <c r="P1793" i="2" s="1"/>
  <c r="P1794" i="2" s="1"/>
  <c r="P1795" i="2" s="1"/>
  <c r="P1796" i="2" s="1"/>
  <c r="P1797" i="2" s="1"/>
  <c r="P1798" i="2" s="1"/>
  <c r="P1799" i="2" s="1"/>
  <c r="P1800" i="2" s="1"/>
  <c r="P1801" i="2" s="1"/>
  <c r="P1802" i="2" s="1"/>
  <c r="B9" i="3" s="1"/>
  <c r="N1160" i="2"/>
  <c r="N1161" i="2" s="1"/>
  <c r="N1162" i="2" s="1"/>
  <c r="N1163" i="2" s="1"/>
  <c r="N1164" i="2" s="1"/>
  <c r="N1165" i="2" s="1"/>
  <c r="N1166" i="2" s="1"/>
  <c r="N1167" i="2" s="1"/>
  <c r="N1168" i="2" s="1"/>
  <c r="N1169" i="2" s="1"/>
  <c r="N1170" i="2" s="1"/>
  <c r="N1171" i="2" s="1"/>
  <c r="N1172" i="2" s="1"/>
  <c r="N1173" i="2" s="1"/>
  <c r="N1174" i="2" s="1"/>
  <c r="N1175" i="2" s="1"/>
  <c r="N1176" i="2" s="1"/>
  <c r="N1177" i="2" s="1"/>
  <c r="N1178" i="2" s="1"/>
  <c r="N1179" i="2" s="1"/>
  <c r="N1180" i="2" s="1"/>
  <c r="N1181" i="2" s="1"/>
  <c r="N1182" i="2" s="1"/>
  <c r="N1183" i="2" s="1"/>
  <c r="N1184" i="2" s="1"/>
  <c r="N1185" i="2" s="1"/>
  <c r="N1186" i="2" s="1"/>
  <c r="N1187" i="2" s="1"/>
  <c r="N1188" i="2" s="1"/>
  <c r="N1189" i="2" s="1"/>
  <c r="N1190" i="2" s="1"/>
  <c r="N1191" i="2" s="1"/>
  <c r="N1192" i="2" s="1"/>
  <c r="N1193" i="2" s="1"/>
  <c r="N1194" i="2" s="1"/>
  <c r="N1195" i="2" s="1"/>
  <c r="N1196" i="2" s="1"/>
  <c r="N1197" i="2" s="1"/>
  <c r="N1198" i="2" s="1"/>
  <c r="N1199" i="2" s="1"/>
  <c r="N1200" i="2" s="1"/>
  <c r="N1201" i="2" s="1"/>
  <c r="N1202" i="2" s="1"/>
  <c r="N1203" i="2" s="1"/>
  <c r="N1204" i="2" s="1"/>
  <c r="N1205" i="2" s="1"/>
  <c r="N1206" i="2" s="1"/>
  <c r="N1207" i="2" s="1"/>
  <c r="N1208" i="2" s="1"/>
  <c r="N1209" i="2" s="1"/>
  <c r="N1210" i="2" s="1"/>
  <c r="N1211" i="2" s="1"/>
  <c r="N1212" i="2" s="1"/>
  <c r="N1213" i="2" s="1"/>
  <c r="N1214" i="2" s="1"/>
  <c r="N1215" i="2" s="1"/>
  <c r="N1216" i="2" s="1"/>
  <c r="N1217" i="2" s="1"/>
  <c r="N1218" i="2" s="1"/>
  <c r="N1219" i="2" s="1"/>
  <c r="N1220" i="2" s="1"/>
  <c r="N1221" i="2" s="1"/>
  <c r="N1222" i="2" s="1"/>
  <c r="N1223" i="2" s="1"/>
  <c r="N1224" i="2" s="1"/>
  <c r="N1225" i="2" s="1"/>
  <c r="N1226" i="2" s="1"/>
  <c r="N1227" i="2" s="1"/>
  <c r="N1228" i="2" s="1"/>
  <c r="N1229" i="2" s="1"/>
  <c r="N1230" i="2" s="1"/>
  <c r="N1231" i="2" s="1"/>
  <c r="N1232" i="2" s="1"/>
  <c r="N1233" i="2" s="1"/>
  <c r="N1234" i="2" s="1"/>
  <c r="N1235" i="2" s="1"/>
  <c r="N1236" i="2" s="1"/>
  <c r="N1237" i="2" s="1"/>
  <c r="N1238" i="2" s="1"/>
  <c r="N1239" i="2" s="1"/>
  <c r="N1240" i="2" s="1"/>
  <c r="N1241" i="2" s="1"/>
  <c r="N1242" i="2" s="1"/>
  <c r="N1243" i="2" s="1"/>
  <c r="N1244" i="2" s="1"/>
  <c r="N1245" i="2" s="1"/>
  <c r="N1246" i="2" s="1"/>
  <c r="N1247" i="2" s="1"/>
  <c r="N1248" i="2" s="1"/>
  <c r="N1249" i="2" s="1"/>
  <c r="N1250" i="2" s="1"/>
  <c r="N1251" i="2" s="1"/>
  <c r="N1252" i="2" s="1"/>
  <c r="N1253" i="2" s="1"/>
  <c r="N1254" i="2" s="1"/>
  <c r="N1255" i="2" s="1"/>
  <c r="N1256" i="2" s="1"/>
  <c r="N1257" i="2" s="1"/>
  <c r="N1258" i="2" s="1"/>
  <c r="N1259" i="2" s="1"/>
  <c r="N1260" i="2" s="1"/>
  <c r="N1261" i="2" s="1"/>
  <c r="N1262" i="2" s="1"/>
  <c r="N1263" i="2" s="1"/>
  <c r="N1264" i="2" s="1"/>
  <c r="N1265" i="2" s="1"/>
  <c r="N1266" i="2" s="1"/>
  <c r="N1267" i="2" s="1"/>
  <c r="N1268" i="2" s="1"/>
  <c r="N1269" i="2" s="1"/>
  <c r="N1270" i="2" s="1"/>
  <c r="N1271" i="2" s="1"/>
  <c r="N1272" i="2" s="1"/>
  <c r="N1273" i="2" s="1"/>
  <c r="N1274" i="2" s="1"/>
  <c r="N1275" i="2" s="1"/>
  <c r="N1276" i="2" s="1"/>
  <c r="N1277" i="2" s="1"/>
  <c r="N1278" i="2" s="1"/>
  <c r="N1279" i="2" s="1"/>
  <c r="N1280" i="2" s="1"/>
  <c r="N1281" i="2" s="1"/>
  <c r="N1282" i="2" s="1"/>
  <c r="N1283" i="2" s="1"/>
  <c r="N1284" i="2" s="1"/>
  <c r="N1285" i="2" s="1"/>
  <c r="N1286" i="2" s="1"/>
  <c r="N1287" i="2" s="1"/>
  <c r="N1288" i="2" s="1"/>
  <c r="N1289" i="2" s="1"/>
  <c r="N1290" i="2" s="1"/>
  <c r="N1291" i="2" s="1"/>
  <c r="N1292" i="2" s="1"/>
  <c r="N1293" i="2" s="1"/>
  <c r="N1294" i="2" s="1"/>
  <c r="N1295" i="2" s="1"/>
  <c r="N1296" i="2" s="1"/>
  <c r="N1297" i="2" s="1"/>
  <c r="N1298" i="2" s="1"/>
  <c r="N1299" i="2" s="1"/>
  <c r="N1300" i="2" s="1"/>
  <c r="N1301" i="2" s="1"/>
  <c r="N1302" i="2" s="1"/>
  <c r="N1303" i="2" s="1"/>
  <c r="N1304" i="2" s="1"/>
  <c r="N1305" i="2" s="1"/>
  <c r="N1306" i="2" s="1"/>
  <c r="N1307" i="2" s="1"/>
  <c r="N1308" i="2" s="1"/>
  <c r="N1309" i="2" s="1"/>
  <c r="N1310" i="2" s="1"/>
  <c r="N1311" i="2" s="1"/>
  <c r="N1312" i="2" s="1"/>
  <c r="N1313" i="2" s="1"/>
  <c r="N1314" i="2" s="1"/>
  <c r="N1315" i="2" s="1"/>
  <c r="N1316" i="2" s="1"/>
  <c r="N1317" i="2" s="1"/>
  <c r="N1318" i="2" s="1"/>
  <c r="N1319" i="2" s="1"/>
  <c r="N1320" i="2" s="1"/>
  <c r="N1321" i="2" s="1"/>
  <c r="N1322" i="2" s="1"/>
  <c r="N1323" i="2" s="1"/>
  <c r="N1324" i="2" s="1"/>
  <c r="N1325" i="2" s="1"/>
  <c r="N1326" i="2" s="1"/>
  <c r="N1327" i="2" s="1"/>
  <c r="N1328" i="2" s="1"/>
  <c r="N1329" i="2" s="1"/>
  <c r="N1330" i="2" s="1"/>
  <c r="N1331" i="2" s="1"/>
  <c r="N1332" i="2" s="1"/>
  <c r="N1333" i="2" s="1"/>
  <c r="N1334" i="2" s="1"/>
  <c r="N1335" i="2" s="1"/>
  <c r="N1336" i="2" s="1"/>
  <c r="N1337" i="2" s="1"/>
  <c r="N1338" i="2" s="1"/>
  <c r="N1339" i="2" s="1"/>
  <c r="N1340" i="2" s="1"/>
  <c r="N1341" i="2" s="1"/>
  <c r="N1342" i="2" s="1"/>
  <c r="N1343" i="2" s="1"/>
  <c r="N1344" i="2" s="1"/>
  <c r="N1345" i="2" s="1"/>
  <c r="N1346" i="2" s="1"/>
  <c r="N1347" i="2" s="1"/>
  <c r="N1348" i="2" s="1"/>
  <c r="N1349" i="2" s="1"/>
  <c r="N1350" i="2" s="1"/>
  <c r="N1351" i="2" s="1"/>
  <c r="N1352" i="2" s="1"/>
  <c r="N1353" i="2" s="1"/>
  <c r="N1354" i="2" s="1"/>
  <c r="N1355" i="2" s="1"/>
  <c r="N1356" i="2" s="1"/>
  <c r="N1357" i="2" s="1"/>
  <c r="N1358" i="2" s="1"/>
  <c r="N1359" i="2" s="1"/>
  <c r="N1360" i="2" s="1"/>
  <c r="N1361" i="2" s="1"/>
  <c r="N1362" i="2" s="1"/>
  <c r="N1363" i="2" s="1"/>
  <c r="N1364" i="2" s="1"/>
  <c r="N1365" i="2" s="1"/>
  <c r="N1366" i="2" s="1"/>
  <c r="N1367" i="2" s="1"/>
  <c r="N1368" i="2" s="1"/>
  <c r="N1369" i="2" s="1"/>
  <c r="N1370" i="2" s="1"/>
  <c r="N1371" i="2" s="1"/>
  <c r="N1372" i="2" s="1"/>
  <c r="N1373" i="2" s="1"/>
  <c r="N1374" i="2" s="1"/>
  <c r="N1375" i="2" s="1"/>
  <c r="N1376" i="2" s="1"/>
  <c r="N1377" i="2" s="1"/>
  <c r="N1378" i="2" s="1"/>
  <c r="N1379" i="2" s="1"/>
  <c r="N1380" i="2" s="1"/>
  <c r="N1381" i="2" s="1"/>
  <c r="N1382" i="2" s="1"/>
  <c r="N1383" i="2" s="1"/>
  <c r="N1384" i="2" s="1"/>
  <c r="N1385" i="2" s="1"/>
  <c r="N1386" i="2" s="1"/>
  <c r="N1387" i="2" s="1"/>
  <c r="N1388" i="2" s="1"/>
  <c r="N1389" i="2" s="1"/>
  <c r="N1390" i="2" s="1"/>
  <c r="N1391" i="2" s="1"/>
  <c r="N1392" i="2" s="1"/>
  <c r="N1393" i="2" s="1"/>
  <c r="N1394" i="2" s="1"/>
  <c r="N1395" i="2" s="1"/>
  <c r="N1396" i="2" s="1"/>
  <c r="N1397" i="2" s="1"/>
  <c r="N1398" i="2" s="1"/>
  <c r="N1399" i="2" s="1"/>
  <c r="N1400" i="2" s="1"/>
  <c r="N1401" i="2" s="1"/>
  <c r="N1402" i="2" s="1"/>
  <c r="N1403" i="2" s="1"/>
  <c r="N1404" i="2" s="1"/>
  <c r="N1405" i="2" s="1"/>
  <c r="N1406" i="2" s="1"/>
  <c r="N1407" i="2" s="1"/>
  <c r="N1408" i="2" s="1"/>
  <c r="N1409" i="2" s="1"/>
  <c r="N1410" i="2" s="1"/>
  <c r="N1411" i="2" s="1"/>
  <c r="N1412" i="2" s="1"/>
  <c r="N1413" i="2" s="1"/>
  <c r="N1414" i="2" s="1"/>
  <c r="N1415" i="2" s="1"/>
  <c r="N1416" i="2" s="1"/>
  <c r="N1417" i="2" s="1"/>
  <c r="N1418" i="2" s="1"/>
  <c r="N1419" i="2" s="1"/>
  <c r="N1420" i="2" s="1"/>
  <c r="N1421" i="2" s="1"/>
  <c r="N1422" i="2" s="1"/>
  <c r="N1423" i="2" s="1"/>
  <c r="N1424" i="2" s="1"/>
  <c r="N1425" i="2" s="1"/>
  <c r="N1426" i="2" s="1"/>
  <c r="N1427" i="2" s="1"/>
  <c r="N1428" i="2" s="1"/>
  <c r="N1429" i="2" s="1"/>
  <c r="N1430" i="2" s="1"/>
  <c r="N1431" i="2" s="1"/>
  <c r="N1432" i="2" s="1"/>
  <c r="N1433" i="2" s="1"/>
  <c r="N1434" i="2" s="1"/>
  <c r="N1435" i="2" s="1"/>
  <c r="N1436" i="2" s="1"/>
  <c r="N1437" i="2" s="1"/>
  <c r="N1438" i="2" s="1"/>
  <c r="N1439" i="2" s="1"/>
  <c r="N1440" i="2" s="1"/>
  <c r="N1441" i="2" s="1"/>
  <c r="N1442" i="2" s="1"/>
  <c r="N1443" i="2" s="1"/>
  <c r="N1444" i="2" s="1"/>
  <c r="N1445" i="2" s="1"/>
  <c r="N1446" i="2" s="1"/>
  <c r="N1447" i="2" s="1"/>
  <c r="N1448" i="2" s="1"/>
  <c r="N1449" i="2" s="1"/>
  <c r="N1450" i="2" s="1"/>
  <c r="N1451" i="2" s="1"/>
  <c r="N1452" i="2" s="1"/>
  <c r="N1453" i="2" s="1"/>
  <c r="N1454" i="2" s="1"/>
  <c r="N1455" i="2" s="1"/>
  <c r="N1456" i="2" s="1"/>
  <c r="N1457" i="2" s="1"/>
  <c r="N1458" i="2" s="1"/>
  <c r="N1459" i="2" s="1"/>
  <c r="N1460" i="2" s="1"/>
  <c r="N1461" i="2" s="1"/>
  <c r="N1462" i="2" s="1"/>
  <c r="N1463" i="2" s="1"/>
  <c r="N1464" i="2" s="1"/>
  <c r="N1465" i="2" s="1"/>
  <c r="N1466" i="2" s="1"/>
  <c r="N1467" i="2" s="1"/>
  <c r="N1468" i="2" s="1"/>
  <c r="N1469" i="2" s="1"/>
  <c r="N1470" i="2" s="1"/>
  <c r="N1471" i="2" s="1"/>
  <c r="N1472" i="2" s="1"/>
  <c r="N1473" i="2" s="1"/>
  <c r="N1474" i="2" s="1"/>
  <c r="N1475" i="2" s="1"/>
  <c r="N1476" i="2" s="1"/>
  <c r="N1477" i="2" s="1"/>
  <c r="N1478" i="2" s="1"/>
  <c r="N1479" i="2" s="1"/>
  <c r="N1480" i="2" s="1"/>
  <c r="N1481" i="2" s="1"/>
  <c r="N1482" i="2" s="1"/>
  <c r="N1483" i="2" s="1"/>
  <c r="N1484" i="2" s="1"/>
  <c r="N1485" i="2" s="1"/>
  <c r="N1486" i="2" s="1"/>
  <c r="N1487" i="2" s="1"/>
  <c r="N1488" i="2" s="1"/>
  <c r="N1489" i="2" s="1"/>
  <c r="N1490" i="2" s="1"/>
  <c r="N1491" i="2" s="1"/>
  <c r="N1492" i="2" s="1"/>
  <c r="N1493" i="2" s="1"/>
  <c r="N1494" i="2" s="1"/>
  <c r="N1495" i="2" s="1"/>
  <c r="N1496" i="2" s="1"/>
  <c r="N1497" i="2" s="1"/>
  <c r="N1498" i="2" s="1"/>
  <c r="N1499" i="2" s="1"/>
  <c r="N1500" i="2" s="1"/>
  <c r="N1501" i="2" s="1"/>
  <c r="N1502" i="2" s="1"/>
  <c r="N1503" i="2" s="1"/>
  <c r="N1504" i="2" s="1"/>
  <c r="N1505" i="2" s="1"/>
  <c r="N1506" i="2" s="1"/>
  <c r="N1507" i="2" s="1"/>
  <c r="N1508" i="2" s="1"/>
  <c r="N1509" i="2" s="1"/>
  <c r="N1510" i="2" s="1"/>
  <c r="N1511" i="2" s="1"/>
  <c r="N1512" i="2" s="1"/>
  <c r="N1513" i="2" s="1"/>
  <c r="N1514" i="2" s="1"/>
  <c r="N1515" i="2" s="1"/>
  <c r="N1516" i="2" s="1"/>
  <c r="N1517" i="2" s="1"/>
  <c r="N1518" i="2" s="1"/>
  <c r="N1519" i="2" s="1"/>
  <c r="N1520" i="2" s="1"/>
  <c r="N1521" i="2" s="1"/>
  <c r="N1522" i="2" s="1"/>
  <c r="N1523" i="2" s="1"/>
  <c r="N1524" i="2" s="1"/>
  <c r="N1525" i="2" s="1"/>
  <c r="N1526" i="2" s="1"/>
  <c r="N1527" i="2" s="1"/>
  <c r="N1528" i="2" s="1"/>
  <c r="N1529" i="2" s="1"/>
  <c r="N1530" i="2" s="1"/>
  <c r="N1531" i="2" s="1"/>
  <c r="N1532" i="2" s="1"/>
  <c r="N1533" i="2" s="1"/>
  <c r="N1534" i="2" s="1"/>
  <c r="N1535" i="2" s="1"/>
  <c r="N1536" i="2" s="1"/>
  <c r="N1537" i="2" s="1"/>
  <c r="N1538" i="2" s="1"/>
  <c r="N1539" i="2" s="1"/>
  <c r="N1540" i="2" s="1"/>
  <c r="N1541" i="2" s="1"/>
  <c r="N1542" i="2" s="1"/>
  <c r="N1543" i="2" s="1"/>
  <c r="N1544" i="2" s="1"/>
  <c r="N1545" i="2" s="1"/>
  <c r="N1546" i="2" s="1"/>
  <c r="N1547" i="2" s="1"/>
  <c r="N1548" i="2" s="1"/>
  <c r="N1549" i="2" s="1"/>
  <c r="N1550" i="2" s="1"/>
  <c r="N1551" i="2" s="1"/>
  <c r="N1552" i="2" s="1"/>
  <c r="N1553" i="2" s="1"/>
  <c r="N1554" i="2" s="1"/>
  <c r="N1555" i="2" s="1"/>
  <c r="N1556" i="2" s="1"/>
  <c r="N1557" i="2" s="1"/>
  <c r="N1558" i="2" s="1"/>
  <c r="N1559" i="2" s="1"/>
  <c r="N1560" i="2" s="1"/>
  <c r="N1561" i="2" s="1"/>
  <c r="N1562" i="2" s="1"/>
  <c r="N1563" i="2" s="1"/>
  <c r="N1564" i="2" s="1"/>
  <c r="N1565" i="2" s="1"/>
  <c r="N1566" i="2" s="1"/>
  <c r="N1567" i="2" s="1"/>
  <c r="N1568" i="2" s="1"/>
  <c r="N1569" i="2" s="1"/>
  <c r="N1570" i="2" s="1"/>
  <c r="N1571" i="2" s="1"/>
  <c r="N1572" i="2" s="1"/>
  <c r="N1573" i="2" s="1"/>
  <c r="N1574" i="2" s="1"/>
  <c r="N1575" i="2" s="1"/>
  <c r="N1576" i="2" s="1"/>
  <c r="N1577" i="2" s="1"/>
  <c r="N1578" i="2" s="1"/>
  <c r="N1579" i="2" s="1"/>
  <c r="N1580" i="2" s="1"/>
  <c r="N1581" i="2" s="1"/>
  <c r="N1582" i="2" s="1"/>
  <c r="N1583" i="2" s="1"/>
  <c r="N1584" i="2" s="1"/>
  <c r="N1585" i="2" s="1"/>
  <c r="N1586" i="2" s="1"/>
  <c r="N1587" i="2" s="1"/>
  <c r="N1588" i="2" s="1"/>
  <c r="N1589" i="2" s="1"/>
  <c r="N1590" i="2" s="1"/>
  <c r="N1591" i="2" s="1"/>
  <c r="N1592" i="2" s="1"/>
  <c r="N1593" i="2" s="1"/>
  <c r="N1594" i="2" s="1"/>
  <c r="N1595" i="2" s="1"/>
  <c r="N1596" i="2" s="1"/>
  <c r="N1597" i="2" s="1"/>
  <c r="N1598" i="2" s="1"/>
  <c r="N1599" i="2" s="1"/>
  <c r="N1600" i="2" s="1"/>
  <c r="N1601" i="2" s="1"/>
  <c r="N1602" i="2" s="1"/>
  <c r="N1603" i="2" s="1"/>
  <c r="N1604" i="2" s="1"/>
  <c r="N1605" i="2" s="1"/>
  <c r="N1606" i="2" s="1"/>
  <c r="N1607" i="2" s="1"/>
  <c r="N1608" i="2" s="1"/>
  <c r="N1609" i="2" s="1"/>
  <c r="N1610" i="2" s="1"/>
  <c r="N1611" i="2" s="1"/>
  <c r="N1612" i="2" s="1"/>
  <c r="N1613" i="2" s="1"/>
  <c r="N1614" i="2" s="1"/>
  <c r="N1615" i="2" s="1"/>
  <c r="N1616" i="2" s="1"/>
  <c r="N1617" i="2" s="1"/>
  <c r="N1618" i="2" s="1"/>
  <c r="N1619" i="2" s="1"/>
  <c r="N1620" i="2" s="1"/>
  <c r="N1621" i="2" s="1"/>
  <c r="N1622" i="2" s="1"/>
  <c r="N1623" i="2" s="1"/>
  <c r="N1624" i="2" s="1"/>
  <c r="N1625" i="2" s="1"/>
  <c r="N1626" i="2" s="1"/>
  <c r="N1627" i="2" s="1"/>
  <c r="N1628" i="2" s="1"/>
  <c r="N1629" i="2" s="1"/>
  <c r="N1630" i="2" s="1"/>
  <c r="N1631" i="2" s="1"/>
  <c r="N1632" i="2" s="1"/>
  <c r="N1633" i="2" s="1"/>
  <c r="N1634" i="2" s="1"/>
  <c r="N1635" i="2" s="1"/>
  <c r="N1636" i="2" s="1"/>
  <c r="N1637" i="2" s="1"/>
  <c r="N1638" i="2" s="1"/>
  <c r="N1639" i="2" s="1"/>
  <c r="N1640" i="2" s="1"/>
  <c r="N1641" i="2" s="1"/>
  <c r="N1642" i="2" s="1"/>
  <c r="N1643" i="2" s="1"/>
  <c r="N1644" i="2" s="1"/>
  <c r="N1645" i="2" s="1"/>
  <c r="N1646" i="2" s="1"/>
  <c r="N1647" i="2" s="1"/>
  <c r="N1648" i="2" s="1"/>
  <c r="N1649" i="2" s="1"/>
  <c r="N1650" i="2" s="1"/>
  <c r="N1651" i="2" s="1"/>
  <c r="N1652" i="2" s="1"/>
  <c r="N1653" i="2" s="1"/>
  <c r="N1654" i="2" s="1"/>
  <c r="N1655" i="2" s="1"/>
  <c r="N1656" i="2" s="1"/>
  <c r="N1657" i="2" s="1"/>
  <c r="N1658" i="2" s="1"/>
  <c r="N1659" i="2" s="1"/>
  <c r="N1660" i="2" s="1"/>
  <c r="N1661" i="2" s="1"/>
  <c r="N1662" i="2" s="1"/>
  <c r="N1663" i="2" s="1"/>
  <c r="N1664" i="2" s="1"/>
  <c r="N1665" i="2" s="1"/>
  <c r="N1666" i="2" s="1"/>
  <c r="N1667" i="2" s="1"/>
  <c r="N1668" i="2" s="1"/>
  <c r="N1669" i="2" s="1"/>
  <c r="N1670" i="2" s="1"/>
  <c r="N1671" i="2" s="1"/>
  <c r="N1672" i="2" s="1"/>
  <c r="N1673" i="2" s="1"/>
  <c r="N1674" i="2" s="1"/>
  <c r="N1675" i="2" s="1"/>
  <c r="N1676" i="2" s="1"/>
  <c r="N1677" i="2" s="1"/>
  <c r="N1678" i="2" s="1"/>
  <c r="N1679" i="2" s="1"/>
  <c r="N1680" i="2" s="1"/>
  <c r="N1681" i="2" s="1"/>
  <c r="N1682" i="2" s="1"/>
  <c r="N1683" i="2" s="1"/>
  <c r="N1684" i="2" s="1"/>
  <c r="N1685" i="2" s="1"/>
  <c r="N1686" i="2" s="1"/>
  <c r="N1687" i="2" s="1"/>
  <c r="N1688" i="2" s="1"/>
  <c r="N1689" i="2" s="1"/>
  <c r="N1690" i="2" s="1"/>
  <c r="N1691" i="2" s="1"/>
  <c r="N1692" i="2" s="1"/>
  <c r="N1693" i="2" s="1"/>
  <c r="N1694" i="2" s="1"/>
  <c r="N1695" i="2" s="1"/>
  <c r="N1696" i="2" s="1"/>
  <c r="N1697" i="2" s="1"/>
  <c r="N1698" i="2" s="1"/>
  <c r="N1699" i="2" s="1"/>
  <c r="N1700" i="2" s="1"/>
  <c r="N1701" i="2" s="1"/>
  <c r="N1702" i="2" s="1"/>
  <c r="N1703" i="2" s="1"/>
  <c r="N1704" i="2" s="1"/>
  <c r="N1705" i="2" s="1"/>
  <c r="N1706" i="2" s="1"/>
  <c r="N1707" i="2" s="1"/>
  <c r="N1708" i="2" s="1"/>
  <c r="N1709" i="2" s="1"/>
  <c r="N1710" i="2" s="1"/>
  <c r="N1711" i="2" s="1"/>
  <c r="N1712" i="2" s="1"/>
  <c r="N1713" i="2" s="1"/>
  <c r="N1714" i="2" s="1"/>
  <c r="N1715" i="2" s="1"/>
  <c r="N1716" i="2" s="1"/>
  <c r="N1717" i="2" s="1"/>
  <c r="N1718" i="2" s="1"/>
  <c r="N1719" i="2" s="1"/>
  <c r="N1720" i="2" s="1"/>
  <c r="N1721" i="2" s="1"/>
  <c r="N1722" i="2" s="1"/>
  <c r="N1723" i="2" s="1"/>
  <c r="N1724" i="2" s="1"/>
  <c r="N1725" i="2" s="1"/>
  <c r="N1726" i="2" s="1"/>
  <c r="N1727" i="2" s="1"/>
  <c r="N1728" i="2" s="1"/>
  <c r="N1729" i="2" s="1"/>
  <c r="N1730" i="2" s="1"/>
  <c r="N1731" i="2" s="1"/>
  <c r="N1732" i="2" s="1"/>
  <c r="N1733" i="2" s="1"/>
  <c r="N1734" i="2" s="1"/>
  <c r="N1735" i="2" s="1"/>
  <c r="N1736" i="2" s="1"/>
  <c r="N1737" i="2" s="1"/>
  <c r="N1738" i="2" s="1"/>
  <c r="N1739" i="2" s="1"/>
  <c r="N1740" i="2" s="1"/>
  <c r="N1741" i="2" s="1"/>
  <c r="N1742" i="2" s="1"/>
  <c r="N1743" i="2" s="1"/>
  <c r="N1744" i="2" s="1"/>
  <c r="N1745" i="2" s="1"/>
  <c r="N1746" i="2" s="1"/>
  <c r="N1747" i="2" s="1"/>
  <c r="N1748" i="2" s="1"/>
  <c r="N1749" i="2" s="1"/>
  <c r="N1750" i="2" s="1"/>
  <c r="N1751" i="2" s="1"/>
  <c r="N1752" i="2" s="1"/>
  <c r="N1753" i="2" s="1"/>
  <c r="N1754" i="2" s="1"/>
  <c r="N1755" i="2" s="1"/>
  <c r="N1756" i="2" s="1"/>
  <c r="N1757" i="2" s="1"/>
  <c r="N1758" i="2" s="1"/>
  <c r="N1759" i="2" s="1"/>
  <c r="N1760" i="2" s="1"/>
  <c r="N1761" i="2" s="1"/>
  <c r="N1762" i="2" s="1"/>
  <c r="N1763" i="2" s="1"/>
  <c r="N1764" i="2" s="1"/>
  <c r="N1765" i="2" s="1"/>
  <c r="N1766" i="2" s="1"/>
  <c r="N1767" i="2" s="1"/>
  <c r="N1768" i="2" s="1"/>
  <c r="N1769" i="2" s="1"/>
  <c r="N1770" i="2" s="1"/>
  <c r="N1771" i="2" s="1"/>
  <c r="N1772" i="2" s="1"/>
  <c r="N1773" i="2" s="1"/>
  <c r="N1774" i="2" s="1"/>
  <c r="N1775" i="2" s="1"/>
  <c r="N1776" i="2" s="1"/>
  <c r="N1777" i="2" s="1"/>
  <c r="N1778" i="2" s="1"/>
  <c r="N1779" i="2" s="1"/>
  <c r="N1780" i="2" s="1"/>
  <c r="N1781" i="2" s="1"/>
  <c r="N1782" i="2" s="1"/>
  <c r="N1783" i="2" s="1"/>
  <c r="N1784" i="2" s="1"/>
  <c r="N1785" i="2" s="1"/>
  <c r="N1786" i="2" s="1"/>
  <c r="N1787" i="2" s="1"/>
  <c r="N1788" i="2" s="1"/>
  <c r="N1789" i="2" s="1"/>
  <c r="N1790" i="2" s="1"/>
  <c r="N1791" i="2" s="1"/>
  <c r="N1792" i="2" s="1"/>
  <c r="N1793" i="2" s="1"/>
  <c r="N1794" i="2" s="1"/>
  <c r="N1795" i="2" s="1"/>
  <c r="N1796" i="2" s="1"/>
  <c r="N1797" i="2" s="1"/>
  <c r="N1798" i="2" s="1"/>
  <c r="N1799" i="2" s="1"/>
  <c r="N1800" i="2" s="1"/>
  <c r="N1801" i="2" s="1"/>
  <c r="N1802" i="2" s="1"/>
  <c r="B8" i="3" s="1"/>
</calcChain>
</file>

<file path=xl/sharedStrings.xml><?xml version="1.0" encoding="utf-8"?>
<sst xmlns="http://schemas.openxmlformats.org/spreadsheetml/2006/main" count="1866" uniqueCount="67">
  <si>
    <t>Ford Focus 1.0 EcoBoost — Vehicle Inputs</t>
  </si>
  <si>
    <t>Parameter</t>
  </si>
  <si>
    <t>Symbol</t>
  </si>
  <si>
    <t>Value</t>
  </si>
  <si>
    <t>Unit</t>
  </si>
  <si>
    <t>Test mass</t>
  </si>
  <si>
    <t>m</t>
  </si>
  <si>
    <t>kg</t>
  </si>
  <si>
    <t>Rolling resistance coefficient</t>
  </si>
  <si>
    <t>Crr</t>
  </si>
  <si>
    <t>–</t>
  </si>
  <si>
    <t>Gravity</t>
  </si>
  <si>
    <t>g</t>
  </si>
  <si>
    <t>m/s²</t>
  </si>
  <si>
    <t>Air density</t>
  </si>
  <si>
    <t>ρ</t>
  </si>
  <si>
    <t>kg/m³</t>
  </si>
  <si>
    <t>Drag coefficient</t>
  </si>
  <si>
    <t>Cd</t>
  </si>
  <si>
    <t>Frontal area</t>
  </si>
  <si>
    <t>A</t>
  </si>
  <si>
    <t>m²</t>
  </si>
  <si>
    <t>Time step</t>
  </si>
  <si>
    <t>Δt</t>
  </si>
  <si>
    <t>s</t>
  </si>
  <si>
    <t>Assumption</t>
  </si>
  <si>
    <t>Road gradient</t>
  </si>
  <si>
    <t>0% (level road)</t>
  </si>
  <si>
    <t>Phase</t>
  </si>
  <si>
    <t>Speed (km/h)</t>
  </si>
  <si>
    <t>Speed (m/s)</t>
  </si>
  <si>
    <t>Acceleration (m/s²)</t>
  </si>
  <si>
    <t>Acceleration force (N)</t>
  </si>
  <si>
    <t>Rolling resistance (N)</t>
  </si>
  <si>
    <t>Aerodynamic drag (N)</t>
  </si>
  <si>
    <t>Total tractive force (N)</t>
  </si>
  <si>
    <t>Wheel power (kW)</t>
  </si>
  <si>
    <t>Braking power (kW)</t>
  </si>
  <si>
    <t>Tractive energy step (kWh)</t>
  </si>
  <si>
    <t>Cumulative tractive energy (kWh)</t>
  </si>
  <si>
    <t>Braking energy step (kWh)</t>
  </si>
  <si>
    <t>Cumulative braking energy (kWh)</t>
  </si>
  <si>
    <t>Low</t>
  </si>
  <si>
    <t>Middle</t>
  </si>
  <si>
    <t>High</t>
  </si>
  <si>
    <t>Extra-high</t>
  </si>
  <si>
    <t>Phase 1 — WLTP Vehicle Dynamics Summary</t>
  </si>
  <si>
    <t>Metric</t>
  </si>
  <si>
    <t>Result</t>
  </si>
  <si>
    <t>WLTP duration (s)</t>
  </si>
  <si>
    <t>Maximum speed (km/h)</t>
  </si>
  <si>
    <t>Peak positive wheel power (kW)</t>
  </si>
  <si>
    <t>Peak braking power (kW)</t>
  </si>
  <si>
    <t>Total tractive energy (kWh)</t>
  </si>
  <si>
    <t>Total braking energy (kWh)</t>
  </si>
  <si>
    <t>Calculation</t>
  </si>
  <si>
    <t>Equation</t>
  </si>
  <si>
    <t>Acceleration force</t>
  </si>
  <si>
    <t>Fₐ = m·a</t>
  </si>
  <si>
    <t>Rolling resistance</t>
  </si>
  <si>
    <t>Fᵣᵣ = Cᵣᵣ·m·g</t>
  </si>
  <si>
    <t>Aerodynamic drag</t>
  </si>
  <si>
    <t>F_d = ½ρC_dAv²</t>
  </si>
  <si>
    <t>Wheel power</t>
  </si>
  <si>
    <t>P = F_total·v</t>
  </si>
  <si>
    <t xml:space="preserve">Positive tractive power (kW)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</si>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</sst>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4" x14ac:knownFonts="1">
    <font>
      <sz val="11"/>
      <color theme="1"/>
      <name val="Aptos Narrow"/>
    </font>
    <font>
      <b/>
      <sz val="14"/>
      <color rgb="FFFFFFFF"/>
      <name val="Aptos Narrow"/>
    </font>
    <font>
      <b/>
      <sz val="11"/>
      <color theme="1"/>
      <name val="Aptos Narrow"/>
    </font>
    <font>
      <b/>
      <sz val="11"/>
      <color rgb="FFFFFFFF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3" fillId="2" borderId="0" xfId="0" applyFont="1" applyFill="1" applyAlignment="1">
      <alignment horizontal="center" vertical="center"/>
    </xf>
    <xf numFmtId="2" fontId="0" fillId="0" borderId="0" xfId="0" applyNumberFormat="1"/>
    <xf numFmtId="0" fontId="2" fillId="3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time vs vehicle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Calculations'!$A:$A</c:f>
              <c:strCache>
                <c:ptCount val="1802"/>
                <c:pt idx="0">
                  <c:v> 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'WLTP Calculations'!$D:$D</c:f>
              <c:numCache>
                <c:formatCode>0.000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5.5555555555555559E-2</c:v>
                </c:pt>
                <c:pt idx="14">
                  <c:v>0.47222222222222221</c:v>
                </c:pt>
                <c:pt idx="15">
                  <c:v>1.5</c:v>
                </c:pt>
                <c:pt idx="16">
                  <c:v>2.75</c:v>
                </c:pt>
                <c:pt idx="17">
                  <c:v>3.6388888888888888</c:v>
                </c:pt>
                <c:pt idx="18">
                  <c:v>4.6944444444444438</c:v>
                </c:pt>
                <c:pt idx="19">
                  <c:v>6.0277777777777777</c:v>
                </c:pt>
                <c:pt idx="20">
                  <c:v>7.2222222222222223</c:v>
                </c:pt>
                <c:pt idx="21">
                  <c:v>7.6388888888888884</c:v>
                </c:pt>
                <c:pt idx="22">
                  <c:v>7.8055555555555554</c:v>
                </c:pt>
                <c:pt idx="23">
                  <c:v>7.8611111111111107</c:v>
                </c:pt>
                <c:pt idx="24">
                  <c:v>8</c:v>
                </c:pt>
                <c:pt idx="25">
                  <c:v>8.0833333333333339</c:v>
                </c:pt>
                <c:pt idx="26">
                  <c:v>8.5555555555555554</c:v>
                </c:pt>
                <c:pt idx="27">
                  <c:v>8.8611111111111107</c:v>
                </c:pt>
                <c:pt idx="28">
                  <c:v>9.4722222222222232</c:v>
                </c:pt>
                <c:pt idx="29">
                  <c:v>10.166666666666666</c:v>
                </c:pt>
                <c:pt idx="30">
                  <c:v>10.861111111111111</c:v>
                </c:pt>
                <c:pt idx="31">
                  <c:v>11.472222222222221</c:v>
                </c:pt>
                <c:pt idx="32">
                  <c:v>11.805555555555555</c:v>
                </c:pt>
                <c:pt idx="33">
                  <c:v>12.027777777777777</c:v>
                </c:pt>
                <c:pt idx="34">
                  <c:v>12.194444444444443</c:v>
                </c:pt>
                <c:pt idx="35">
                  <c:v>12.333333333333332</c:v>
                </c:pt>
                <c:pt idx="36">
                  <c:v>12.361111111111111</c:v>
                </c:pt>
                <c:pt idx="37">
                  <c:v>12.277777777777779</c:v>
                </c:pt>
                <c:pt idx="38">
                  <c:v>11.861111111111112</c:v>
                </c:pt>
                <c:pt idx="39">
                  <c:v>11.083333333333332</c:v>
                </c:pt>
                <c:pt idx="40">
                  <c:v>10.277777777777777</c:v>
                </c:pt>
                <c:pt idx="41">
                  <c:v>9.6111111111111107</c:v>
                </c:pt>
                <c:pt idx="42">
                  <c:v>8.9722222222222214</c:v>
                </c:pt>
                <c:pt idx="43">
                  <c:v>8.0555555555555554</c:v>
                </c:pt>
                <c:pt idx="44">
                  <c:v>6.9722222222222223</c:v>
                </c:pt>
                <c:pt idx="45">
                  <c:v>6.1666666666666661</c:v>
                </c:pt>
                <c:pt idx="46">
                  <c:v>5.8055555555555554</c:v>
                </c:pt>
                <c:pt idx="47">
                  <c:v>5.6666666666666661</c:v>
                </c:pt>
                <c:pt idx="48">
                  <c:v>5.416666666666667</c:v>
                </c:pt>
                <c:pt idx="49">
                  <c:v>5.1111111111111107</c:v>
                </c:pt>
                <c:pt idx="50">
                  <c:v>4.9444444444444446</c:v>
                </c:pt>
                <c:pt idx="51">
                  <c:v>4.9444444444444446</c:v>
                </c:pt>
                <c:pt idx="52">
                  <c:v>4.833333333333333</c:v>
                </c:pt>
                <c:pt idx="53">
                  <c:v>4.3611111111111107</c:v>
                </c:pt>
                <c:pt idx="54">
                  <c:v>3.6388888888888888</c:v>
                </c:pt>
                <c:pt idx="55">
                  <c:v>3.3611111111111107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3.333333333333333</c:v>
                </c:pt>
                <c:pt idx="59">
                  <c:v>3.416666666666667</c:v>
                </c:pt>
                <c:pt idx="60">
                  <c:v>3.5</c:v>
                </c:pt>
                <c:pt idx="61">
                  <c:v>4.083333333333333</c:v>
                </c:pt>
                <c:pt idx="62">
                  <c:v>4.25</c:v>
                </c:pt>
                <c:pt idx="63">
                  <c:v>4.416666666666667</c:v>
                </c:pt>
                <c:pt idx="64">
                  <c:v>4.5</c:v>
                </c:pt>
                <c:pt idx="65">
                  <c:v>4.75</c:v>
                </c:pt>
                <c:pt idx="66">
                  <c:v>4.9444444444444446</c:v>
                </c:pt>
                <c:pt idx="67">
                  <c:v>5.0277777777777777</c:v>
                </c:pt>
                <c:pt idx="68">
                  <c:v>5.1111111111111107</c:v>
                </c:pt>
                <c:pt idx="69">
                  <c:v>5.6388888888888893</c:v>
                </c:pt>
                <c:pt idx="70">
                  <c:v>6.4444444444444438</c:v>
                </c:pt>
                <c:pt idx="71">
                  <c:v>7.3611111111111107</c:v>
                </c:pt>
                <c:pt idx="72">
                  <c:v>8.2777777777777786</c:v>
                </c:pt>
                <c:pt idx="73">
                  <c:v>9.0555555555555554</c:v>
                </c:pt>
                <c:pt idx="74">
                  <c:v>9.5555555555555554</c:v>
                </c:pt>
                <c:pt idx="75">
                  <c:v>9.8611111111111107</c:v>
                </c:pt>
                <c:pt idx="76">
                  <c:v>10.111111111111111</c:v>
                </c:pt>
                <c:pt idx="77">
                  <c:v>10.388888888888888</c:v>
                </c:pt>
                <c:pt idx="78">
                  <c:v>10.694444444444445</c:v>
                </c:pt>
                <c:pt idx="79">
                  <c:v>10.916666666666666</c:v>
                </c:pt>
                <c:pt idx="80">
                  <c:v>10.972222222222221</c:v>
                </c:pt>
                <c:pt idx="81">
                  <c:v>10.833333333333334</c:v>
                </c:pt>
                <c:pt idx="82">
                  <c:v>10.694444444444445</c:v>
                </c:pt>
                <c:pt idx="83">
                  <c:v>10.361111111111111</c:v>
                </c:pt>
                <c:pt idx="84">
                  <c:v>10.277777777777777</c:v>
                </c:pt>
                <c:pt idx="85">
                  <c:v>10.194444444444445</c:v>
                </c:pt>
                <c:pt idx="86">
                  <c:v>9.9722222222222214</c:v>
                </c:pt>
                <c:pt idx="87">
                  <c:v>9.8055555555555554</c:v>
                </c:pt>
                <c:pt idx="88">
                  <c:v>9.6111111111111107</c:v>
                </c:pt>
                <c:pt idx="89">
                  <c:v>9.5</c:v>
                </c:pt>
                <c:pt idx="90">
                  <c:v>8.8611111111111107</c:v>
                </c:pt>
                <c:pt idx="91">
                  <c:v>7.583333333333333</c:v>
                </c:pt>
                <c:pt idx="92">
                  <c:v>6.1111111111111107</c:v>
                </c:pt>
                <c:pt idx="93">
                  <c:v>4.7222222222222223</c:v>
                </c:pt>
                <c:pt idx="94">
                  <c:v>3.9444444444444442</c:v>
                </c:pt>
                <c:pt idx="95">
                  <c:v>3.333333333333333</c:v>
                </c:pt>
                <c:pt idx="96">
                  <c:v>2.5277777777777777</c:v>
                </c:pt>
                <c:pt idx="97">
                  <c:v>1.6111111111111109</c:v>
                </c:pt>
                <c:pt idx="98">
                  <c:v>1</c:v>
                </c:pt>
                <c:pt idx="99">
                  <c:v>0.61111111111111116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5.5555555555555559E-2</c:v>
                </c:pt>
                <c:pt idx="140">
                  <c:v>0.52777777777777779</c:v>
                </c:pt>
                <c:pt idx="141">
                  <c:v>1.6944444444444442</c:v>
                </c:pt>
                <c:pt idx="142">
                  <c:v>3.2499999999999996</c:v>
                </c:pt>
                <c:pt idx="143">
                  <c:v>4.5555555555555554</c:v>
                </c:pt>
                <c:pt idx="144">
                  <c:v>5.2499999999999991</c:v>
                </c:pt>
                <c:pt idx="145">
                  <c:v>5.5277777777777777</c:v>
                </c:pt>
                <c:pt idx="146">
                  <c:v>5.7777777777777777</c:v>
                </c:pt>
                <c:pt idx="147">
                  <c:v>6.333333333333333</c:v>
                </c:pt>
                <c:pt idx="148">
                  <c:v>7.0555555555555554</c:v>
                </c:pt>
                <c:pt idx="149">
                  <c:v>7.6944444444444438</c:v>
                </c:pt>
                <c:pt idx="150">
                  <c:v>8.1111111111111107</c:v>
                </c:pt>
                <c:pt idx="151">
                  <c:v>8.2777777777777786</c:v>
                </c:pt>
                <c:pt idx="152">
                  <c:v>8.1666666666666661</c:v>
                </c:pt>
                <c:pt idx="153">
                  <c:v>7.5555555555555554</c:v>
                </c:pt>
                <c:pt idx="154">
                  <c:v>6.2777777777777777</c:v>
                </c:pt>
                <c:pt idx="155">
                  <c:v>4.8055555555555554</c:v>
                </c:pt>
                <c:pt idx="156">
                  <c:v>3.6944444444444446</c:v>
                </c:pt>
                <c:pt idx="157">
                  <c:v>3.333333333333333</c:v>
                </c:pt>
                <c:pt idx="158">
                  <c:v>3.5</c:v>
                </c:pt>
                <c:pt idx="159">
                  <c:v>3.9166666666666665</c:v>
                </c:pt>
                <c:pt idx="160">
                  <c:v>4.7777777777777777</c:v>
                </c:pt>
                <c:pt idx="161">
                  <c:v>5.5833333333333339</c:v>
                </c:pt>
                <c:pt idx="162">
                  <c:v>6.4999999999999991</c:v>
                </c:pt>
                <c:pt idx="163">
                  <c:v>7.083333333333333</c:v>
                </c:pt>
                <c:pt idx="164">
                  <c:v>7.666666666666667</c:v>
                </c:pt>
                <c:pt idx="165">
                  <c:v>8.1944444444444446</c:v>
                </c:pt>
                <c:pt idx="166">
                  <c:v>8.6388888888888893</c:v>
                </c:pt>
                <c:pt idx="167">
                  <c:v>8.9166666666666661</c:v>
                </c:pt>
                <c:pt idx="168">
                  <c:v>9.2222222222222232</c:v>
                </c:pt>
                <c:pt idx="169">
                  <c:v>9.7777777777777786</c:v>
                </c:pt>
                <c:pt idx="170">
                  <c:v>10.333333333333334</c:v>
                </c:pt>
                <c:pt idx="171">
                  <c:v>10.555555555555555</c:v>
                </c:pt>
                <c:pt idx="172">
                  <c:v>10.388888888888888</c:v>
                </c:pt>
                <c:pt idx="173">
                  <c:v>9.75</c:v>
                </c:pt>
                <c:pt idx="174">
                  <c:v>8.6111111111111107</c:v>
                </c:pt>
                <c:pt idx="175">
                  <c:v>7.5277777777777777</c:v>
                </c:pt>
                <c:pt idx="176">
                  <c:v>7.0277777777777777</c:v>
                </c:pt>
                <c:pt idx="177">
                  <c:v>6.9722222222222223</c:v>
                </c:pt>
                <c:pt idx="178">
                  <c:v>7.1944444444444438</c:v>
                </c:pt>
                <c:pt idx="179">
                  <c:v>7.7222222222222223</c:v>
                </c:pt>
                <c:pt idx="180">
                  <c:v>8.1111111111111107</c:v>
                </c:pt>
                <c:pt idx="181">
                  <c:v>8.2222222222222232</c:v>
                </c:pt>
                <c:pt idx="182">
                  <c:v>8.1944444444444446</c:v>
                </c:pt>
                <c:pt idx="183">
                  <c:v>8.1111111111111107</c:v>
                </c:pt>
                <c:pt idx="184">
                  <c:v>7.8611111111111107</c:v>
                </c:pt>
                <c:pt idx="185">
                  <c:v>7.25</c:v>
                </c:pt>
                <c:pt idx="186">
                  <c:v>6.5555555555555554</c:v>
                </c:pt>
                <c:pt idx="187">
                  <c:v>5.833333333333333</c:v>
                </c:pt>
                <c:pt idx="188">
                  <c:v>5.2499999999999991</c:v>
                </c:pt>
                <c:pt idx="189">
                  <c:v>4.75</c:v>
                </c:pt>
                <c:pt idx="190">
                  <c:v>4.3611111111111107</c:v>
                </c:pt>
                <c:pt idx="191">
                  <c:v>4.0277777777777777</c:v>
                </c:pt>
                <c:pt idx="192">
                  <c:v>3.8055555555555554</c:v>
                </c:pt>
                <c:pt idx="193">
                  <c:v>3.5833333333333335</c:v>
                </c:pt>
                <c:pt idx="194">
                  <c:v>3.4722222222222223</c:v>
                </c:pt>
                <c:pt idx="195">
                  <c:v>3.3888888888888884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3.333333333333333</c:v>
                </c:pt>
                <c:pt idx="200">
                  <c:v>3.4722222222222223</c:v>
                </c:pt>
                <c:pt idx="201">
                  <c:v>3.6111111111111112</c:v>
                </c:pt>
                <c:pt idx="202">
                  <c:v>3.8888888888888888</c:v>
                </c:pt>
                <c:pt idx="203">
                  <c:v>4.166666666666667</c:v>
                </c:pt>
                <c:pt idx="204">
                  <c:v>4.583333333333333</c:v>
                </c:pt>
                <c:pt idx="205">
                  <c:v>5.2777777777777777</c:v>
                </c:pt>
                <c:pt idx="206">
                  <c:v>5.8888888888888884</c:v>
                </c:pt>
                <c:pt idx="207">
                  <c:v>6.6111111111111107</c:v>
                </c:pt>
                <c:pt idx="208">
                  <c:v>7.4722222222222214</c:v>
                </c:pt>
                <c:pt idx="209">
                  <c:v>8.2222222222222232</c:v>
                </c:pt>
                <c:pt idx="210">
                  <c:v>8.8888888888888893</c:v>
                </c:pt>
                <c:pt idx="211">
                  <c:v>9.7777777777777786</c:v>
                </c:pt>
                <c:pt idx="212">
                  <c:v>10.416666666666666</c:v>
                </c:pt>
                <c:pt idx="213">
                  <c:v>10.888888888888889</c:v>
                </c:pt>
                <c:pt idx="214">
                  <c:v>11.25</c:v>
                </c:pt>
                <c:pt idx="215">
                  <c:v>11.555555555555555</c:v>
                </c:pt>
                <c:pt idx="216">
                  <c:v>11.972222222222223</c:v>
                </c:pt>
                <c:pt idx="217">
                  <c:v>12.5</c:v>
                </c:pt>
                <c:pt idx="218">
                  <c:v>13.083333333333334</c:v>
                </c:pt>
                <c:pt idx="219">
                  <c:v>13.611111111111111</c:v>
                </c:pt>
                <c:pt idx="220">
                  <c:v>14.055555555555555</c:v>
                </c:pt>
                <c:pt idx="221">
                  <c:v>14.388888888888888</c:v>
                </c:pt>
                <c:pt idx="222">
                  <c:v>14.638888888888889</c:v>
                </c:pt>
                <c:pt idx="223">
                  <c:v>14.75</c:v>
                </c:pt>
                <c:pt idx="224">
                  <c:v>14.861111111111111</c:v>
                </c:pt>
                <c:pt idx="225">
                  <c:v>14.944444444444443</c:v>
                </c:pt>
                <c:pt idx="226">
                  <c:v>15.055555555555555</c:v>
                </c:pt>
                <c:pt idx="227">
                  <c:v>15.222222222222221</c:v>
                </c:pt>
                <c:pt idx="228">
                  <c:v>15.361111111111111</c:v>
                </c:pt>
                <c:pt idx="229">
                  <c:v>15.499999999999998</c:v>
                </c:pt>
                <c:pt idx="230">
                  <c:v>15.611111111111111</c:v>
                </c:pt>
                <c:pt idx="231">
                  <c:v>15.694444444444445</c:v>
                </c:pt>
                <c:pt idx="232">
                  <c:v>15.694444444444445</c:v>
                </c:pt>
                <c:pt idx="233">
                  <c:v>15.611111111111111</c:v>
                </c:pt>
                <c:pt idx="234">
                  <c:v>15.25</c:v>
                </c:pt>
                <c:pt idx="235">
                  <c:v>14.694444444444443</c:v>
                </c:pt>
                <c:pt idx="236">
                  <c:v>14.166666666666666</c:v>
                </c:pt>
                <c:pt idx="237">
                  <c:v>13.833333333333332</c:v>
                </c:pt>
                <c:pt idx="238">
                  <c:v>13.666666666666668</c:v>
                </c:pt>
                <c:pt idx="239">
                  <c:v>13.444444444444443</c:v>
                </c:pt>
                <c:pt idx="240">
                  <c:v>13.027777777777777</c:v>
                </c:pt>
                <c:pt idx="241">
                  <c:v>12.305555555555554</c:v>
                </c:pt>
                <c:pt idx="242">
                  <c:v>11.527777777777777</c:v>
                </c:pt>
                <c:pt idx="243">
                  <c:v>10.972222222222221</c:v>
                </c:pt>
                <c:pt idx="244">
                  <c:v>10.277777777777777</c:v>
                </c:pt>
                <c:pt idx="245">
                  <c:v>9.6111111111111107</c:v>
                </c:pt>
                <c:pt idx="246">
                  <c:v>8.9722222222222214</c:v>
                </c:pt>
                <c:pt idx="247">
                  <c:v>8.0555555555555554</c:v>
                </c:pt>
                <c:pt idx="248">
                  <c:v>6.9722222222222223</c:v>
                </c:pt>
                <c:pt idx="249">
                  <c:v>6.1666666666666661</c:v>
                </c:pt>
                <c:pt idx="250">
                  <c:v>5.8055555555555554</c:v>
                </c:pt>
                <c:pt idx="251">
                  <c:v>5.6666666666666661</c:v>
                </c:pt>
                <c:pt idx="252">
                  <c:v>5.416666666666667</c:v>
                </c:pt>
                <c:pt idx="253">
                  <c:v>5.1111111111111107</c:v>
                </c:pt>
                <c:pt idx="254">
                  <c:v>4.9444444444444446</c:v>
                </c:pt>
                <c:pt idx="255">
                  <c:v>4.9444444444444446</c:v>
                </c:pt>
                <c:pt idx="256">
                  <c:v>4.833333333333333</c:v>
                </c:pt>
                <c:pt idx="257">
                  <c:v>4.3611111111111107</c:v>
                </c:pt>
                <c:pt idx="258">
                  <c:v>4.0277777777777777</c:v>
                </c:pt>
                <c:pt idx="259">
                  <c:v>4.2777777777777777</c:v>
                </c:pt>
                <c:pt idx="260">
                  <c:v>4.9722222222222214</c:v>
                </c:pt>
                <c:pt idx="261">
                  <c:v>5.7222222222222223</c:v>
                </c:pt>
                <c:pt idx="262">
                  <c:v>6.4444444444444438</c:v>
                </c:pt>
                <c:pt idx="263">
                  <c:v>7.1388888888888884</c:v>
                </c:pt>
                <c:pt idx="264">
                  <c:v>7.9722222222222214</c:v>
                </c:pt>
                <c:pt idx="265">
                  <c:v>9.0277777777777768</c:v>
                </c:pt>
                <c:pt idx="266">
                  <c:v>10.027777777777779</c:v>
                </c:pt>
                <c:pt idx="267">
                  <c:v>10.833333333333334</c:v>
                </c:pt>
                <c:pt idx="268">
                  <c:v>11.333333333333332</c:v>
                </c:pt>
                <c:pt idx="269">
                  <c:v>11.916666666666666</c:v>
                </c:pt>
                <c:pt idx="270">
                  <c:v>12.333333333333332</c:v>
                </c:pt>
                <c:pt idx="271">
                  <c:v>12.75</c:v>
                </c:pt>
                <c:pt idx="272">
                  <c:v>12.777777777777777</c:v>
                </c:pt>
                <c:pt idx="273">
                  <c:v>12.666666666666666</c:v>
                </c:pt>
                <c:pt idx="274">
                  <c:v>12.583333333333332</c:v>
                </c:pt>
                <c:pt idx="275">
                  <c:v>12.138888888888889</c:v>
                </c:pt>
                <c:pt idx="276">
                  <c:v>11.333333333333332</c:v>
                </c:pt>
                <c:pt idx="277">
                  <c:v>10.555555555555555</c:v>
                </c:pt>
                <c:pt idx="278">
                  <c:v>9.5555555555555554</c:v>
                </c:pt>
                <c:pt idx="279">
                  <c:v>8.5833333333333321</c:v>
                </c:pt>
                <c:pt idx="280">
                  <c:v>7.083333333333333</c:v>
                </c:pt>
                <c:pt idx="281">
                  <c:v>5.9444444444444438</c:v>
                </c:pt>
                <c:pt idx="282">
                  <c:v>5.6111111111111107</c:v>
                </c:pt>
                <c:pt idx="283">
                  <c:v>6.3611111111111107</c:v>
                </c:pt>
                <c:pt idx="284">
                  <c:v>7.3888888888888893</c:v>
                </c:pt>
                <c:pt idx="285">
                  <c:v>8.3888888888888893</c:v>
                </c:pt>
                <c:pt idx="286">
                  <c:v>9.4722222222222232</c:v>
                </c:pt>
                <c:pt idx="287">
                  <c:v>10.388888888888888</c:v>
                </c:pt>
                <c:pt idx="288">
                  <c:v>11.305555555555555</c:v>
                </c:pt>
                <c:pt idx="289">
                  <c:v>12.222222222222221</c:v>
                </c:pt>
                <c:pt idx="290">
                  <c:v>13.138888888888888</c:v>
                </c:pt>
                <c:pt idx="291">
                  <c:v>13.666666666666668</c:v>
                </c:pt>
                <c:pt idx="292">
                  <c:v>13.833333333333332</c:v>
                </c:pt>
                <c:pt idx="293">
                  <c:v>13.666666666666668</c:v>
                </c:pt>
                <c:pt idx="294">
                  <c:v>13.361111111111111</c:v>
                </c:pt>
                <c:pt idx="295">
                  <c:v>13.138888888888888</c:v>
                </c:pt>
                <c:pt idx="296">
                  <c:v>12.999999999999998</c:v>
                </c:pt>
                <c:pt idx="297">
                  <c:v>12.972222222222223</c:v>
                </c:pt>
                <c:pt idx="298">
                  <c:v>12.999999999999998</c:v>
                </c:pt>
                <c:pt idx="299">
                  <c:v>13.083333333333334</c:v>
                </c:pt>
                <c:pt idx="300">
                  <c:v>13.138888888888888</c:v>
                </c:pt>
                <c:pt idx="301">
                  <c:v>13.138888888888888</c:v>
                </c:pt>
                <c:pt idx="302">
                  <c:v>13.083333333333334</c:v>
                </c:pt>
                <c:pt idx="303">
                  <c:v>12.944444444444445</c:v>
                </c:pt>
                <c:pt idx="304">
                  <c:v>12.722222222222221</c:v>
                </c:pt>
                <c:pt idx="305">
                  <c:v>12.444444444444443</c:v>
                </c:pt>
                <c:pt idx="306">
                  <c:v>12.027777777777777</c:v>
                </c:pt>
                <c:pt idx="307">
                  <c:v>11.611111111111111</c:v>
                </c:pt>
                <c:pt idx="308">
                  <c:v>11.333333333333332</c:v>
                </c:pt>
                <c:pt idx="309">
                  <c:v>11.194444444444443</c:v>
                </c:pt>
                <c:pt idx="310">
                  <c:v>11.138888888888889</c:v>
                </c:pt>
                <c:pt idx="311">
                  <c:v>11.027777777777779</c:v>
                </c:pt>
                <c:pt idx="312">
                  <c:v>10.888888888888889</c:v>
                </c:pt>
                <c:pt idx="313">
                  <c:v>10.694444444444445</c:v>
                </c:pt>
                <c:pt idx="314">
                  <c:v>10.388888888888888</c:v>
                </c:pt>
                <c:pt idx="315">
                  <c:v>10</c:v>
                </c:pt>
                <c:pt idx="316">
                  <c:v>9.5555555555555554</c:v>
                </c:pt>
                <c:pt idx="317">
                  <c:v>9.1666666666666661</c:v>
                </c:pt>
                <c:pt idx="318">
                  <c:v>8.8055555555555554</c:v>
                </c:pt>
                <c:pt idx="319">
                  <c:v>8.3333333333333339</c:v>
                </c:pt>
                <c:pt idx="320">
                  <c:v>7.7777777777777777</c:v>
                </c:pt>
                <c:pt idx="321">
                  <c:v>7.25</c:v>
                </c:pt>
                <c:pt idx="322">
                  <c:v>7.1111111111111116</c:v>
                </c:pt>
                <c:pt idx="323">
                  <c:v>6.9166666666666661</c:v>
                </c:pt>
                <c:pt idx="324">
                  <c:v>6.9166666666666661</c:v>
                </c:pt>
                <c:pt idx="325">
                  <c:v>6.75</c:v>
                </c:pt>
                <c:pt idx="326">
                  <c:v>6.6388888888888884</c:v>
                </c:pt>
                <c:pt idx="327">
                  <c:v>6.6388888888888884</c:v>
                </c:pt>
                <c:pt idx="328">
                  <c:v>6.5555555555555554</c:v>
                </c:pt>
                <c:pt idx="329">
                  <c:v>6.4722222222222223</c:v>
                </c:pt>
                <c:pt idx="330">
                  <c:v>5.6944444444444446</c:v>
                </c:pt>
                <c:pt idx="331">
                  <c:v>4.8611111111111107</c:v>
                </c:pt>
                <c:pt idx="332">
                  <c:v>4.6944444444444438</c:v>
                </c:pt>
                <c:pt idx="333">
                  <c:v>4.6388888888888884</c:v>
                </c:pt>
                <c:pt idx="334">
                  <c:v>4.416666666666667</c:v>
                </c:pt>
                <c:pt idx="335">
                  <c:v>4.333333333333333</c:v>
                </c:pt>
                <c:pt idx="336">
                  <c:v>4.166666666666667</c:v>
                </c:pt>
                <c:pt idx="337">
                  <c:v>4.0277777777777777</c:v>
                </c:pt>
                <c:pt idx="338">
                  <c:v>3.9722222222222223</c:v>
                </c:pt>
                <c:pt idx="339">
                  <c:v>4.0277777777777777</c:v>
                </c:pt>
                <c:pt idx="340">
                  <c:v>4.2777777777777777</c:v>
                </c:pt>
                <c:pt idx="341">
                  <c:v>4.9444444444444446</c:v>
                </c:pt>
                <c:pt idx="342">
                  <c:v>5.8611111111111116</c:v>
                </c:pt>
                <c:pt idx="343">
                  <c:v>6.6944444444444446</c:v>
                </c:pt>
                <c:pt idx="344">
                  <c:v>6.9444444444444446</c:v>
                </c:pt>
                <c:pt idx="345">
                  <c:v>7.0277777777777777</c:v>
                </c:pt>
                <c:pt idx="346">
                  <c:v>7.083333333333333</c:v>
                </c:pt>
                <c:pt idx="347">
                  <c:v>7.333333333333333</c:v>
                </c:pt>
                <c:pt idx="348">
                  <c:v>7.3888888888888893</c:v>
                </c:pt>
                <c:pt idx="349">
                  <c:v>7.5277777777777777</c:v>
                </c:pt>
                <c:pt idx="350">
                  <c:v>7.6944444444444438</c:v>
                </c:pt>
                <c:pt idx="351">
                  <c:v>7.8055555555555554</c:v>
                </c:pt>
                <c:pt idx="352">
                  <c:v>7.833333333333333</c:v>
                </c:pt>
                <c:pt idx="353">
                  <c:v>7.8055555555555554</c:v>
                </c:pt>
                <c:pt idx="354">
                  <c:v>7.7777777777777777</c:v>
                </c:pt>
                <c:pt idx="355">
                  <c:v>7.7499999999999991</c:v>
                </c:pt>
                <c:pt idx="356">
                  <c:v>7.7499999999999991</c:v>
                </c:pt>
                <c:pt idx="357">
                  <c:v>7.8055555555555554</c:v>
                </c:pt>
                <c:pt idx="358">
                  <c:v>7.833333333333333</c:v>
                </c:pt>
                <c:pt idx="359">
                  <c:v>7.7777777777777777</c:v>
                </c:pt>
                <c:pt idx="360">
                  <c:v>7.4722222222222214</c:v>
                </c:pt>
                <c:pt idx="361">
                  <c:v>6.9444444444444446</c:v>
                </c:pt>
                <c:pt idx="362">
                  <c:v>6.4444444444444438</c:v>
                </c:pt>
                <c:pt idx="363">
                  <c:v>6.083333333333333</c:v>
                </c:pt>
                <c:pt idx="364">
                  <c:v>5.8611111111111116</c:v>
                </c:pt>
                <c:pt idx="365">
                  <c:v>5.75</c:v>
                </c:pt>
                <c:pt idx="366">
                  <c:v>5.75</c:v>
                </c:pt>
                <c:pt idx="367">
                  <c:v>5.7777777777777777</c:v>
                </c:pt>
                <c:pt idx="368">
                  <c:v>5.8888888888888884</c:v>
                </c:pt>
                <c:pt idx="369">
                  <c:v>6.1388888888888893</c:v>
                </c:pt>
                <c:pt idx="370">
                  <c:v>6.5277777777777777</c:v>
                </c:pt>
                <c:pt idx="371">
                  <c:v>6.75</c:v>
                </c:pt>
                <c:pt idx="372">
                  <c:v>6.8055555555555554</c:v>
                </c:pt>
                <c:pt idx="373">
                  <c:v>6.6111111111111107</c:v>
                </c:pt>
                <c:pt idx="374">
                  <c:v>5.916666666666667</c:v>
                </c:pt>
                <c:pt idx="375">
                  <c:v>4.9166666666666661</c:v>
                </c:pt>
                <c:pt idx="376">
                  <c:v>4</c:v>
                </c:pt>
                <c:pt idx="377">
                  <c:v>3.3055555555555554</c:v>
                </c:pt>
                <c:pt idx="378">
                  <c:v>2.833333333333333</c:v>
                </c:pt>
                <c:pt idx="379">
                  <c:v>2.4722222222222223</c:v>
                </c:pt>
                <c:pt idx="380">
                  <c:v>2.2222222222222223</c:v>
                </c:pt>
                <c:pt idx="381">
                  <c:v>2</c:v>
                </c:pt>
                <c:pt idx="382">
                  <c:v>1.6944444444444442</c:v>
                </c:pt>
                <c:pt idx="383">
                  <c:v>1.3611111111111112</c:v>
                </c:pt>
                <c:pt idx="384">
                  <c:v>1.0277777777777779</c:v>
                </c:pt>
                <c:pt idx="385">
                  <c:v>0.63888888888888884</c:v>
                </c:pt>
                <c:pt idx="386">
                  <c:v>0.25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0.1388888888888889</c:v>
                </c:pt>
                <c:pt idx="394">
                  <c:v>0.58333333333333337</c:v>
                </c:pt>
                <c:pt idx="395">
                  <c:v>1.3333333333333333</c:v>
                </c:pt>
                <c:pt idx="396">
                  <c:v>2.3055555555555558</c:v>
                </c:pt>
                <c:pt idx="397">
                  <c:v>3.416666666666667</c:v>
                </c:pt>
                <c:pt idx="398">
                  <c:v>4.6111111111111116</c:v>
                </c:pt>
                <c:pt idx="399">
                  <c:v>5.8055555555555554</c:v>
                </c:pt>
                <c:pt idx="400">
                  <c:v>6.7222222222222214</c:v>
                </c:pt>
                <c:pt idx="401">
                  <c:v>7.1111111111111116</c:v>
                </c:pt>
                <c:pt idx="402">
                  <c:v>7.1111111111111116</c:v>
                </c:pt>
                <c:pt idx="403">
                  <c:v>6.9166666666666661</c:v>
                </c:pt>
                <c:pt idx="404">
                  <c:v>6.4722222222222223</c:v>
                </c:pt>
                <c:pt idx="405">
                  <c:v>6</c:v>
                </c:pt>
                <c:pt idx="406">
                  <c:v>5.6111111111111107</c:v>
                </c:pt>
                <c:pt idx="407">
                  <c:v>5.1944444444444438</c:v>
                </c:pt>
                <c:pt idx="408">
                  <c:v>4.7222222222222223</c:v>
                </c:pt>
                <c:pt idx="409">
                  <c:v>4.25</c:v>
                </c:pt>
                <c:pt idx="410">
                  <c:v>3.9444444444444442</c:v>
                </c:pt>
                <c:pt idx="411">
                  <c:v>3.8611111111111112</c:v>
                </c:pt>
                <c:pt idx="412">
                  <c:v>3.8888888888888888</c:v>
                </c:pt>
                <c:pt idx="413">
                  <c:v>3.9444444444444442</c:v>
                </c:pt>
                <c:pt idx="414">
                  <c:v>4.0277777777777777</c:v>
                </c:pt>
                <c:pt idx="415">
                  <c:v>4.1388888888888893</c:v>
                </c:pt>
                <c:pt idx="416">
                  <c:v>4.416666666666667</c:v>
                </c:pt>
                <c:pt idx="417">
                  <c:v>4.833333333333333</c:v>
                </c:pt>
                <c:pt idx="418">
                  <c:v>5.1944444444444438</c:v>
                </c:pt>
                <c:pt idx="419">
                  <c:v>5.3055555555555562</c:v>
                </c:pt>
                <c:pt idx="420">
                  <c:v>5.2222222222222223</c:v>
                </c:pt>
                <c:pt idx="421">
                  <c:v>4.8888888888888893</c:v>
                </c:pt>
                <c:pt idx="422">
                  <c:v>4.6111111111111116</c:v>
                </c:pt>
                <c:pt idx="423">
                  <c:v>4.5</c:v>
                </c:pt>
                <c:pt idx="424">
                  <c:v>4.5555555555555554</c:v>
                </c:pt>
                <c:pt idx="425">
                  <c:v>4.7777777777777777</c:v>
                </c:pt>
                <c:pt idx="426">
                  <c:v>5.3055555555555562</c:v>
                </c:pt>
                <c:pt idx="427">
                  <c:v>6.2777777777777777</c:v>
                </c:pt>
                <c:pt idx="428">
                  <c:v>7.6111111111111107</c:v>
                </c:pt>
                <c:pt idx="429">
                  <c:v>8.7777777777777786</c:v>
                </c:pt>
                <c:pt idx="430">
                  <c:v>9.2777777777777768</c:v>
                </c:pt>
                <c:pt idx="431">
                  <c:v>9.3055555555555554</c:v>
                </c:pt>
                <c:pt idx="432">
                  <c:v>9.1111111111111107</c:v>
                </c:pt>
                <c:pt idx="433">
                  <c:v>8.8611111111111107</c:v>
                </c:pt>
                <c:pt idx="434">
                  <c:v>8.6944444444444446</c:v>
                </c:pt>
                <c:pt idx="435">
                  <c:v>8.6388888888888893</c:v>
                </c:pt>
                <c:pt idx="436">
                  <c:v>8.5</c:v>
                </c:pt>
                <c:pt idx="437">
                  <c:v>8.1111111111111107</c:v>
                </c:pt>
                <c:pt idx="438">
                  <c:v>7.4166666666666661</c:v>
                </c:pt>
                <c:pt idx="439">
                  <c:v>6.3888888888888884</c:v>
                </c:pt>
                <c:pt idx="440">
                  <c:v>5.0555555555555554</c:v>
                </c:pt>
                <c:pt idx="441">
                  <c:v>3.5833333333333335</c:v>
                </c:pt>
                <c:pt idx="442">
                  <c:v>2.1388888888888888</c:v>
                </c:pt>
                <c:pt idx="443">
                  <c:v>1.0555555555555556</c:v>
                </c:pt>
                <c:pt idx="444">
                  <c:v>0.3611111111111111</c:v>
                </c:pt>
                <c:pt idx="445">
                  <c:v>5.5555555555555559E-2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0.1388888888888889</c:v>
                </c:pt>
                <c:pt idx="514">
                  <c:v>0.69444444444444442</c:v>
                </c:pt>
                <c:pt idx="515">
                  <c:v>1.8333333333333333</c:v>
                </c:pt>
                <c:pt idx="516">
                  <c:v>3.2777777777777777</c:v>
                </c:pt>
                <c:pt idx="517">
                  <c:v>4.666666666666667</c:v>
                </c:pt>
                <c:pt idx="518">
                  <c:v>5.6944444444444446</c:v>
                </c:pt>
                <c:pt idx="519">
                  <c:v>6.083333333333333</c:v>
                </c:pt>
                <c:pt idx="520">
                  <c:v>6.083333333333333</c:v>
                </c:pt>
                <c:pt idx="521">
                  <c:v>5.916666666666667</c:v>
                </c:pt>
                <c:pt idx="522">
                  <c:v>5.6388888888888893</c:v>
                </c:pt>
                <c:pt idx="523">
                  <c:v>5.333333333333333</c:v>
                </c:pt>
                <c:pt idx="524">
                  <c:v>4.9444444444444446</c:v>
                </c:pt>
                <c:pt idx="525">
                  <c:v>4.3055555555555554</c:v>
                </c:pt>
                <c:pt idx="526">
                  <c:v>3.3055555555555554</c:v>
                </c:pt>
                <c:pt idx="527">
                  <c:v>2.1111111111111112</c:v>
                </c:pt>
                <c:pt idx="528">
                  <c:v>1.1111111111111112</c:v>
                </c:pt>
                <c:pt idx="529">
                  <c:v>0.55555555555555558</c:v>
                </c:pt>
                <c:pt idx="530">
                  <c:v>0.27777777777777779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5.5555555555555559E-2</c:v>
                </c:pt>
                <c:pt idx="535">
                  <c:v>0.33333333333333331</c:v>
                </c:pt>
                <c:pt idx="536">
                  <c:v>0.88888888888888895</c:v>
                </c:pt>
                <c:pt idx="537">
                  <c:v>1.4444444444444444</c:v>
                </c:pt>
                <c:pt idx="538">
                  <c:v>2.2777777777777777</c:v>
                </c:pt>
                <c:pt idx="539">
                  <c:v>3.6111111111111112</c:v>
                </c:pt>
                <c:pt idx="540">
                  <c:v>5.2222222222222223</c:v>
                </c:pt>
                <c:pt idx="541">
                  <c:v>6.416666666666667</c:v>
                </c:pt>
                <c:pt idx="542">
                  <c:v>6.8055555555555554</c:v>
                </c:pt>
                <c:pt idx="543">
                  <c:v>6.8055555555555554</c:v>
                </c:pt>
                <c:pt idx="544">
                  <c:v>6.75</c:v>
                </c:pt>
                <c:pt idx="545">
                  <c:v>6.5555555555555554</c:v>
                </c:pt>
                <c:pt idx="546">
                  <c:v>6.1944444444444446</c:v>
                </c:pt>
                <c:pt idx="547">
                  <c:v>5.5833333333333339</c:v>
                </c:pt>
                <c:pt idx="548">
                  <c:v>5.1388888888888884</c:v>
                </c:pt>
                <c:pt idx="549">
                  <c:v>4.7777777777777777</c:v>
                </c:pt>
                <c:pt idx="550">
                  <c:v>4.5277777777777777</c:v>
                </c:pt>
                <c:pt idx="551">
                  <c:v>4.2777777777777777</c:v>
                </c:pt>
                <c:pt idx="552">
                  <c:v>4.083333333333333</c:v>
                </c:pt>
                <c:pt idx="553">
                  <c:v>3.9722222222222223</c:v>
                </c:pt>
                <c:pt idx="554">
                  <c:v>3.8055555555555554</c:v>
                </c:pt>
                <c:pt idx="555">
                  <c:v>3.6944444444444446</c:v>
                </c:pt>
                <c:pt idx="556">
                  <c:v>3.6388888888888888</c:v>
                </c:pt>
                <c:pt idx="557">
                  <c:v>3.6388888888888888</c:v>
                </c:pt>
                <c:pt idx="558">
                  <c:v>3.6944444444444446</c:v>
                </c:pt>
                <c:pt idx="559">
                  <c:v>3.8333333333333335</c:v>
                </c:pt>
                <c:pt idx="560">
                  <c:v>4.0277777777777777</c:v>
                </c:pt>
                <c:pt idx="561">
                  <c:v>4.583333333333333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4.7222222222222223</c:v>
                </c:pt>
                <c:pt idx="565">
                  <c:v>4.2777777777777777</c:v>
                </c:pt>
                <c:pt idx="566">
                  <c:v>2.8055555555555554</c:v>
                </c:pt>
                <c:pt idx="567">
                  <c:v>1.3333333333333333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0.27777777777777779</c:v>
                </c:pt>
                <c:pt idx="603">
                  <c:v>0.58333333333333337</c:v>
                </c:pt>
                <c:pt idx="604">
                  <c:v>1.3333333333333333</c:v>
                </c:pt>
                <c:pt idx="605">
                  <c:v>2.5277777777777777</c:v>
                </c:pt>
                <c:pt idx="606">
                  <c:v>3.9444444444444442</c:v>
                </c:pt>
                <c:pt idx="607">
                  <c:v>5.5</c:v>
                </c:pt>
                <c:pt idx="608">
                  <c:v>7.083333333333333</c:v>
                </c:pt>
                <c:pt idx="609">
                  <c:v>8.4722222222222214</c:v>
                </c:pt>
                <c:pt idx="610">
                  <c:v>9.6666666666666661</c:v>
                </c:pt>
                <c:pt idx="611">
                  <c:v>10.777777777777777</c:v>
                </c:pt>
                <c:pt idx="612">
                  <c:v>11.916666666666666</c:v>
                </c:pt>
                <c:pt idx="613">
                  <c:v>12.888888888888888</c:v>
                </c:pt>
                <c:pt idx="614">
                  <c:v>13.416666666666666</c:v>
                </c:pt>
                <c:pt idx="615">
                  <c:v>13.527777777777779</c:v>
                </c:pt>
                <c:pt idx="616">
                  <c:v>13.472222222222221</c:v>
                </c:pt>
                <c:pt idx="617">
                  <c:v>13.444444444444443</c:v>
                </c:pt>
                <c:pt idx="618">
                  <c:v>13.388888888888889</c:v>
                </c:pt>
                <c:pt idx="619">
                  <c:v>13.277777777777777</c:v>
                </c:pt>
                <c:pt idx="620">
                  <c:v>13.055555555555555</c:v>
                </c:pt>
                <c:pt idx="621">
                  <c:v>12.75</c:v>
                </c:pt>
                <c:pt idx="622">
                  <c:v>12.472222222222221</c:v>
                </c:pt>
                <c:pt idx="623">
                  <c:v>12.333333333333332</c:v>
                </c:pt>
                <c:pt idx="624">
                  <c:v>12.305555555555554</c:v>
                </c:pt>
                <c:pt idx="625">
                  <c:v>12.361111111111111</c:v>
                </c:pt>
                <c:pt idx="626">
                  <c:v>12.527777777777779</c:v>
                </c:pt>
                <c:pt idx="627">
                  <c:v>12.694444444444445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12.777777777777777</c:v>
                </c:pt>
                <c:pt idx="631">
                  <c:v>12.805555555555555</c:v>
                </c:pt>
                <c:pt idx="632">
                  <c:v>12.972222222222223</c:v>
                </c:pt>
                <c:pt idx="633">
                  <c:v>13.25</c:v>
                </c:pt>
                <c:pt idx="634">
                  <c:v>13.583333333333332</c:v>
                </c:pt>
                <c:pt idx="635">
                  <c:v>13.972222222222221</c:v>
                </c:pt>
                <c:pt idx="636">
                  <c:v>14.333333333333334</c:v>
                </c:pt>
                <c:pt idx="637">
                  <c:v>14.611111111111111</c:v>
                </c:pt>
                <c:pt idx="638">
                  <c:v>14.722222222222221</c:v>
                </c:pt>
                <c:pt idx="639">
                  <c:v>14.722222222222221</c:v>
                </c:pt>
                <c:pt idx="640">
                  <c:v>14.694444444444443</c:v>
                </c:pt>
                <c:pt idx="641">
                  <c:v>14.638888888888889</c:v>
                </c:pt>
                <c:pt idx="642">
                  <c:v>14.611111111111111</c:v>
                </c:pt>
                <c:pt idx="643">
                  <c:v>14.75</c:v>
                </c:pt>
                <c:pt idx="644">
                  <c:v>15.083333333333332</c:v>
                </c:pt>
                <c:pt idx="645">
                  <c:v>15.333333333333334</c:v>
                </c:pt>
                <c:pt idx="646">
                  <c:v>15.416666666666666</c:v>
                </c:pt>
                <c:pt idx="647">
                  <c:v>15.527777777777777</c:v>
                </c:pt>
                <c:pt idx="648">
                  <c:v>15.638888888888888</c:v>
                </c:pt>
                <c:pt idx="649">
                  <c:v>15.75</c:v>
                </c:pt>
                <c:pt idx="650">
                  <c:v>15.805555555555555</c:v>
                </c:pt>
                <c:pt idx="651">
                  <c:v>15.777777777777777</c:v>
                </c:pt>
                <c:pt idx="652">
                  <c:v>15.555555555555555</c:v>
                </c:pt>
                <c:pt idx="653">
                  <c:v>15.055555555555555</c:v>
                </c:pt>
                <c:pt idx="654">
                  <c:v>14.472222222222221</c:v>
                </c:pt>
                <c:pt idx="655">
                  <c:v>13.916666666666666</c:v>
                </c:pt>
                <c:pt idx="656">
                  <c:v>13.111111111111111</c:v>
                </c:pt>
                <c:pt idx="657">
                  <c:v>12</c:v>
                </c:pt>
                <c:pt idx="658">
                  <c:v>10.888888888888889</c:v>
                </c:pt>
                <c:pt idx="659">
                  <c:v>10.138888888888889</c:v>
                </c:pt>
                <c:pt idx="660">
                  <c:v>9.5277777777777768</c:v>
                </c:pt>
                <c:pt idx="661">
                  <c:v>8.6111111111111107</c:v>
                </c:pt>
                <c:pt idx="662">
                  <c:v>7.2222222222222223</c:v>
                </c:pt>
                <c:pt idx="663">
                  <c:v>5.75</c:v>
                </c:pt>
                <c:pt idx="664">
                  <c:v>4.2777777777777777</c:v>
                </c:pt>
                <c:pt idx="665">
                  <c:v>3.6388888888888888</c:v>
                </c:pt>
                <c:pt idx="666">
                  <c:v>3.333333333333333</c:v>
                </c:pt>
                <c:pt idx="667">
                  <c:v>3.4722222222222223</c:v>
                </c:pt>
                <c:pt idx="668">
                  <c:v>3.8888888888888888</c:v>
                </c:pt>
                <c:pt idx="669">
                  <c:v>5.2777777777777777</c:v>
                </c:pt>
                <c:pt idx="670">
                  <c:v>6.4444444444444438</c:v>
                </c:pt>
                <c:pt idx="671">
                  <c:v>7.7777777777777777</c:v>
                </c:pt>
                <c:pt idx="672">
                  <c:v>8.8888888888888893</c:v>
                </c:pt>
                <c:pt idx="673">
                  <c:v>9.4444444444444446</c:v>
                </c:pt>
                <c:pt idx="674">
                  <c:v>10</c:v>
                </c:pt>
                <c:pt idx="675">
                  <c:v>10.555555555555555</c:v>
                </c:pt>
                <c:pt idx="676">
                  <c:v>11.111111111111111</c:v>
                </c:pt>
                <c:pt idx="677">
                  <c:v>11.194444444444443</c:v>
                </c:pt>
                <c:pt idx="678">
                  <c:v>11.25</c:v>
                </c:pt>
                <c:pt idx="679">
                  <c:v>10.833333333333334</c:v>
                </c:pt>
                <c:pt idx="680">
                  <c:v>9.9166666666666679</c:v>
                </c:pt>
                <c:pt idx="681">
                  <c:v>8.8333333333333339</c:v>
                </c:pt>
                <c:pt idx="682">
                  <c:v>7.5277777777777777</c:v>
                </c:pt>
                <c:pt idx="683">
                  <c:v>6.333333333333333</c:v>
                </c:pt>
                <c:pt idx="684">
                  <c:v>5.8611111111111116</c:v>
                </c:pt>
                <c:pt idx="685">
                  <c:v>5.2499999999999991</c:v>
                </c:pt>
                <c:pt idx="686">
                  <c:v>5.2499999999999991</c:v>
                </c:pt>
                <c:pt idx="687">
                  <c:v>5.916666666666667</c:v>
                </c:pt>
                <c:pt idx="688">
                  <c:v>6.6388888888888884</c:v>
                </c:pt>
                <c:pt idx="689">
                  <c:v>7.1944444444444438</c:v>
                </c:pt>
                <c:pt idx="690">
                  <c:v>7.8888888888888884</c:v>
                </c:pt>
                <c:pt idx="691">
                  <c:v>8.4166666666666661</c:v>
                </c:pt>
                <c:pt idx="692">
                  <c:v>8.5833333333333321</c:v>
                </c:pt>
                <c:pt idx="693">
                  <c:v>8.6388888888888893</c:v>
                </c:pt>
                <c:pt idx="694">
                  <c:v>8.8333333333333339</c:v>
                </c:pt>
                <c:pt idx="695">
                  <c:v>9.0833333333333339</c:v>
                </c:pt>
                <c:pt idx="696">
                  <c:v>9.2222222222222232</c:v>
                </c:pt>
                <c:pt idx="697">
                  <c:v>9</c:v>
                </c:pt>
                <c:pt idx="698">
                  <c:v>7.8611111111111107</c:v>
                </c:pt>
                <c:pt idx="699">
                  <c:v>7.166666666666667</c:v>
                </c:pt>
                <c:pt idx="700">
                  <c:v>6.416666666666667</c:v>
                </c:pt>
                <c:pt idx="701">
                  <c:v>6.0555555555555554</c:v>
                </c:pt>
                <c:pt idx="702">
                  <c:v>5.8888888888888884</c:v>
                </c:pt>
                <c:pt idx="703">
                  <c:v>5.833333333333333</c:v>
                </c:pt>
                <c:pt idx="704">
                  <c:v>5.833333333333333</c:v>
                </c:pt>
                <c:pt idx="705">
                  <c:v>5.8055555555555554</c:v>
                </c:pt>
                <c:pt idx="706">
                  <c:v>5.5277777777777777</c:v>
                </c:pt>
                <c:pt idx="707">
                  <c:v>4.9722222222222214</c:v>
                </c:pt>
                <c:pt idx="708">
                  <c:v>4.1944444444444446</c:v>
                </c:pt>
                <c:pt idx="709">
                  <c:v>3.5555555555555558</c:v>
                </c:pt>
                <c:pt idx="710">
                  <c:v>3.333333333333333</c:v>
                </c:pt>
                <c:pt idx="711">
                  <c:v>3.6666666666666665</c:v>
                </c:pt>
                <c:pt idx="712">
                  <c:v>4.75</c:v>
                </c:pt>
                <c:pt idx="713">
                  <c:v>5.8611111111111116</c:v>
                </c:pt>
                <c:pt idx="714">
                  <c:v>6.0555555555555554</c:v>
                </c:pt>
                <c:pt idx="715">
                  <c:v>5.8888888888888884</c:v>
                </c:pt>
                <c:pt idx="716">
                  <c:v>5.1388888888888884</c:v>
                </c:pt>
                <c:pt idx="717">
                  <c:v>3.8611111111111112</c:v>
                </c:pt>
                <c:pt idx="718">
                  <c:v>3.333333333333333</c:v>
                </c:pt>
                <c:pt idx="719">
                  <c:v>3.333333333333333</c:v>
                </c:pt>
                <c:pt idx="720">
                  <c:v>3.6111111111111112</c:v>
                </c:pt>
                <c:pt idx="721">
                  <c:v>4.4444444444444446</c:v>
                </c:pt>
                <c:pt idx="722">
                  <c:v>5.1388888888888884</c:v>
                </c:pt>
                <c:pt idx="723">
                  <c:v>5.7222222222222223</c:v>
                </c:pt>
                <c:pt idx="724">
                  <c:v>6.25</c:v>
                </c:pt>
                <c:pt idx="725">
                  <c:v>6.6666666666666661</c:v>
                </c:pt>
                <c:pt idx="726">
                  <c:v>7.3888888888888893</c:v>
                </c:pt>
                <c:pt idx="727">
                  <c:v>8.3055555555555554</c:v>
                </c:pt>
                <c:pt idx="728">
                  <c:v>9.6666666666666661</c:v>
                </c:pt>
                <c:pt idx="729">
                  <c:v>10.499999999999998</c:v>
                </c:pt>
                <c:pt idx="730">
                  <c:v>11.166666666666668</c:v>
                </c:pt>
                <c:pt idx="731">
                  <c:v>11.555555555555555</c:v>
                </c:pt>
                <c:pt idx="732">
                  <c:v>11.638888888888888</c:v>
                </c:pt>
                <c:pt idx="733">
                  <c:v>11.666666666666666</c:v>
                </c:pt>
                <c:pt idx="734">
                  <c:v>11.722222222222223</c:v>
                </c:pt>
                <c:pt idx="735">
                  <c:v>11.777777777777777</c:v>
                </c:pt>
                <c:pt idx="736">
                  <c:v>11.861111111111112</c:v>
                </c:pt>
                <c:pt idx="737">
                  <c:v>11.972222222222223</c:v>
                </c:pt>
                <c:pt idx="738">
                  <c:v>12.138888888888889</c:v>
                </c:pt>
                <c:pt idx="739">
                  <c:v>12.222222222222221</c:v>
                </c:pt>
                <c:pt idx="740">
                  <c:v>12.25</c:v>
                </c:pt>
                <c:pt idx="741">
                  <c:v>12.583333333333332</c:v>
                </c:pt>
                <c:pt idx="742">
                  <c:v>12.888888888888888</c:v>
                </c:pt>
                <c:pt idx="743">
                  <c:v>13.111111111111111</c:v>
                </c:pt>
                <c:pt idx="744">
                  <c:v>13.138888888888888</c:v>
                </c:pt>
                <c:pt idx="745">
                  <c:v>13.166666666666666</c:v>
                </c:pt>
                <c:pt idx="746">
                  <c:v>13.166666666666666</c:v>
                </c:pt>
                <c:pt idx="747">
                  <c:v>13.194444444444445</c:v>
                </c:pt>
                <c:pt idx="748">
                  <c:v>13.305555555555555</c:v>
                </c:pt>
                <c:pt idx="749">
                  <c:v>13.5</c:v>
                </c:pt>
                <c:pt idx="750">
                  <c:v>13.722222222222221</c:v>
                </c:pt>
                <c:pt idx="751">
                  <c:v>13.833333333333332</c:v>
                </c:pt>
                <c:pt idx="752">
                  <c:v>13.833333333333332</c:v>
                </c:pt>
                <c:pt idx="753">
                  <c:v>13.805555555555555</c:v>
                </c:pt>
                <c:pt idx="754">
                  <c:v>13.694444444444443</c:v>
                </c:pt>
                <c:pt idx="755">
                  <c:v>13.472222222222221</c:v>
                </c:pt>
                <c:pt idx="756">
                  <c:v>13.222222222222221</c:v>
                </c:pt>
                <c:pt idx="757">
                  <c:v>12.861111111111111</c:v>
                </c:pt>
                <c:pt idx="758">
                  <c:v>12.138888888888889</c:v>
                </c:pt>
                <c:pt idx="759">
                  <c:v>10.916666666666666</c:v>
                </c:pt>
                <c:pt idx="760">
                  <c:v>9.4722222222222232</c:v>
                </c:pt>
                <c:pt idx="761">
                  <c:v>8.0555555555555554</c:v>
                </c:pt>
                <c:pt idx="762">
                  <c:v>6.583333333333333</c:v>
                </c:pt>
                <c:pt idx="763">
                  <c:v>5.1111111111111107</c:v>
                </c:pt>
                <c:pt idx="764">
                  <c:v>3.9722222222222223</c:v>
                </c:pt>
                <c:pt idx="765">
                  <c:v>3.333333333333333</c:v>
                </c:pt>
                <c:pt idx="766">
                  <c:v>3.5555555555555558</c:v>
                </c:pt>
                <c:pt idx="767">
                  <c:v>4.4444444444444446</c:v>
                </c:pt>
                <c:pt idx="768">
                  <c:v>5.3055555555555562</c:v>
                </c:pt>
                <c:pt idx="769">
                  <c:v>6.2222222222222214</c:v>
                </c:pt>
                <c:pt idx="770">
                  <c:v>7.1111111111111116</c:v>
                </c:pt>
                <c:pt idx="771">
                  <c:v>8.3611111111111107</c:v>
                </c:pt>
                <c:pt idx="772">
                  <c:v>9.8055555555555554</c:v>
                </c:pt>
                <c:pt idx="773">
                  <c:v>11.083333333333332</c:v>
                </c:pt>
                <c:pt idx="774">
                  <c:v>12.361111111111111</c:v>
                </c:pt>
                <c:pt idx="775">
                  <c:v>13.194444444444445</c:v>
                </c:pt>
                <c:pt idx="776">
                  <c:v>14.138888888888888</c:v>
                </c:pt>
                <c:pt idx="777">
                  <c:v>15.027777777777779</c:v>
                </c:pt>
                <c:pt idx="778">
                  <c:v>15.638888888888888</c:v>
                </c:pt>
                <c:pt idx="779">
                  <c:v>16.138888888888889</c:v>
                </c:pt>
                <c:pt idx="780">
                  <c:v>16.611111111111111</c:v>
                </c:pt>
                <c:pt idx="781">
                  <c:v>16.972222222222221</c:v>
                </c:pt>
                <c:pt idx="782">
                  <c:v>17.25</c:v>
                </c:pt>
                <c:pt idx="783">
                  <c:v>17.444444444444443</c:v>
                </c:pt>
                <c:pt idx="784">
                  <c:v>17.583333333333332</c:v>
                </c:pt>
                <c:pt idx="785">
                  <c:v>17.666666666666668</c:v>
                </c:pt>
                <c:pt idx="786">
                  <c:v>17.777777777777779</c:v>
                </c:pt>
                <c:pt idx="787">
                  <c:v>17.972222222222221</c:v>
                </c:pt>
                <c:pt idx="788">
                  <c:v>18.111111111111111</c:v>
                </c:pt>
                <c:pt idx="789">
                  <c:v>18.138888888888889</c:v>
                </c:pt>
                <c:pt idx="790">
                  <c:v>18.138888888888889</c:v>
                </c:pt>
                <c:pt idx="791">
                  <c:v>18.166666666666668</c:v>
                </c:pt>
                <c:pt idx="792">
                  <c:v>18.25</c:v>
                </c:pt>
                <c:pt idx="793">
                  <c:v>18.333333333333332</c:v>
                </c:pt>
                <c:pt idx="794">
                  <c:v>18.222222222222221</c:v>
                </c:pt>
                <c:pt idx="795">
                  <c:v>17.638888888888889</c:v>
                </c:pt>
                <c:pt idx="796">
                  <c:v>16.583333333333332</c:v>
                </c:pt>
                <c:pt idx="797">
                  <c:v>15.166666666666666</c:v>
                </c:pt>
                <c:pt idx="798">
                  <c:v>13.694444444444443</c:v>
                </c:pt>
                <c:pt idx="799">
                  <c:v>12.472222222222221</c:v>
                </c:pt>
                <c:pt idx="800">
                  <c:v>11.749999999999998</c:v>
                </c:pt>
                <c:pt idx="801">
                  <c:v>11.5</c:v>
                </c:pt>
                <c:pt idx="802">
                  <c:v>11.472222222222221</c:v>
                </c:pt>
                <c:pt idx="803">
                  <c:v>11.694444444444445</c:v>
                </c:pt>
                <c:pt idx="804">
                  <c:v>12.416666666666668</c:v>
                </c:pt>
                <c:pt idx="805">
                  <c:v>13.444444444444443</c:v>
                </c:pt>
                <c:pt idx="806">
                  <c:v>14.277777777777777</c:v>
                </c:pt>
                <c:pt idx="807">
                  <c:v>14.638888888888889</c:v>
                </c:pt>
                <c:pt idx="808">
                  <c:v>14.722222222222221</c:v>
                </c:pt>
                <c:pt idx="809">
                  <c:v>14.583333333333332</c:v>
                </c:pt>
                <c:pt idx="810">
                  <c:v>14.249999999999998</c:v>
                </c:pt>
                <c:pt idx="811">
                  <c:v>13.805555555555555</c:v>
                </c:pt>
                <c:pt idx="812">
                  <c:v>13.166666666666666</c:v>
                </c:pt>
                <c:pt idx="813">
                  <c:v>12.138888888888889</c:v>
                </c:pt>
                <c:pt idx="814">
                  <c:v>11.027777777777779</c:v>
                </c:pt>
                <c:pt idx="815">
                  <c:v>9.8611111111111107</c:v>
                </c:pt>
                <c:pt idx="816">
                  <c:v>8.6388888888888893</c:v>
                </c:pt>
                <c:pt idx="817">
                  <c:v>7.3055555555555554</c:v>
                </c:pt>
                <c:pt idx="818">
                  <c:v>6.083333333333333</c:v>
                </c:pt>
                <c:pt idx="819">
                  <c:v>5</c:v>
                </c:pt>
                <c:pt idx="820">
                  <c:v>4.7222222222222223</c:v>
                </c:pt>
                <c:pt idx="821">
                  <c:v>5</c:v>
                </c:pt>
                <c:pt idx="822">
                  <c:v>5.9444444444444438</c:v>
                </c:pt>
                <c:pt idx="823">
                  <c:v>6.8888888888888893</c:v>
                </c:pt>
                <c:pt idx="824">
                  <c:v>7.7499999999999991</c:v>
                </c:pt>
                <c:pt idx="825">
                  <c:v>8.5555555555555554</c:v>
                </c:pt>
                <c:pt idx="826">
                  <c:v>9.1666666666666661</c:v>
                </c:pt>
                <c:pt idx="827">
                  <c:v>9.75</c:v>
                </c:pt>
                <c:pt idx="828">
                  <c:v>10.305555555555555</c:v>
                </c:pt>
                <c:pt idx="829">
                  <c:v>10.805555555555555</c:v>
                </c:pt>
                <c:pt idx="830">
                  <c:v>11.5</c:v>
                </c:pt>
                <c:pt idx="831">
                  <c:v>12.222222222222221</c:v>
                </c:pt>
                <c:pt idx="832">
                  <c:v>12.861111111111111</c:v>
                </c:pt>
                <c:pt idx="833">
                  <c:v>13.25</c:v>
                </c:pt>
                <c:pt idx="834">
                  <c:v>13.388888888888889</c:v>
                </c:pt>
                <c:pt idx="835">
                  <c:v>13.527777777777779</c:v>
                </c:pt>
                <c:pt idx="836">
                  <c:v>13.694444444444443</c:v>
                </c:pt>
                <c:pt idx="837">
                  <c:v>13.833333333333332</c:v>
                </c:pt>
                <c:pt idx="838">
                  <c:v>13.944444444444445</c:v>
                </c:pt>
                <c:pt idx="839">
                  <c:v>14.138888888888888</c:v>
                </c:pt>
                <c:pt idx="840">
                  <c:v>14.388888888888888</c:v>
                </c:pt>
                <c:pt idx="841">
                  <c:v>14.583333333333332</c:v>
                </c:pt>
                <c:pt idx="842">
                  <c:v>14.805555555555554</c:v>
                </c:pt>
                <c:pt idx="843">
                  <c:v>15.138888888888889</c:v>
                </c:pt>
                <c:pt idx="844">
                  <c:v>15.472222222222223</c:v>
                </c:pt>
                <c:pt idx="845">
                  <c:v>15.694444444444445</c:v>
                </c:pt>
                <c:pt idx="846">
                  <c:v>15.777777777777777</c:v>
                </c:pt>
                <c:pt idx="847">
                  <c:v>15.833333333333332</c:v>
                </c:pt>
                <c:pt idx="848">
                  <c:v>15.888888888888889</c:v>
                </c:pt>
                <c:pt idx="849">
                  <c:v>16.027777777777779</c:v>
                </c:pt>
                <c:pt idx="850">
                  <c:v>16.305555555555557</c:v>
                </c:pt>
                <c:pt idx="851">
                  <c:v>16.694444444444443</c:v>
                </c:pt>
                <c:pt idx="852">
                  <c:v>16.972222222222221</c:v>
                </c:pt>
                <c:pt idx="853">
                  <c:v>17.138888888888889</c:v>
                </c:pt>
                <c:pt idx="854">
                  <c:v>17.305555555555554</c:v>
                </c:pt>
                <c:pt idx="855">
                  <c:v>17.472222222222221</c:v>
                </c:pt>
                <c:pt idx="856">
                  <c:v>17.583333333333332</c:v>
                </c:pt>
                <c:pt idx="857">
                  <c:v>17.611111111111111</c:v>
                </c:pt>
                <c:pt idx="858">
                  <c:v>17.638888888888889</c:v>
                </c:pt>
                <c:pt idx="859">
                  <c:v>17.916666666666668</c:v>
                </c:pt>
                <c:pt idx="860">
                  <c:v>18.277777777777775</c:v>
                </c:pt>
                <c:pt idx="861">
                  <c:v>18.555555555555554</c:v>
                </c:pt>
                <c:pt idx="862">
                  <c:v>18.722222222222225</c:v>
                </c:pt>
                <c:pt idx="863">
                  <c:v>19.111111111111111</c:v>
                </c:pt>
                <c:pt idx="864">
                  <c:v>19.749999999999996</c:v>
                </c:pt>
                <c:pt idx="865">
                  <c:v>20.083333333333332</c:v>
                </c:pt>
                <c:pt idx="866">
                  <c:v>20.222222222222221</c:v>
                </c:pt>
                <c:pt idx="867">
                  <c:v>20.388888888888889</c:v>
                </c:pt>
                <c:pt idx="868">
                  <c:v>20.722222222222221</c:v>
                </c:pt>
                <c:pt idx="869">
                  <c:v>21.111111111111111</c:v>
                </c:pt>
                <c:pt idx="870">
                  <c:v>21.277777777777775</c:v>
                </c:pt>
                <c:pt idx="871">
                  <c:v>21.25</c:v>
                </c:pt>
                <c:pt idx="872">
                  <c:v>21.166666666666668</c:v>
                </c:pt>
                <c:pt idx="873">
                  <c:v>21.055555555555554</c:v>
                </c:pt>
                <c:pt idx="874">
                  <c:v>20.944444444444446</c:v>
                </c:pt>
                <c:pt idx="875">
                  <c:v>20.777777777777775</c:v>
                </c:pt>
                <c:pt idx="876">
                  <c:v>20.527777777777779</c:v>
                </c:pt>
                <c:pt idx="877">
                  <c:v>20.194444444444446</c:v>
                </c:pt>
                <c:pt idx="878">
                  <c:v>19.805555555555554</c:v>
                </c:pt>
                <c:pt idx="879">
                  <c:v>19.555555555555557</c:v>
                </c:pt>
                <c:pt idx="880">
                  <c:v>19.444444444444443</c:v>
                </c:pt>
                <c:pt idx="881">
                  <c:v>19.444444444444443</c:v>
                </c:pt>
                <c:pt idx="882">
                  <c:v>19.166666666666668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18.888888888888889</c:v>
                </c:pt>
                <c:pt idx="886">
                  <c:v>18.916666666666664</c:v>
                </c:pt>
                <c:pt idx="887">
                  <c:v>19</c:v>
                </c:pt>
                <c:pt idx="888">
                  <c:v>19.055555555555554</c:v>
                </c:pt>
                <c:pt idx="889">
                  <c:v>19.083333333333332</c:v>
                </c:pt>
                <c:pt idx="890">
                  <c:v>19.027777777777779</c:v>
                </c:pt>
                <c:pt idx="891">
                  <c:v>18.916666666666664</c:v>
                </c:pt>
                <c:pt idx="892">
                  <c:v>18.694444444444443</c:v>
                </c:pt>
                <c:pt idx="893">
                  <c:v>18.388888888888889</c:v>
                </c:pt>
                <c:pt idx="894">
                  <c:v>18</c:v>
                </c:pt>
                <c:pt idx="895">
                  <c:v>17.666666666666668</c:v>
                </c:pt>
                <c:pt idx="896">
                  <c:v>17.388888888888889</c:v>
                </c:pt>
                <c:pt idx="897">
                  <c:v>17.25</c:v>
                </c:pt>
                <c:pt idx="898">
                  <c:v>17.194444444444443</c:v>
                </c:pt>
                <c:pt idx="899">
                  <c:v>17.194444444444443</c:v>
                </c:pt>
                <c:pt idx="900">
                  <c:v>17.166666666666664</c:v>
                </c:pt>
                <c:pt idx="901">
                  <c:v>17.083333333333332</c:v>
                </c:pt>
                <c:pt idx="902">
                  <c:v>16.916666666666664</c:v>
                </c:pt>
                <c:pt idx="903">
                  <c:v>16.583333333333332</c:v>
                </c:pt>
                <c:pt idx="904">
                  <c:v>15.166666666666666</c:v>
                </c:pt>
                <c:pt idx="905">
                  <c:v>13.694444444444443</c:v>
                </c:pt>
                <c:pt idx="906">
                  <c:v>12.472222222222221</c:v>
                </c:pt>
                <c:pt idx="907">
                  <c:v>11.749999999999998</c:v>
                </c:pt>
                <c:pt idx="908">
                  <c:v>11.5</c:v>
                </c:pt>
                <c:pt idx="909">
                  <c:v>11.472222222222221</c:v>
                </c:pt>
                <c:pt idx="910">
                  <c:v>11.694444444444445</c:v>
                </c:pt>
                <c:pt idx="911">
                  <c:v>12.416666666666668</c:v>
                </c:pt>
                <c:pt idx="912">
                  <c:v>13.444444444444443</c:v>
                </c:pt>
                <c:pt idx="913">
                  <c:v>14.277777777777777</c:v>
                </c:pt>
                <c:pt idx="914">
                  <c:v>14.638888888888889</c:v>
                </c:pt>
                <c:pt idx="915">
                  <c:v>15</c:v>
                </c:pt>
                <c:pt idx="916">
                  <c:v>15.833333333333332</c:v>
                </c:pt>
                <c:pt idx="917">
                  <c:v>16.138888888888889</c:v>
                </c:pt>
                <c:pt idx="918">
                  <c:v>16.444444444444446</c:v>
                </c:pt>
                <c:pt idx="919">
                  <c:v>16.388888888888889</c:v>
                </c:pt>
                <c:pt idx="920">
                  <c:v>16.416666666666668</c:v>
                </c:pt>
                <c:pt idx="921">
                  <c:v>16.527777777777779</c:v>
                </c:pt>
                <c:pt idx="922">
                  <c:v>16.805555555555554</c:v>
                </c:pt>
                <c:pt idx="923">
                  <c:v>17.305555555555554</c:v>
                </c:pt>
                <c:pt idx="924">
                  <c:v>17.75</c:v>
                </c:pt>
                <c:pt idx="925">
                  <c:v>18.083333333333332</c:v>
                </c:pt>
                <c:pt idx="926">
                  <c:v>17.805555555555554</c:v>
                </c:pt>
                <c:pt idx="927">
                  <c:v>17.416666666666668</c:v>
                </c:pt>
                <c:pt idx="928">
                  <c:v>17.222222222222221</c:v>
                </c:pt>
                <c:pt idx="929">
                  <c:v>17.027777777777775</c:v>
                </c:pt>
                <c:pt idx="930">
                  <c:v>16.916666666666664</c:v>
                </c:pt>
                <c:pt idx="931">
                  <c:v>16.805555555555554</c:v>
                </c:pt>
                <c:pt idx="932">
                  <c:v>16.722222222222221</c:v>
                </c:pt>
                <c:pt idx="933">
                  <c:v>16.611111111111111</c:v>
                </c:pt>
                <c:pt idx="934">
                  <c:v>16.5</c:v>
                </c:pt>
                <c:pt idx="935">
                  <c:v>16.277777777777779</c:v>
                </c:pt>
                <c:pt idx="936">
                  <c:v>15.972222222222221</c:v>
                </c:pt>
                <c:pt idx="937">
                  <c:v>15.722222222222221</c:v>
                </c:pt>
                <c:pt idx="938">
                  <c:v>15.555555555555555</c:v>
                </c:pt>
                <c:pt idx="939">
                  <c:v>15.416666666666666</c:v>
                </c:pt>
                <c:pt idx="940">
                  <c:v>15.277777777777777</c:v>
                </c:pt>
                <c:pt idx="941">
                  <c:v>15.111111111111111</c:v>
                </c:pt>
                <c:pt idx="942">
                  <c:v>15.027777777777779</c:v>
                </c:pt>
                <c:pt idx="943">
                  <c:v>15</c:v>
                </c:pt>
                <c:pt idx="944">
                  <c:v>14.972222222222221</c:v>
                </c:pt>
                <c:pt idx="945">
                  <c:v>14.972222222222221</c:v>
                </c:pt>
                <c:pt idx="946">
                  <c:v>15</c:v>
                </c:pt>
                <c:pt idx="947">
                  <c:v>15.055555555555555</c:v>
                </c:pt>
                <c:pt idx="948">
                  <c:v>15.277777777777777</c:v>
                </c:pt>
                <c:pt idx="949">
                  <c:v>15.499999999999998</c:v>
                </c:pt>
                <c:pt idx="950">
                  <c:v>15.611111111111111</c:v>
                </c:pt>
                <c:pt idx="951">
                  <c:v>15.583333333333334</c:v>
                </c:pt>
                <c:pt idx="952">
                  <c:v>15.305555555555555</c:v>
                </c:pt>
                <c:pt idx="953">
                  <c:v>14.638888888888889</c:v>
                </c:pt>
                <c:pt idx="954">
                  <c:v>13.444444444444443</c:v>
                </c:pt>
                <c:pt idx="955">
                  <c:v>11.972222222222223</c:v>
                </c:pt>
                <c:pt idx="956">
                  <c:v>10.499999999999998</c:v>
                </c:pt>
                <c:pt idx="957">
                  <c:v>9.0277777777777768</c:v>
                </c:pt>
                <c:pt idx="958">
                  <c:v>7.5555555555555554</c:v>
                </c:pt>
                <c:pt idx="959">
                  <c:v>6.9722222222222223</c:v>
                </c:pt>
                <c:pt idx="960">
                  <c:v>7.2222222222222223</c:v>
                </c:pt>
                <c:pt idx="961">
                  <c:v>8.1388888888888893</c:v>
                </c:pt>
                <c:pt idx="962">
                  <c:v>9.6111111111111107</c:v>
                </c:pt>
                <c:pt idx="963">
                  <c:v>11.222222222222221</c:v>
                </c:pt>
                <c:pt idx="964">
                  <c:v>12.583333333333332</c:v>
                </c:pt>
                <c:pt idx="965">
                  <c:v>13.611111111111111</c:v>
                </c:pt>
                <c:pt idx="966">
                  <c:v>14.194444444444445</c:v>
                </c:pt>
                <c:pt idx="967">
                  <c:v>14.472222222222221</c:v>
                </c:pt>
                <c:pt idx="968">
                  <c:v>14.5</c:v>
                </c:pt>
                <c:pt idx="969">
                  <c:v>14.472222222222221</c:v>
                </c:pt>
                <c:pt idx="970">
                  <c:v>14.361111111111111</c:v>
                </c:pt>
                <c:pt idx="971">
                  <c:v>14.138888888888888</c:v>
                </c:pt>
                <c:pt idx="972">
                  <c:v>13.666666666666668</c:v>
                </c:pt>
                <c:pt idx="973">
                  <c:v>12.75</c:v>
                </c:pt>
                <c:pt idx="974">
                  <c:v>11.277777777777779</c:v>
                </c:pt>
                <c:pt idx="975">
                  <c:v>9.8055555555555554</c:v>
                </c:pt>
                <c:pt idx="976">
                  <c:v>8.3333333333333339</c:v>
                </c:pt>
                <c:pt idx="977">
                  <c:v>6.8611111111111107</c:v>
                </c:pt>
                <c:pt idx="978">
                  <c:v>5.3611111111111116</c:v>
                </c:pt>
                <c:pt idx="979">
                  <c:v>4.4444444444444446</c:v>
                </c:pt>
                <c:pt idx="980">
                  <c:v>3.6666666666666665</c:v>
                </c:pt>
                <c:pt idx="981">
                  <c:v>2.9722222222222219</c:v>
                </c:pt>
                <c:pt idx="982">
                  <c:v>2.4444444444444446</c:v>
                </c:pt>
                <c:pt idx="983">
                  <c:v>2</c:v>
                </c:pt>
                <c:pt idx="984">
                  <c:v>1.5277777777777777</c:v>
                </c:pt>
                <c:pt idx="985">
                  <c:v>0.88888888888888895</c:v>
                </c:pt>
                <c:pt idx="986">
                  <c:v>0.30555555555555558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0.22222222222222224</c:v>
                </c:pt>
                <c:pt idx="1029">
                  <c:v>1</c:v>
                </c:pt>
                <c:pt idx="1030">
                  <c:v>2.3888888888888888</c:v>
                </c:pt>
                <c:pt idx="1031">
                  <c:v>4.0555555555555554</c:v>
                </c:pt>
                <c:pt idx="1032">
                  <c:v>5.5555555555555554</c:v>
                </c:pt>
                <c:pt idx="1033">
                  <c:v>6.7777777777777768</c:v>
                </c:pt>
                <c:pt idx="1034">
                  <c:v>7.833333333333333</c:v>
                </c:pt>
                <c:pt idx="1035">
                  <c:v>8.8055555555555554</c:v>
                </c:pt>
                <c:pt idx="1036">
                  <c:v>9.7222222222222214</c:v>
                </c:pt>
                <c:pt idx="1037">
                  <c:v>10.444444444444445</c:v>
                </c:pt>
                <c:pt idx="1038">
                  <c:v>11.027777777777779</c:v>
                </c:pt>
                <c:pt idx="1039">
                  <c:v>11.527777777777777</c:v>
                </c:pt>
                <c:pt idx="1040">
                  <c:v>12.111111111111111</c:v>
                </c:pt>
                <c:pt idx="1041">
                  <c:v>12.777777777777777</c:v>
                </c:pt>
                <c:pt idx="1042">
                  <c:v>13.444444444444443</c:v>
                </c:pt>
                <c:pt idx="1043">
                  <c:v>14.027777777777777</c:v>
                </c:pt>
                <c:pt idx="1044">
                  <c:v>14.416666666666666</c:v>
                </c:pt>
                <c:pt idx="1045">
                  <c:v>14.611111111111111</c:v>
                </c:pt>
                <c:pt idx="1046">
                  <c:v>14.666666666666666</c:v>
                </c:pt>
                <c:pt idx="1047">
                  <c:v>14.694444444444443</c:v>
                </c:pt>
                <c:pt idx="1048">
                  <c:v>14.75</c:v>
                </c:pt>
                <c:pt idx="1049">
                  <c:v>14.805555555555554</c:v>
                </c:pt>
                <c:pt idx="1050">
                  <c:v>14.75</c:v>
                </c:pt>
                <c:pt idx="1051">
                  <c:v>14.527777777777777</c:v>
                </c:pt>
                <c:pt idx="1052">
                  <c:v>14.083333333333334</c:v>
                </c:pt>
                <c:pt idx="1053">
                  <c:v>13.555555555555554</c:v>
                </c:pt>
                <c:pt idx="1054">
                  <c:v>12.916666666666666</c:v>
                </c:pt>
                <c:pt idx="1055">
                  <c:v>12.166666666666666</c:v>
                </c:pt>
                <c:pt idx="1056">
                  <c:v>11.194444444444443</c:v>
                </c:pt>
                <c:pt idx="1057">
                  <c:v>10</c:v>
                </c:pt>
                <c:pt idx="1058">
                  <c:v>8.5277777777777768</c:v>
                </c:pt>
                <c:pt idx="1059">
                  <c:v>7.0555555555555554</c:v>
                </c:pt>
                <c:pt idx="1060">
                  <c:v>5.833333333333333</c:v>
                </c:pt>
                <c:pt idx="1061">
                  <c:v>4.6388888888888884</c:v>
                </c:pt>
                <c:pt idx="1062">
                  <c:v>3.7222222222222223</c:v>
                </c:pt>
                <c:pt idx="1063">
                  <c:v>3.333333333333333</c:v>
                </c:pt>
                <c:pt idx="1064">
                  <c:v>3.3611111111111107</c:v>
                </c:pt>
                <c:pt idx="1065">
                  <c:v>3.5555555555555558</c:v>
                </c:pt>
                <c:pt idx="1066">
                  <c:v>4.333333333333333</c:v>
                </c:pt>
                <c:pt idx="1067">
                  <c:v>5.5277777777777777</c:v>
                </c:pt>
                <c:pt idx="1068">
                  <c:v>6.4999999999999991</c:v>
                </c:pt>
                <c:pt idx="1069">
                  <c:v>6.8333333333333339</c:v>
                </c:pt>
                <c:pt idx="1070">
                  <c:v>7</c:v>
                </c:pt>
                <c:pt idx="1071">
                  <c:v>7.333333333333333</c:v>
                </c:pt>
                <c:pt idx="1072">
                  <c:v>8</c:v>
                </c:pt>
                <c:pt idx="1073">
                  <c:v>8.8333333333333339</c:v>
                </c:pt>
                <c:pt idx="1074">
                  <c:v>9.8055555555555554</c:v>
                </c:pt>
                <c:pt idx="1075">
                  <c:v>10.972222222222221</c:v>
                </c:pt>
                <c:pt idx="1076">
                  <c:v>12.361111111111111</c:v>
                </c:pt>
                <c:pt idx="1077">
                  <c:v>13.694444444444443</c:v>
                </c:pt>
                <c:pt idx="1078">
                  <c:v>14.805555555555554</c:v>
                </c:pt>
                <c:pt idx="1079">
                  <c:v>15.666666666666666</c:v>
                </c:pt>
                <c:pt idx="1080">
                  <c:v>16.361111111111111</c:v>
                </c:pt>
                <c:pt idx="1081">
                  <c:v>17</c:v>
                </c:pt>
                <c:pt idx="1082">
                  <c:v>17.388888888888889</c:v>
                </c:pt>
                <c:pt idx="1083">
                  <c:v>17.5</c:v>
                </c:pt>
                <c:pt idx="1084">
                  <c:v>17.361111111111111</c:v>
                </c:pt>
                <c:pt idx="1085">
                  <c:v>16.916666666666664</c:v>
                </c:pt>
                <c:pt idx="1086">
                  <c:v>16.472222222222221</c:v>
                </c:pt>
                <c:pt idx="1087">
                  <c:v>16.277777777777779</c:v>
                </c:pt>
                <c:pt idx="1088">
                  <c:v>16.277777777777779</c:v>
                </c:pt>
                <c:pt idx="1089">
                  <c:v>16.305555555555557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16.333333333333332</c:v>
                </c:pt>
                <c:pt idx="1093">
                  <c:v>16.416666666666668</c:v>
                </c:pt>
                <c:pt idx="1094">
                  <c:v>16.694444444444443</c:v>
                </c:pt>
                <c:pt idx="1095">
                  <c:v>17.138888888888889</c:v>
                </c:pt>
                <c:pt idx="1096">
                  <c:v>17.5</c:v>
                </c:pt>
                <c:pt idx="1097">
                  <c:v>17.694444444444446</c:v>
                </c:pt>
                <c:pt idx="1098">
                  <c:v>17.75</c:v>
                </c:pt>
                <c:pt idx="1099">
                  <c:v>17.638888888888889</c:v>
                </c:pt>
                <c:pt idx="1100">
                  <c:v>17.305555555555554</c:v>
                </c:pt>
                <c:pt idx="1101">
                  <c:v>16.75</c:v>
                </c:pt>
                <c:pt idx="1102">
                  <c:v>16.361111111111111</c:v>
                </c:pt>
                <c:pt idx="1103">
                  <c:v>16.222222222222221</c:v>
                </c:pt>
                <c:pt idx="1104">
                  <c:v>16.333333333333332</c:v>
                </c:pt>
                <c:pt idx="1105">
                  <c:v>16.722222222222221</c:v>
                </c:pt>
                <c:pt idx="1106">
                  <c:v>17.305555555555554</c:v>
                </c:pt>
                <c:pt idx="1107">
                  <c:v>17.75</c:v>
                </c:pt>
                <c:pt idx="1108">
                  <c:v>17.916666666666668</c:v>
                </c:pt>
                <c:pt idx="1109">
                  <c:v>17.888888888888889</c:v>
                </c:pt>
                <c:pt idx="1110">
                  <c:v>17.638888888888889</c:v>
                </c:pt>
                <c:pt idx="1111">
                  <c:v>17.222222222222221</c:v>
                </c:pt>
                <c:pt idx="1112">
                  <c:v>17</c:v>
                </c:pt>
                <c:pt idx="1113">
                  <c:v>17.027777777777775</c:v>
                </c:pt>
                <c:pt idx="1114">
                  <c:v>17.388888888888889</c:v>
                </c:pt>
                <c:pt idx="1115">
                  <c:v>18.138888888888889</c:v>
                </c:pt>
                <c:pt idx="1116">
                  <c:v>18.888888888888889</c:v>
                </c:pt>
                <c:pt idx="1117">
                  <c:v>19.277777777777779</c:v>
                </c:pt>
                <c:pt idx="1118">
                  <c:v>19.361111111111111</c:v>
                </c:pt>
                <c:pt idx="1119">
                  <c:v>19.25</c:v>
                </c:pt>
                <c:pt idx="1120">
                  <c:v>18.916666666666664</c:v>
                </c:pt>
                <c:pt idx="1121">
                  <c:v>18.583333333333336</c:v>
                </c:pt>
                <c:pt idx="1122">
                  <c:v>18.388888888888889</c:v>
                </c:pt>
                <c:pt idx="1123">
                  <c:v>18.25</c:v>
                </c:pt>
                <c:pt idx="1124">
                  <c:v>18.027777777777779</c:v>
                </c:pt>
                <c:pt idx="1125">
                  <c:v>17.555555555555557</c:v>
                </c:pt>
                <c:pt idx="1126">
                  <c:v>16.75</c:v>
                </c:pt>
                <c:pt idx="1127">
                  <c:v>15.499999999999998</c:v>
                </c:pt>
                <c:pt idx="1128">
                  <c:v>14.027777777777777</c:v>
                </c:pt>
                <c:pt idx="1129">
                  <c:v>12.555555555555555</c:v>
                </c:pt>
                <c:pt idx="1130">
                  <c:v>11.138888888888889</c:v>
                </c:pt>
                <c:pt idx="1131">
                  <c:v>10.055555555555555</c:v>
                </c:pt>
                <c:pt idx="1132">
                  <c:v>9.1388888888888875</c:v>
                </c:pt>
                <c:pt idx="1133">
                  <c:v>8.2777777777777786</c:v>
                </c:pt>
                <c:pt idx="1134">
                  <c:v>7.3888888888888893</c:v>
                </c:pt>
                <c:pt idx="1135">
                  <c:v>6.3888888888888884</c:v>
                </c:pt>
                <c:pt idx="1136">
                  <c:v>5.3888888888888884</c:v>
                </c:pt>
                <c:pt idx="1137">
                  <c:v>4.5277777777777777</c:v>
                </c:pt>
                <c:pt idx="1138">
                  <c:v>4.0555555555555554</c:v>
                </c:pt>
                <c:pt idx="1139">
                  <c:v>3.9444444444444442</c:v>
                </c:pt>
                <c:pt idx="1140">
                  <c:v>3.9722222222222223</c:v>
                </c:pt>
                <c:pt idx="1141">
                  <c:v>4.0555555555555554</c:v>
                </c:pt>
                <c:pt idx="1142">
                  <c:v>4.1944444444444446</c:v>
                </c:pt>
                <c:pt idx="1143">
                  <c:v>4.5555555555555554</c:v>
                </c:pt>
                <c:pt idx="1144">
                  <c:v>5.3055555555555562</c:v>
                </c:pt>
                <c:pt idx="1145">
                  <c:v>6.25</c:v>
                </c:pt>
                <c:pt idx="1146">
                  <c:v>6.7777777777777768</c:v>
                </c:pt>
                <c:pt idx="1147">
                  <c:v>6.8888888888888893</c:v>
                </c:pt>
                <c:pt idx="1148">
                  <c:v>6.3055555555555554</c:v>
                </c:pt>
                <c:pt idx="1149">
                  <c:v>4.833333333333333</c:v>
                </c:pt>
                <c:pt idx="1150">
                  <c:v>3.8333333333333335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3.333333333333333</c:v>
                </c:pt>
                <c:pt idx="1154">
                  <c:v>3.8611111111111112</c:v>
                </c:pt>
                <c:pt idx="1155">
                  <c:v>5.2222222222222223</c:v>
                </c:pt>
                <c:pt idx="1156">
                  <c:v>6.9722222222222223</c:v>
                </c:pt>
                <c:pt idx="1157">
                  <c:v>8.2777777777777786</c:v>
                </c:pt>
                <c:pt idx="1158">
                  <c:v>9.3888888888888875</c:v>
                </c:pt>
                <c:pt idx="1159">
                  <c:v>10.611111111111112</c:v>
                </c:pt>
                <c:pt idx="1160">
                  <c:v>12.055555555555555</c:v>
                </c:pt>
                <c:pt idx="1161">
                  <c:v>13.583333333333332</c:v>
                </c:pt>
                <c:pt idx="1162">
                  <c:v>14.944444444444443</c:v>
                </c:pt>
                <c:pt idx="1163">
                  <c:v>16.055555555555554</c:v>
                </c:pt>
                <c:pt idx="1164">
                  <c:v>17.083333333333332</c:v>
                </c:pt>
                <c:pt idx="1165">
                  <c:v>18.055555555555554</c:v>
                </c:pt>
                <c:pt idx="1166">
                  <c:v>19</c:v>
                </c:pt>
                <c:pt idx="1167">
                  <c:v>19.888888888888886</c:v>
                </c:pt>
                <c:pt idx="1168">
                  <c:v>20.277777777777779</c:v>
                </c:pt>
                <c:pt idx="1169">
                  <c:v>20.638888888888889</c:v>
                </c:pt>
                <c:pt idx="1170">
                  <c:v>21.166666666666668</c:v>
                </c:pt>
                <c:pt idx="1171">
                  <c:v>21.638888888888889</c:v>
                </c:pt>
                <c:pt idx="1172">
                  <c:v>22.083333333333332</c:v>
                </c:pt>
                <c:pt idx="1173">
                  <c:v>22.5</c:v>
                </c:pt>
                <c:pt idx="1174">
                  <c:v>22.861111111111111</c:v>
                </c:pt>
                <c:pt idx="1175">
                  <c:v>23.194444444444443</c:v>
                </c:pt>
                <c:pt idx="1176">
                  <c:v>23.499999999999996</c:v>
                </c:pt>
                <c:pt idx="1177">
                  <c:v>23.75</c:v>
                </c:pt>
                <c:pt idx="1178">
                  <c:v>23.972222222222221</c:v>
                </c:pt>
                <c:pt idx="1179">
                  <c:v>24.194444444444443</c:v>
                </c:pt>
                <c:pt idx="1180">
                  <c:v>24.472222222222221</c:v>
                </c:pt>
                <c:pt idx="1181">
                  <c:v>24.749999999999996</c:v>
                </c:pt>
                <c:pt idx="1182">
                  <c:v>25.027777777777775</c:v>
                </c:pt>
                <c:pt idx="1183">
                  <c:v>25.277777777777779</c:v>
                </c:pt>
                <c:pt idx="1184">
                  <c:v>25.472222222222221</c:v>
                </c:pt>
                <c:pt idx="1185">
                  <c:v>25.638888888888886</c:v>
                </c:pt>
                <c:pt idx="1186">
                  <c:v>25.777777777777775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25.861111111111107</c:v>
                </c:pt>
                <c:pt idx="1197">
                  <c:v>25.888888888888889</c:v>
                </c:pt>
                <c:pt idx="1198">
                  <c:v>25.888888888888889</c:v>
                </c:pt>
                <c:pt idx="1199">
                  <c:v>25.916666666666664</c:v>
                </c:pt>
                <c:pt idx="1200">
                  <c:v>26.027777777777779</c:v>
                </c:pt>
                <c:pt idx="1201">
                  <c:v>26.166666666666668</c:v>
                </c:pt>
                <c:pt idx="1202">
                  <c:v>26.388888888888889</c:v>
                </c:pt>
                <c:pt idx="1203">
                  <c:v>26.611111111111111</c:v>
                </c:pt>
                <c:pt idx="1204">
                  <c:v>26.777777777777779</c:v>
                </c:pt>
                <c:pt idx="1205">
                  <c:v>26.888888888888886</c:v>
                </c:pt>
                <c:pt idx="1206">
                  <c:v>26.944444444444443</c:v>
                </c:pt>
                <c:pt idx="1207">
                  <c:v>26.972222222222221</c:v>
                </c:pt>
                <c:pt idx="1208">
                  <c:v>27</c:v>
                </c:pt>
                <c:pt idx="1209">
                  <c:v>27.027777777777775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27.055555555555557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27.027777777777775</c:v>
                </c:pt>
                <c:pt idx="1218">
                  <c:v>27</c:v>
                </c:pt>
                <c:pt idx="1219">
                  <c:v>26.972222222222221</c:v>
                </c:pt>
                <c:pt idx="1220">
                  <c:v>26.944444444444443</c:v>
                </c:pt>
                <c:pt idx="1221">
                  <c:v>26.916666666666668</c:v>
                </c:pt>
                <c:pt idx="1222">
                  <c:v>26.861111111111111</c:v>
                </c:pt>
                <c:pt idx="1223">
                  <c:v>26.777777777777779</c:v>
                </c:pt>
                <c:pt idx="1224">
                  <c:v>26.694444444444443</c:v>
                </c:pt>
                <c:pt idx="1225">
                  <c:v>26.583333333333332</c:v>
                </c:pt>
                <c:pt idx="1226">
                  <c:v>26.527777777777779</c:v>
                </c:pt>
                <c:pt idx="1227">
                  <c:v>26.472222222222221</c:v>
                </c:pt>
                <c:pt idx="1228">
                  <c:v>26.444444444444443</c:v>
                </c:pt>
                <c:pt idx="1229">
                  <c:v>26.388888888888889</c:v>
                </c:pt>
                <c:pt idx="1230">
                  <c:v>26.361111111111111</c:v>
                </c:pt>
                <c:pt idx="1231">
                  <c:v>26.305555555555557</c:v>
                </c:pt>
                <c:pt idx="1232">
                  <c:v>26.25</c:v>
                </c:pt>
                <c:pt idx="1233">
                  <c:v>26.222222222222221</c:v>
                </c:pt>
                <c:pt idx="1234">
                  <c:v>26.222222222222221</c:v>
                </c:pt>
                <c:pt idx="1235">
                  <c:v>26.194444444444443</c:v>
                </c:pt>
                <c:pt idx="1236">
                  <c:v>26.194444444444443</c:v>
                </c:pt>
                <c:pt idx="1237">
                  <c:v>26.138888888888886</c:v>
                </c:pt>
                <c:pt idx="1238">
                  <c:v>26.083333333333336</c:v>
                </c:pt>
                <c:pt idx="1239">
                  <c:v>25.944444444444446</c:v>
                </c:pt>
                <c:pt idx="1240">
                  <c:v>25.777777777777775</c:v>
                </c:pt>
                <c:pt idx="1241">
                  <c:v>25.555555555555554</c:v>
                </c:pt>
                <c:pt idx="1242">
                  <c:v>25.361111111111111</c:v>
                </c:pt>
                <c:pt idx="1243">
                  <c:v>25.166666666666664</c:v>
                </c:pt>
                <c:pt idx="1244">
                  <c:v>25</c:v>
                </c:pt>
                <c:pt idx="1245">
                  <c:v>24.805555555555554</c:v>
                </c:pt>
                <c:pt idx="1246">
                  <c:v>24.638888888888889</c:v>
                </c:pt>
                <c:pt idx="1247">
                  <c:v>24.472222222222221</c:v>
                </c:pt>
                <c:pt idx="1248">
                  <c:v>24.277777777777779</c:v>
                </c:pt>
                <c:pt idx="1249">
                  <c:v>24.083333333333332</c:v>
                </c:pt>
                <c:pt idx="1250">
                  <c:v>23.888888888888889</c:v>
                </c:pt>
                <c:pt idx="1251">
                  <c:v>23.694444444444443</c:v>
                </c:pt>
                <c:pt idx="1252">
                  <c:v>23.527777777777779</c:v>
                </c:pt>
                <c:pt idx="1253">
                  <c:v>23.361111111111111</c:v>
                </c:pt>
                <c:pt idx="1254">
                  <c:v>23.194444444444443</c:v>
                </c:pt>
                <c:pt idx="1255">
                  <c:v>23.027777777777779</c:v>
                </c:pt>
                <c:pt idx="1256">
                  <c:v>22.861111111111111</c:v>
                </c:pt>
                <c:pt idx="1257">
                  <c:v>22.694444444444446</c:v>
                </c:pt>
                <c:pt idx="1258">
                  <c:v>22.527777777777775</c:v>
                </c:pt>
                <c:pt idx="1259">
                  <c:v>22.361111111111111</c:v>
                </c:pt>
                <c:pt idx="1260">
                  <c:v>22.194444444444446</c:v>
                </c:pt>
                <c:pt idx="1261">
                  <c:v>22.055555555555557</c:v>
                </c:pt>
                <c:pt idx="1262">
                  <c:v>21.944444444444443</c:v>
                </c:pt>
                <c:pt idx="1263">
                  <c:v>21.861111111111111</c:v>
                </c:pt>
                <c:pt idx="1264">
                  <c:v>21.861111111111111</c:v>
                </c:pt>
                <c:pt idx="1265">
                  <c:v>21.888888888888889</c:v>
                </c:pt>
                <c:pt idx="1266">
                  <c:v>21.972222222222221</c:v>
                </c:pt>
                <c:pt idx="1267">
                  <c:v>22.055555555555557</c:v>
                </c:pt>
                <c:pt idx="1268">
                  <c:v>22.111111111111111</c:v>
                </c:pt>
                <c:pt idx="1269">
                  <c:v>22.166666666666664</c:v>
                </c:pt>
                <c:pt idx="1270">
                  <c:v>22.166666666666664</c:v>
                </c:pt>
                <c:pt idx="1271">
                  <c:v>22.111111111111111</c:v>
                </c:pt>
                <c:pt idx="1272">
                  <c:v>22.027777777777775</c:v>
                </c:pt>
                <c:pt idx="1273">
                  <c:v>21.916666666666668</c:v>
                </c:pt>
                <c:pt idx="1274">
                  <c:v>21.805555555555554</c:v>
                </c:pt>
                <c:pt idx="1275">
                  <c:v>21.722222222222221</c:v>
                </c:pt>
                <c:pt idx="1276">
                  <c:v>21.638888888888889</c:v>
                </c:pt>
                <c:pt idx="1277">
                  <c:v>21.583333333333332</c:v>
                </c:pt>
                <c:pt idx="1278">
                  <c:v>21.583333333333332</c:v>
                </c:pt>
                <c:pt idx="1279">
                  <c:v>21.611111111111111</c:v>
                </c:pt>
                <c:pt idx="1280">
                  <c:v>21.638888888888889</c:v>
                </c:pt>
                <c:pt idx="1281">
                  <c:v>21.694444444444443</c:v>
                </c:pt>
                <c:pt idx="1282">
                  <c:v>21.75</c:v>
                </c:pt>
                <c:pt idx="1283">
                  <c:v>21.75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21.777777777777779</c:v>
                </c:pt>
                <c:pt idx="1287">
                  <c:v>21.722222222222221</c:v>
                </c:pt>
                <c:pt idx="1288">
                  <c:v>21.666666666666668</c:v>
                </c:pt>
                <c:pt idx="1289">
                  <c:v>21.583333333333332</c:v>
                </c:pt>
                <c:pt idx="1290">
                  <c:v>21.472222222222221</c:v>
                </c:pt>
                <c:pt idx="1291">
                  <c:v>21.361111111111111</c:v>
                </c:pt>
                <c:pt idx="1292">
                  <c:v>21.277777777777775</c:v>
                </c:pt>
                <c:pt idx="1293">
                  <c:v>21.166666666666668</c:v>
                </c:pt>
                <c:pt idx="1294">
                  <c:v>21.027777777777779</c:v>
                </c:pt>
                <c:pt idx="1295">
                  <c:v>20.888888888888889</c:v>
                </c:pt>
                <c:pt idx="1296">
                  <c:v>20.75</c:v>
                </c:pt>
                <c:pt idx="1297">
                  <c:v>20.666666666666668</c:v>
                </c:pt>
                <c:pt idx="1298">
                  <c:v>20.638888888888889</c:v>
                </c:pt>
                <c:pt idx="1299">
                  <c:v>20.666666666666668</c:v>
                </c:pt>
                <c:pt idx="1300">
                  <c:v>20.722222222222221</c:v>
                </c:pt>
                <c:pt idx="1301">
                  <c:v>20.805555555555557</c:v>
                </c:pt>
                <c:pt idx="1302">
                  <c:v>20.861111111111111</c:v>
                </c:pt>
                <c:pt idx="1303">
                  <c:v>20.916666666666664</c:v>
                </c:pt>
                <c:pt idx="1304">
                  <c:v>20.972222222222221</c:v>
                </c:pt>
                <c:pt idx="1305">
                  <c:v>21.055555555555554</c:v>
                </c:pt>
                <c:pt idx="1306">
                  <c:v>21.083333333333336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21.111111111111111</c:v>
                </c:pt>
                <c:pt idx="1310">
                  <c:v>21.083333333333336</c:v>
                </c:pt>
                <c:pt idx="1311">
                  <c:v>21.083333333333336</c:v>
                </c:pt>
                <c:pt idx="1312">
                  <c:v>21.055555555555554</c:v>
                </c:pt>
                <c:pt idx="1313">
                  <c:v>21.027777777777779</c:v>
                </c:pt>
                <c:pt idx="1314">
                  <c:v>20.972222222222221</c:v>
                </c:pt>
                <c:pt idx="1315">
                  <c:v>20.888888888888889</c:v>
                </c:pt>
                <c:pt idx="1316">
                  <c:v>20.833333333333332</c:v>
                </c:pt>
                <c:pt idx="1317">
                  <c:v>20.75</c:v>
                </c:pt>
                <c:pt idx="1318">
                  <c:v>20.583333333333332</c:v>
                </c:pt>
                <c:pt idx="1319">
                  <c:v>20.472222222222221</c:v>
                </c:pt>
                <c:pt idx="1320">
                  <c:v>20.361111111111111</c:v>
                </c:pt>
                <c:pt idx="1321">
                  <c:v>20.416666666666668</c:v>
                </c:pt>
                <c:pt idx="1322">
                  <c:v>20.555555555555554</c:v>
                </c:pt>
                <c:pt idx="1323">
                  <c:v>20.805555555555557</c:v>
                </c:pt>
                <c:pt idx="1324">
                  <c:v>21.138888888888886</c:v>
                </c:pt>
                <c:pt idx="1325">
                  <c:v>21.583333333333332</c:v>
                </c:pt>
                <c:pt idx="1326">
                  <c:v>22</c:v>
                </c:pt>
                <c:pt idx="1327">
                  <c:v>22.305555555555554</c:v>
                </c:pt>
                <c:pt idx="1328">
                  <c:v>22.444444444444443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22.5</c:v>
                </c:pt>
                <c:pt idx="1334">
                  <c:v>22.472222222222225</c:v>
                </c:pt>
                <c:pt idx="1335">
                  <c:v>22.388888888888886</c:v>
                </c:pt>
                <c:pt idx="1336">
                  <c:v>22.305555555555554</c:v>
                </c:pt>
                <c:pt idx="1337">
                  <c:v>22.222222222222221</c:v>
                </c:pt>
                <c:pt idx="1338">
                  <c:v>22.194444444444446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22.166666666666664</c:v>
                </c:pt>
                <c:pt idx="1342">
                  <c:v>22.194444444444446</c:v>
                </c:pt>
                <c:pt idx="1343">
                  <c:v>22.222222222222221</c:v>
                </c:pt>
                <c:pt idx="1344">
                  <c:v>22.333333333333336</c:v>
                </c:pt>
                <c:pt idx="1345">
                  <c:v>22.444444444444443</c:v>
                </c:pt>
                <c:pt idx="1346">
                  <c:v>22.555555555555557</c:v>
                </c:pt>
                <c:pt idx="1347">
                  <c:v>22.638888888888889</c:v>
                </c:pt>
                <c:pt idx="1348">
                  <c:v>22.666666666666664</c:v>
                </c:pt>
                <c:pt idx="1349">
                  <c:v>22.666666666666664</c:v>
                </c:pt>
                <c:pt idx="1350">
                  <c:v>22.611111111111111</c:v>
                </c:pt>
                <c:pt idx="1351">
                  <c:v>22.416666666666668</c:v>
                </c:pt>
                <c:pt idx="1352">
                  <c:v>22.111111111111111</c:v>
                </c:pt>
                <c:pt idx="1353">
                  <c:v>21.722222222222221</c:v>
                </c:pt>
                <c:pt idx="1354">
                  <c:v>21.333333333333332</c:v>
                </c:pt>
                <c:pt idx="1355">
                  <c:v>20.916666666666664</c:v>
                </c:pt>
                <c:pt idx="1356">
                  <c:v>20.5</c:v>
                </c:pt>
                <c:pt idx="1357">
                  <c:v>20.027777777777775</c:v>
                </c:pt>
                <c:pt idx="1358">
                  <c:v>19.5</c:v>
                </c:pt>
                <c:pt idx="1359">
                  <c:v>18.944444444444446</c:v>
                </c:pt>
                <c:pt idx="1360">
                  <c:v>18.361111111111111</c:v>
                </c:pt>
                <c:pt idx="1361">
                  <c:v>17.722222222222221</c:v>
                </c:pt>
                <c:pt idx="1362">
                  <c:v>17.111111111111111</c:v>
                </c:pt>
                <c:pt idx="1363">
                  <c:v>16.722222222222221</c:v>
                </c:pt>
                <c:pt idx="1364">
                  <c:v>16.611111111111111</c:v>
                </c:pt>
                <c:pt idx="1365">
                  <c:v>16.777777777777779</c:v>
                </c:pt>
                <c:pt idx="1366">
                  <c:v>17.166666666666664</c:v>
                </c:pt>
                <c:pt idx="1367">
                  <c:v>17.388888888888889</c:v>
                </c:pt>
                <c:pt idx="1368">
                  <c:v>17.416666666666668</c:v>
                </c:pt>
                <c:pt idx="1369">
                  <c:v>17.194444444444443</c:v>
                </c:pt>
                <c:pt idx="1370">
                  <c:v>16.666666666666668</c:v>
                </c:pt>
                <c:pt idx="1371">
                  <c:v>16.222222222222221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16.055555555555554</c:v>
                </c:pt>
                <c:pt idx="1375">
                  <c:v>15.916666666666666</c:v>
                </c:pt>
                <c:pt idx="1376">
                  <c:v>15.611111111111111</c:v>
                </c:pt>
                <c:pt idx="1377">
                  <c:v>15.083333333333332</c:v>
                </c:pt>
                <c:pt idx="1378">
                  <c:v>14.111111111111111</c:v>
                </c:pt>
                <c:pt idx="1379">
                  <c:v>12.638888888888889</c:v>
                </c:pt>
                <c:pt idx="1380">
                  <c:v>11.166666666666668</c:v>
                </c:pt>
                <c:pt idx="1381">
                  <c:v>9.6944444444444446</c:v>
                </c:pt>
                <c:pt idx="1382">
                  <c:v>8.2222222222222232</c:v>
                </c:pt>
                <c:pt idx="1383">
                  <c:v>7.583333333333333</c:v>
                </c:pt>
                <c:pt idx="1384">
                  <c:v>8.1388888888888893</c:v>
                </c:pt>
                <c:pt idx="1385">
                  <c:v>9.1388888888888875</c:v>
                </c:pt>
                <c:pt idx="1386">
                  <c:v>9.8888888888888893</c:v>
                </c:pt>
                <c:pt idx="1387">
                  <c:v>10.194444444444445</c:v>
                </c:pt>
                <c:pt idx="1388">
                  <c:v>10.444444444444445</c:v>
                </c:pt>
                <c:pt idx="1389">
                  <c:v>10.944444444444445</c:v>
                </c:pt>
                <c:pt idx="1390">
                  <c:v>11.805555555555555</c:v>
                </c:pt>
                <c:pt idx="1391">
                  <c:v>12.916666666666666</c:v>
                </c:pt>
                <c:pt idx="1392">
                  <c:v>13.944444444444445</c:v>
                </c:pt>
                <c:pt idx="1393">
                  <c:v>14.666666666666666</c:v>
                </c:pt>
                <c:pt idx="1394">
                  <c:v>15.083333333333332</c:v>
                </c:pt>
                <c:pt idx="1395">
                  <c:v>15.25</c:v>
                </c:pt>
                <c:pt idx="1396">
                  <c:v>15.25</c:v>
                </c:pt>
                <c:pt idx="1397">
                  <c:v>15.194444444444445</c:v>
                </c:pt>
                <c:pt idx="1398">
                  <c:v>15.027777777777779</c:v>
                </c:pt>
                <c:pt idx="1399">
                  <c:v>14.777777777777779</c:v>
                </c:pt>
                <c:pt idx="1400">
                  <c:v>14.472222222222221</c:v>
                </c:pt>
                <c:pt idx="1401">
                  <c:v>14.083333333333334</c:v>
                </c:pt>
                <c:pt idx="1402">
                  <c:v>13.638888888888889</c:v>
                </c:pt>
                <c:pt idx="1403">
                  <c:v>13.166666666666666</c:v>
                </c:pt>
                <c:pt idx="1404">
                  <c:v>12.555555555555555</c:v>
                </c:pt>
                <c:pt idx="1405">
                  <c:v>11.611111111111111</c:v>
                </c:pt>
                <c:pt idx="1406">
                  <c:v>10.138888888888889</c:v>
                </c:pt>
                <c:pt idx="1407">
                  <c:v>8.6666666666666661</c:v>
                </c:pt>
                <c:pt idx="1408">
                  <c:v>7.666666666666667</c:v>
                </c:pt>
                <c:pt idx="1409">
                  <c:v>7.4722222222222214</c:v>
                </c:pt>
                <c:pt idx="1410">
                  <c:v>7.583333333333333</c:v>
                </c:pt>
                <c:pt idx="1411">
                  <c:v>7.6388888888888884</c:v>
                </c:pt>
                <c:pt idx="1412">
                  <c:v>7.6111111111111107</c:v>
                </c:pt>
                <c:pt idx="1413">
                  <c:v>7.5277777777777777</c:v>
                </c:pt>
                <c:pt idx="1414">
                  <c:v>7.4166666666666661</c:v>
                </c:pt>
                <c:pt idx="1415">
                  <c:v>7.4444444444444446</c:v>
                </c:pt>
                <c:pt idx="1416">
                  <c:v>7.833333333333333</c:v>
                </c:pt>
                <c:pt idx="1417">
                  <c:v>8.6388888888888893</c:v>
                </c:pt>
                <c:pt idx="1418">
                  <c:v>9.6666666666666661</c:v>
                </c:pt>
                <c:pt idx="1419">
                  <c:v>10.666666666666666</c:v>
                </c:pt>
                <c:pt idx="1420">
                  <c:v>11.361111111111111</c:v>
                </c:pt>
                <c:pt idx="1421">
                  <c:v>11.583333333333334</c:v>
                </c:pt>
                <c:pt idx="1422">
                  <c:v>11.361111111111111</c:v>
                </c:pt>
                <c:pt idx="1423">
                  <c:v>10.638888888888888</c:v>
                </c:pt>
                <c:pt idx="1424">
                  <c:v>9.8055555555555554</c:v>
                </c:pt>
                <c:pt idx="1425">
                  <c:v>9.5277777777777768</c:v>
                </c:pt>
                <c:pt idx="1426">
                  <c:v>9.6111111111111107</c:v>
                </c:pt>
                <c:pt idx="1427">
                  <c:v>10.083333333333332</c:v>
                </c:pt>
                <c:pt idx="1428">
                  <c:v>10.972222222222221</c:v>
                </c:pt>
                <c:pt idx="1429">
                  <c:v>11.611111111111111</c:v>
                </c:pt>
                <c:pt idx="1430">
                  <c:v>11.805555555555555</c:v>
                </c:pt>
                <c:pt idx="1431">
                  <c:v>11.638888888888888</c:v>
                </c:pt>
                <c:pt idx="1432">
                  <c:v>11.138888888888889</c:v>
                </c:pt>
                <c:pt idx="1433">
                  <c:v>10.166666666666666</c:v>
                </c:pt>
                <c:pt idx="1434">
                  <c:v>8.6944444444444446</c:v>
                </c:pt>
                <c:pt idx="1435">
                  <c:v>7.2222222222222223</c:v>
                </c:pt>
                <c:pt idx="1436">
                  <c:v>5.7222222222222223</c:v>
                </c:pt>
                <c:pt idx="1437">
                  <c:v>5.3055555555555562</c:v>
                </c:pt>
                <c:pt idx="1438">
                  <c:v>5.4722222222222223</c:v>
                </c:pt>
                <c:pt idx="1439">
                  <c:v>5.8611111111111116</c:v>
                </c:pt>
                <c:pt idx="1440">
                  <c:v>6.1111111111111107</c:v>
                </c:pt>
                <c:pt idx="1441">
                  <c:v>6.1388888888888893</c:v>
                </c:pt>
                <c:pt idx="1442">
                  <c:v>5.9444444444444438</c:v>
                </c:pt>
                <c:pt idx="1443">
                  <c:v>5.4444444444444446</c:v>
                </c:pt>
                <c:pt idx="1444">
                  <c:v>5.083333333333333</c:v>
                </c:pt>
                <c:pt idx="1445">
                  <c:v>5</c:v>
                </c:pt>
                <c:pt idx="1446">
                  <c:v>5.083333333333333</c:v>
                </c:pt>
                <c:pt idx="1447">
                  <c:v>5.1388888888888884</c:v>
                </c:pt>
                <c:pt idx="1448">
                  <c:v>4.9722222222222214</c:v>
                </c:pt>
                <c:pt idx="1449">
                  <c:v>4.166666666666667</c:v>
                </c:pt>
                <c:pt idx="1450">
                  <c:v>2.75</c:v>
                </c:pt>
                <c:pt idx="1451">
                  <c:v>1.2777777777777777</c:v>
                </c:pt>
                <c:pt idx="1452">
                  <c:v>0.33333333333333331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0.61111111111111116</c:v>
                </c:pt>
                <c:pt idx="1481">
                  <c:v>1.2222222222222223</c:v>
                </c:pt>
                <c:pt idx="1482">
                  <c:v>1.75</c:v>
                </c:pt>
                <c:pt idx="1483">
                  <c:v>2.1944444444444446</c:v>
                </c:pt>
                <c:pt idx="1484">
                  <c:v>2.5555555555555554</c:v>
                </c:pt>
                <c:pt idx="1485">
                  <c:v>2.8888888888888888</c:v>
                </c:pt>
                <c:pt idx="1486">
                  <c:v>3.1944444444444442</c:v>
                </c:pt>
                <c:pt idx="1487">
                  <c:v>3.5833333333333335</c:v>
                </c:pt>
                <c:pt idx="1488">
                  <c:v>4.083333333333333</c:v>
                </c:pt>
                <c:pt idx="1489">
                  <c:v>4.7222222222222223</c:v>
                </c:pt>
                <c:pt idx="1490">
                  <c:v>5.5</c:v>
                </c:pt>
                <c:pt idx="1491">
                  <c:v>6.416666666666667</c:v>
                </c:pt>
                <c:pt idx="1492">
                  <c:v>7.4166666666666661</c:v>
                </c:pt>
                <c:pt idx="1493">
                  <c:v>8.4722222222222214</c:v>
                </c:pt>
                <c:pt idx="1494">
                  <c:v>9.4722222222222232</c:v>
                </c:pt>
                <c:pt idx="1495">
                  <c:v>10.416666666666666</c:v>
                </c:pt>
                <c:pt idx="1496">
                  <c:v>11.277777777777779</c:v>
                </c:pt>
                <c:pt idx="1497">
                  <c:v>12.027777777777777</c:v>
                </c:pt>
                <c:pt idx="1498">
                  <c:v>12.694444444444445</c:v>
                </c:pt>
                <c:pt idx="1499">
                  <c:v>13.25</c:v>
                </c:pt>
                <c:pt idx="1500">
                  <c:v>13.694444444444443</c:v>
                </c:pt>
                <c:pt idx="1501">
                  <c:v>14.027777777777777</c:v>
                </c:pt>
                <c:pt idx="1502">
                  <c:v>14.249999999999998</c:v>
                </c:pt>
                <c:pt idx="1503">
                  <c:v>14.472222222222221</c:v>
                </c:pt>
                <c:pt idx="1504">
                  <c:v>14.638888888888889</c:v>
                </c:pt>
                <c:pt idx="1505">
                  <c:v>14.833333333333332</c:v>
                </c:pt>
                <c:pt idx="1506">
                  <c:v>15</c:v>
                </c:pt>
                <c:pt idx="1507">
                  <c:v>15.138888888888889</c:v>
                </c:pt>
                <c:pt idx="1508">
                  <c:v>15.277777777777777</c:v>
                </c:pt>
                <c:pt idx="1509">
                  <c:v>15.444444444444445</c:v>
                </c:pt>
                <c:pt idx="1510">
                  <c:v>15.638888888888888</c:v>
                </c:pt>
                <c:pt idx="1511">
                  <c:v>15.888888888888889</c:v>
                </c:pt>
                <c:pt idx="1512">
                  <c:v>16.25</c:v>
                </c:pt>
                <c:pt idx="1513">
                  <c:v>16.722222222222221</c:v>
                </c:pt>
                <c:pt idx="1514">
                  <c:v>17.305555555555554</c:v>
                </c:pt>
                <c:pt idx="1515">
                  <c:v>17.972222222222221</c:v>
                </c:pt>
                <c:pt idx="1516">
                  <c:v>18.638888888888886</c:v>
                </c:pt>
                <c:pt idx="1517">
                  <c:v>19.222222222222221</c:v>
                </c:pt>
                <c:pt idx="1518">
                  <c:v>19.638888888888889</c:v>
                </c:pt>
                <c:pt idx="1519">
                  <c:v>19.972222222222225</c:v>
                </c:pt>
                <c:pt idx="1520">
                  <c:v>20.194444444444446</c:v>
                </c:pt>
                <c:pt idx="1521">
                  <c:v>20.388888888888889</c:v>
                </c:pt>
                <c:pt idx="1522">
                  <c:v>20.5</c:v>
                </c:pt>
                <c:pt idx="1523">
                  <c:v>20.583333333333332</c:v>
                </c:pt>
                <c:pt idx="1524">
                  <c:v>20.555555555555554</c:v>
                </c:pt>
                <c:pt idx="1525">
                  <c:v>20.444444444444443</c:v>
                </c:pt>
                <c:pt idx="1526">
                  <c:v>20.138888888888889</c:v>
                </c:pt>
                <c:pt idx="1527">
                  <c:v>19.666666666666664</c:v>
                </c:pt>
                <c:pt idx="1528">
                  <c:v>19.055555555555554</c:v>
                </c:pt>
                <c:pt idx="1529">
                  <c:v>18.388888888888889</c:v>
                </c:pt>
                <c:pt idx="1530">
                  <c:v>17.777777777777779</c:v>
                </c:pt>
                <c:pt idx="1531">
                  <c:v>17.277777777777779</c:v>
                </c:pt>
                <c:pt idx="1532">
                  <c:v>16.916666666666664</c:v>
                </c:pt>
                <c:pt idx="1533">
                  <c:v>16.722222222222221</c:v>
                </c:pt>
                <c:pt idx="1534">
                  <c:v>16.666666666666668</c:v>
                </c:pt>
                <c:pt idx="1535">
                  <c:v>16.777777777777779</c:v>
                </c:pt>
                <c:pt idx="1536">
                  <c:v>17.055555555555554</c:v>
                </c:pt>
                <c:pt idx="1537">
                  <c:v>17.555555555555557</c:v>
                </c:pt>
                <c:pt idx="1538">
                  <c:v>18.222222222222221</c:v>
                </c:pt>
                <c:pt idx="1539">
                  <c:v>19</c:v>
                </c:pt>
                <c:pt idx="1540">
                  <c:v>19.888888888888886</c:v>
                </c:pt>
                <c:pt idx="1541">
                  <c:v>20.805555555555557</c:v>
                </c:pt>
                <c:pt idx="1542">
                  <c:v>21.777777777777779</c:v>
                </c:pt>
                <c:pt idx="1543">
                  <c:v>22.722222222222221</c:v>
                </c:pt>
                <c:pt idx="1544">
                  <c:v>23.583333333333336</c:v>
                </c:pt>
                <c:pt idx="1545">
                  <c:v>24.277777777777779</c:v>
                </c:pt>
                <c:pt idx="1546">
                  <c:v>24.722222222222221</c:v>
                </c:pt>
                <c:pt idx="1547">
                  <c:v>25</c:v>
                </c:pt>
                <c:pt idx="1548">
                  <c:v>25.166666666666664</c:v>
                </c:pt>
                <c:pt idx="1549">
                  <c:v>25.277777777777779</c:v>
                </c:pt>
                <c:pt idx="1550">
                  <c:v>25.416666666666664</c:v>
                </c:pt>
                <c:pt idx="1551">
                  <c:v>25.555555555555554</c:v>
                </c:pt>
                <c:pt idx="1552">
                  <c:v>25.75</c:v>
                </c:pt>
                <c:pt idx="1553">
                  <c:v>25.944444444444446</c:v>
                </c:pt>
                <c:pt idx="1554">
                  <c:v>26.166666666666668</c:v>
                </c:pt>
                <c:pt idx="1555">
                  <c:v>26.361111111111111</c:v>
                </c:pt>
                <c:pt idx="1556">
                  <c:v>26.583333333333332</c:v>
                </c:pt>
                <c:pt idx="1557">
                  <c:v>26.833333333333332</c:v>
                </c:pt>
                <c:pt idx="1558">
                  <c:v>27.138888888888889</c:v>
                </c:pt>
                <c:pt idx="1559">
                  <c:v>27.472222222222221</c:v>
                </c:pt>
                <c:pt idx="1560">
                  <c:v>27.888888888888889</c:v>
                </c:pt>
                <c:pt idx="1561">
                  <c:v>28.333333333333332</c:v>
                </c:pt>
                <c:pt idx="1562">
                  <c:v>28.777777777777775</c:v>
                </c:pt>
                <c:pt idx="1563">
                  <c:v>29.222222222222221</c:v>
                </c:pt>
                <c:pt idx="1564">
                  <c:v>29.666666666666664</c:v>
                </c:pt>
                <c:pt idx="1565">
                  <c:v>30.138888888888889</c:v>
                </c:pt>
                <c:pt idx="1566">
                  <c:v>30.611111111111111</c:v>
                </c:pt>
                <c:pt idx="1567">
                  <c:v>31.083333333333336</c:v>
                </c:pt>
                <c:pt idx="1568">
                  <c:v>31.583333333333332</c:v>
                </c:pt>
                <c:pt idx="1569">
                  <c:v>32.027777777777779</c:v>
                </c:pt>
                <c:pt idx="1570">
                  <c:v>32.444444444444443</c:v>
                </c:pt>
                <c:pt idx="1571">
                  <c:v>32.833333333333336</c:v>
                </c:pt>
                <c:pt idx="1572">
                  <c:v>33.194444444444443</c:v>
                </c:pt>
                <c:pt idx="1573">
                  <c:v>33.527777777777779</c:v>
                </c:pt>
                <c:pt idx="1574">
                  <c:v>33.833333333333329</c:v>
                </c:pt>
                <c:pt idx="1575">
                  <c:v>34.05555555555555</c:v>
                </c:pt>
                <c:pt idx="1576">
                  <c:v>34.222222222222221</c:v>
                </c:pt>
                <c:pt idx="1577">
                  <c:v>34.333333333333329</c:v>
                </c:pt>
                <c:pt idx="1578">
                  <c:v>34.361111111111114</c:v>
                </c:pt>
                <c:pt idx="1579">
                  <c:v>34.333333333333329</c:v>
                </c:pt>
                <c:pt idx="1580">
                  <c:v>34.25</c:v>
                </c:pt>
                <c:pt idx="1581">
                  <c:v>34.166666666666664</c:v>
                </c:pt>
                <c:pt idx="1582">
                  <c:v>34.027777777777779</c:v>
                </c:pt>
                <c:pt idx="1583">
                  <c:v>33.916666666666664</c:v>
                </c:pt>
                <c:pt idx="1584">
                  <c:v>33.75</c:v>
                </c:pt>
                <c:pt idx="1585">
                  <c:v>33.555555555555557</c:v>
                </c:pt>
                <c:pt idx="1586">
                  <c:v>33.333333333333336</c:v>
                </c:pt>
                <c:pt idx="1587">
                  <c:v>33.083333333333329</c:v>
                </c:pt>
                <c:pt idx="1588">
                  <c:v>32.80555555555555</c:v>
                </c:pt>
                <c:pt idx="1589">
                  <c:v>32.527777777777779</c:v>
                </c:pt>
                <c:pt idx="1590">
                  <c:v>32.277777777777779</c:v>
                </c:pt>
                <c:pt idx="1591">
                  <c:v>32.083333333333336</c:v>
                </c:pt>
                <c:pt idx="1592">
                  <c:v>31.916666666666668</c:v>
                </c:pt>
                <c:pt idx="1593">
                  <c:v>31.805555555555554</c:v>
                </c:pt>
                <c:pt idx="1594">
                  <c:v>31.694444444444443</c:v>
                </c:pt>
                <c:pt idx="1595">
                  <c:v>31.638888888888889</c:v>
                </c:pt>
                <c:pt idx="1596">
                  <c:v>31.583333333333332</c:v>
                </c:pt>
                <c:pt idx="1597">
                  <c:v>31.472222222222221</c:v>
                </c:pt>
                <c:pt idx="1598">
                  <c:v>31.361111111111111</c:v>
                </c:pt>
                <c:pt idx="1599">
                  <c:v>31.166666666666668</c:v>
                </c:pt>
                <c:pt idx="1600">
                  <c:v>30.944444444444446</c:v>
                </c:pt>
                <c:pt idx="1601">
                  <c:v>30.694444444444443</c:v>
                </c:pt>
                <c:pt idx="1602">
                  <c:v>30.416666666666664</c:v>
                </c:pt>
                <c:pt idx="1603">
                  <c:v>30.138888888888889</c:v>
                </c:pt>
                <c:pt idx="1604">
                  <c:v>29.916666666666668</c:v>
                </c:pt>
                <c:pt idx="1605">
                  <c:v>29.749999999999996</c:v>
                </c:pt>
                <c:pt idx="1606">
                  <c:v>29.611111111111107</c:v>
                </c:pt>
                <c:pt idx="1607">
                  <c:v>29.555555555555557</c:v>
                </c:pt>
                <c:pt idx="1608">
                  <c:v>29.5</c:v>
                </c:pt>
                <c:pt idx="1609">
                  <c:v>29.5</c:v>
                </c:pt>
                <c:pt idx="1610">
                  <c:v>29.5</c:v>
                </c:pt>
                <c:pt idx="1611">
                  <c:v>29.555555555555557</c:v>
                </c:pt>
                <c:pt idx="1612">
                  <c:v>29.583333333333332</c:v>
                </c:pt>
                <c:pt idx="1613">
                  <c:v>29.666666666666664</c:v>
                </c:pt>
                <c:pt idx="1614">
                  <c:v>29.777777777777779</c:v>
                </c:pt>
                <c:pt idx="1615">
                  <c:v>29.944444444444443</c:v>
                </c:pt>
                <c:pt idx="1616">
                  <c:v>30.138888888888889</c:v>
                </c:pt>
                <c:pt idx="1617">
                  <c:v>30.388888888888889</c:v>
                </c:pt>
                <c:pt idx="1618">
                  <c:v>30.694444444444443</c:v>
                </c:pt>
                <c:pt idx="1619">
                  <c:v>31.027777777777779</c:v>
                </c:pt>
                <c:pt idx="1620">
                  <c:v>31.388888888888889</c:v>
                </c:pt>
                <c:pt idx="1621">
                  <c:v>31.694444444444443</c:v>
                </c:pt>
                <c:pt idx="1622">
                  <c:v>31.972222222222221</c:v>
                </c:pt>
                <c:pt idx="1623">
                  <c:v>32.194444444444443</c:v>
                </c:pt>
                <c:pt idx="1624">
                  <c:v>32.361111111111107</c:v>
                </c:pt>
                <c:pt idx="1625">
                  <c:v>32.416666666666664</c:v>
                </c:pt>
                <c:pt idx="1626">
                  <c:v>32.388888888888886</c:v>
                </c:pt>
                <c:pt idx="1627">
                  <c:v>32.277777777777779</c:v>
                </c:pt>
                <c:pt idx="1628">
                  <c:v>32</c:v>
                </c:pt>
                <c:pt idx="1629">
                  <c:v>31.611111111111111</c:v>
                </c:pt>
                <c:pt idx="1630">
                  <c:v>31.111111111111111</c:v>
                </c:pt>
                <c:pt idx="1631">
                  <c:v>30.583333333333332</c:v>
                </c:pt>
                <c:pt idx="1632">
                  <c:v>30.083333333333332</c:v>
                </c:pt>
                <c:pt idx="1633">
                  <c:v>29.722222222222221</c:v>
                </c:pt>
                <c:pt idx="1634">
                  <c:v>29.472222222222221</c:v>
                </c:pt>
                <c:pt idx="1635">
                  <c:v>29.388888888888886</c:v>
                </c:pt>
                <c:pt idx="1636">
                  <c:v>29.361111111111111</c:v>
                </c:pt>
                <c:pt idx="1637">
                  <c:v>29.361111111111111</c:v>
                </c:pt>
                <c:pt idx="1638">
                  <c:v>29.333333333333332</c:v>
                </c:pt>
                <c:pt idx="1639">
                  <c:v>29.25</c:v>
                </c:pt>
                <c:pt idx="1640">
                  <c:v>29.138888888888889</c:v>
                </c:pt>
                <c:pt idx="1641">
                  <c:v>29</c:v>
                </c:pt>
                <c:pt idx="1642">
                  <c:v>28.888888888888889</c:v>
                </c:pt>
                <c:pt idx="1643">
                  <c:v>28.833333333333332</c:v>
                </c:pt>
                <c:pt idx="1644">
                  <c:v>28.861111111111111</c:v>
                </c:pt>
                <c:pt idx="1645">
                  <c:v>29</c:v>
                </c:pt>
                <c:pt idx="1646">
                  <c:v>29.194444444444443</c:v>
                </c:pt>
                <c:pt idx="1647">
                  <c:v>29.472222222222221</c:v>
                </c:pt>
                <c:pt idx="1648">
                  <c:v>29.777777777777779</c:v>
                </c:pt>
                <c:pt idx="1649">
                  <c:v>30.138888888888889</c:v>
                </c:pt>
                <c:pt idx="1650">
                  <c:v>30.527777777777779</c:v>
                </c:pt>
                <c:pt idx="1651">
                  <c:v>30.916666666666664</c:v>
                </c:pt>
                <c:pt idx="1652">
                  <c:v>31.305555555555557</c:v>
                </c:pt>
                <c:pt idx="1653">
                  <c:v>31.638888888888889</c:v>
                </c:pt>
                <c:pt idx="1654">
                  <c:v>31.944444444444443</c:v>
                </c:pt>
                <c:pt idx="1655">
                  <c:v>32.222222222222221</c:v>
                </c:pt>
                <c:pt idx="1656">
                  <c:v>32.444444444444443</c:v>
                </c:pt>
                <c:pt idx="1657">
                  <c:v>32.666666666666664</c:v>
                </c:pt>
                <c:pt idx="1658">
                  <c:v>32.888888888888893</c:v>
                </c:pt>
                <c:pt idx="1659">
                  <c:v>33.111111111111114</c:v>
                </c:pt>
                <c:pt idx="1660">
                  <c:v>33.333333333333336</c:v>
                </c:pt>
                <c:pt idx="1661">
                  <c:v>33.555555555555557</c:v>
                </c:pt>
                <c:pt idx="1662">
                  <c:v>33.777777777777779</c:v>
                </c:pt>
                <c:pt idx="1663">
                  <c:v>33.972222222222221</c:v>
                </c:pt>
                <c:pt idx="1664">
                  <c:v>34.194444444444443</c:v>
                </c:pt>
                <c:pt idx="1665">
                  <c:v>34.388888888888886</c:v>
                </c:pt>
                <c:pt idx="1666">
                  <c:v>34.555555555555557</c:v>
                </c:pt>
                <c:pt idx="1667">
                  <c:v>34.722222222222221</c:v>
                </c:pt>
                <c:pt idx="1668">
                  <c:v>34.833333333333336</c:v>
                </c:pt>
                <c:pt idx="1669">
                  <c:v>34.944444444444443</c:v>
                </c:pt>
                <c:pt idx="1670">
                  <c:v>35.027777777777779</c:v>
                </c:pt>
                <c:pt idx="1671">
                  <c:v>35.111111111111114</c:v>
                </c:pt>
                <c:pt idx="1672">
                  <c:v>35.166666666666664</c:v>
                </c:pt>
                <c:pt idx="1673">
                  <c:v>35.194444444444443</c:v>
                </c:pt>
                <c:pt idx="1674">
                  <c:v>35.222222222222221</c:v>
                </c:pt>
                <c:pt idx="1675">
                  <c:v>35.25</c:v>
                </c:pt>
                <c:pt idx="1676">
                  <c:v>35.25</c:v>
                </c:pt>
                <c:pt idx="1677">
                  <c:v>35.25</c:v>
                </c:pt>
                <c:pt idx="1678">
                  <c:v>35.222222222222221</c:v>
                </c:pt>
                <c:pt idx="1679">
                  <c:v>35.166666666666664</c:v>
                </c:pt>
                <c:pt idx="1680">
                  <c:v>35.083333333333329</c:v>
                </c:pt>
                <c:pt idx="1681">
                  <c:v>35</c:v>
                </c:pt>
                <c:pt idx="1682">
                  <c:v>34.916666666666664</c:v>
                </c:pt>
                <c:pt idx="1683">
                  <c:v>34.888888888888886</c:v>
                </c:pt>
                <c:pt idx="1684">
                  <c:v>34.888888888888886</c:v>
                </c:pt>
                <c:pt idx="1685">
                  <c:v>34.944444444444443</c:v>
                </c:pt>
                <c:pt idx="1686">
                  <c:v>35.055555555555557</c:v>
                </c:pt>
                <c:pt idx="1687">
                  <c:v>35.166666666666664</c:v>
                </c:pt>
                <c:pt idx="1688">
                  <c:v>35.277777777777779</c:v>
                </c:pt>
                <c:pt idx="1689">
                  <c:v>35.388888888888893</c:v>
                </c:pt>
                <c:pt idx="1690">
                  <c:v>35.444444444444443</c:v>
                </c:pt>
                <c:pt idx="1691">
                  <c:v>35.5</c:v>
                </c:pt>
                <c:pt idx="1692">
                  <c:v>35.527777777777779</c:v>
                </c:pt>
                <c:pt idx="1693">
                  <c:v>35.555555555555557</c:v>
                </c:pt>
                <c:pt idx="1694">
                  <c:v>35.583333333333329</c:v>
                </c:pt>
                <c:pt idx="1695">
                  <c:v>35.611111111111107</c:v>
                </c:pt>
                <c:pt idx="1696">
                  <c:v>35.638888888888893</c:v>
                </c:pt>
                <c:pt idx="1697">
                  <c:v>35.666666666666664</c:v>
                </c:pt>
                <c:pt idx="1698">
                  <c:v>35.694444444444443</c:v>
                </c:pt>
                <c:pt idx="1699">
                  <c:v>35.722222222222221</c:v>
                </c:pt>
                <c:pt idx="1700">
                  <c:v>35.722222222222221</c:v>
                </c:pt>
                <c:pt idx="1701">
                  <c:v>35.694444444444443</c:v>
                </c:pt>
                <c:pt idx="1702">
                  <c:v>35.638888888888893</c:v>
                </c:pt>
                <c:pt idx="1703">
                  <c:v>35.583333333333329</c:v>
                </c:pt>
                <c:pt idx="1704">
                  <c:v>35.527777777777779</c:v>
                </c:pt>
                <c:pt idx="1705">
                  <c:v>35.444444444444443</c:v>
                </c:pt>
                <c:pt idx="1706">
                  <c:v>35.388888888888893</c:v>
                </c:pt>
                <c:pt idx="1707">
                  <c:v>35.333333333333336</c:v>
                </c:pt>
                <c:pt idx="1708">
                  <c:v>35.277777777777779</c:v>
                </c:pt>
                <c:pt idx="1709">
                  <c:v>35.25</c:v>
                </c:pt>
                <c:pt idx="1710">
                  <c:v>35.222222222222221</c:v>
                </c:pt>
                <c:pt idx="1711">
                  <c:v>35.194444444444443</c:v>
                </c:pt>
                <c:pt idx="1712">
                  <c:v>35.222222222222221</c:v>
                </c:pt>
                <c:pt idx="1713">
                  <c:v>35.25</c:v>
                </c:pt>
                <c:pt idx="1714">
                  <c:v>35.30555555555555</c:v>
                </c:pt>
                <c:pt idx="1715">
                  <c:v>35.388888888888893</c:v>
                </c:pt>
                <c:pt idx="1716">
                  <c:v>35.472222222222221</c:v>
                </c:pt>
                <c:pt idx="1717">
                  <c:v>35.583333333333329</c:v>
                </c:pt>
                <c:pt idx="1718">
                  <c:v>35.694444444444443</c:v>
                </c:pt>
                <c:pt idx="1719">
                  <c:v>35.833333333333336</c:v>
                </c:pt>
                <c:pt idx="1720">
                  <c:v>35.972222222222221</c:v>
                </c:pt>
                <c:pt idx="1721">
                  <c:v>36.138888888888886</c:v>
                </c:pt>
                <c:pt idx="1722">
                  <c:v>36.277777777777779</c:v>
                </c:pt>
                <c:pt idx="1723">
                  <c:v>36.388888888888886</c:v>
                </c:pt>
                <c:pt idx="1724">
                  <c:v>36.444444444444443</c:v>
                </c:pt>
                <c:pt idx="1725">
                  <c:v>36.472222222222221</c:v>
                </c:pt>
                <c:pt idx="1726">
                  <c:v>36.444444444444443</c:v>
                </c:pt>
                <c:pt idx="1727">
                  <c:v>36.30555555555555</c:v>
                </c:pt>
                <c:pt idx="1728">
                  <c:v>36.055555555555557</c:v>
                </c:pt>
                <c:pt idx="1729">
                  <c:v>35.666666666666664</c:v>
                </c:pt>
                <c:pt idx="1730">
                  <c:v>35.138888888888886</c:v>
                </c:pt>
                <c:pt idx="1731">
                  <c:v>34.472222222222221</c:v>
                </c:pt>
                <c:pt idx="1732">
                  <c:v>33.777777777777779</c:v>
                </c:pt>
                <c:pt idx="1733">
                  <c:v>33.055555555555557</c:v>
                </c:pt>
                <c:pt idx="1734">
                  <c:v>32.361111111111107</c:v>
                </c:pt>
                <c:pt idx="1735">
                  <c:v>31.694444444444443</c:v>
                </c:pt>
                <c:pt idx="1736">
                  <c:v>31.055555555555554</c:v>
                </c:pt>
                <c:pt idx="1737">
                  <c:v>30.416666666666664</c:v>
                </c:pt>
                <c:pt idx="1738">
                  <c:v>29.749999999999996</c:v>
                </c:pt>
                <c:pt idx="1739">
                  <c:v>29.111111111111111</c:v>
                </c:pt>
                <c:pt idx="1740">
                  <c:v>28.472222222222221</c:v>
                </c:pt>
                <c:pt idx="1741">
                  <c:v>27.888888888888889</c:v>
                </c:pt>
                <c:pt idx="1742">
                  <c:v>27.388888888888886</c:v>
                </c:pt>
                <c:pt idx="1743">
                  <c:v>27</c:v>
                </c:pt>
                <c:pt idx="1744">
                  <c:v>26.638888888888889</c:v>
                </c:pt>
                <c:pt idx="1745">
                  <c:v>26.333333333333332</c:v>
                </c:pt>
                <c:pt idx="1746">
                  <c:v>26.055555555555554</c:v>
                </c:pt>
                <c:pt idx="1747">
                  <c:v>25.777777777777775</c:v>
                </c:pt>
                <c:pt idx="1748">
                  <c:v>25.5</c:v>
                </c:pt>
                <c:pt idx="1749">
                  <c:v>25.277777777777779</c:v>
                </c:pt>
                <c:pt idx="1750">
                  <c:v>25.055555555555557</c:v>
                </c:pt>
                <c:pt idx="1751">
                  <c:v>24.888888888888886</c:v>
                </c:pt>
                <c:pt idx="1752">
                  <c:v>24.749999999999996</c:v>
                </c:pt>
                <c:pt idx="1753">
                  <c:v>24.611111111111107</c:v>
                </c:pt>
                <c:pt idx="1754">
                  <c:v>24.472222222222221</c:v>
                </c:pt>
                <c:pt idx="1755">
                  <c:v>24.333333333333332</c:v>
                </c:pt>
                <c:pt idx="1756">
                  <c:v>24.194444444444443</c:v>
                </c:pt>
                <c:pt idx="1757">
                  <c:v>24.055555555555554</c:v>
                </c:pt>
                <c:pt idx="1758">
                  <c:v>23.916666666666664</c:v>
                </c:pt>
                <c:pt idx="1759">
                  <c:v>23.75</c:v>
                </c:pt>
                <c:pt idx="1760">
                  <c:v>23.611111111111111</c:v>
                </c:pt>
                <c:pt idx="1761">
                  <c:v>23.444444444444446</c:v>
                </c:pt>
                <c:pt idx="1762">
                  <c:v>23.277777777777775</c:v>
                </c:pt>
                <c:pt idx="1763">
                  <c:v>23.111111111111111</c:v>
                </c:pt>
                <c:pt idx="1764">
                  <c:v>22.944444444444443</c:v>
                </c:pt>
                <c:pt idx="1765">
                  <c:v>22.777777777777779</c:v>
                </c:pt>
                <c:pt idx="1766">
                  <c:v>22.583333333333332</c:v>
                </c:pt>
                <c:pt idx="1767">
                  <c:v>22.333333333333336</c:v>
                </c:pt>
                <c:pt idx="1768">
                  <c:v>21.972222222222221</c:v>
                </c:pt>
                <c:pt idx="1769">
                  <c:v>21.5</c:v>
                </c:pt>
                <c:pt idx="1770">
                  <c:v>20.861111111111111</c:v>
                </c:pt>
                <c:pt idx="1771">
                  <c:v>20.083333333333332</c:v>
                </c:pt>
                <c:pt idx="1772">
                  <c:v>19.194444444444443</c:v>
                </c:pt>
                <c:pt idx="1773">
                  <c:v>18.305555555555557</c:v>
                </c:pt>
                <c:pt idx="1774">
                  <c:v>17.416666666666668</c:v>
                </c:pt>
                <c:pt idx="1775">
                  <c:v>16.583333333333332</c:v>
                </c:pt>
                <c:pt idx="1776">
                  <c:v>15.833333333333332</c:v>
                </c:pt>
                <c:pt idx="1777">
                  <c:v>15.166666666666666</c:v>
                </c:pt>
                <c:pt idx="1778">
                  <c:v>14.5</c:v>
                </c:pt>
                <c:pt idx="1779">
                  <c:v>13.805555555555555</c:v>
                </c:pt>
                <c:pt idx="1780">
                  <c:v>12.999999999999998</c:v>
                </c:pt>
                <c:pt idx="1781">
                  <c:v>12.083333333333332</c:v>
                </c:pt>
                <c:pt idx="1782">
                  <c:v>11.083333333333332</c:v>
                </c:pt>
                <c:pt idx="1783">
                  <c:v>10.111111111111111</c:v>
                </c:pt>
                <c:pt idx="1784">
                  <c:v>9.2222222222222232</c:v>
                </c:pt>
                <c:pt idx="1785">
                  <c:v>8.4722222222222214</c:v>
                </c:pt>
                <c:pt idx="1786">
                  <c:v>7.8611111111111107</c:v>
                </c:pt>
                <c:pt idx="1787">
                  <c:v>7.3055555555555554</c:v>
                </c:pt>
                <c:pt idx="1788">
                  <c:v>6.7777777777777768</c:v>
                </c:pt>
                <c:pt idx="1789">
                  <c:v>6.25</c:v>
                </c:pt>
                <c:pt idx="1790">
                  <c:v>5.6944444444444446</c:v>
                </c:pt>
                <c:pt idx="1791">
                  <c:v>5.0555555555555554</c:v>
                </c:pt>
                <c:pt idx="1792">
                  <c:v>4.3055555555555554</c:v>
                </c:pt>
                <c:pt idx="1793">
                  <c:v>3.416666666666667</c:v>
                </c:pt>
                <c:pt idx="1794">
                  <c:v>2.4166666666666665</c:v>
                </c:pt>
                <c:pt idx="1795">
                  <c:v>1.4444444444444444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438-43C4-83B1-9AEE8F5BC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405983"/>
        <c:axId val="343408863"/>
      </c:scatterChart>
      <c:valAx>
        <c:axId val="343405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408863"/>
        <c:crosses val="autoZero"/>
        <c:crossBetween val="midCat"/>
      </c:valAx>
      <c:valAx>
        <c:axId val="343408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 ()m/s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405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forces duringWLTP cycle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Calculations'!$F$1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Calculations'!$F$2:$F$1802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</c:v>
                </c:pt>
                <c:pt idx="12">
                  <c:v>306</c:v>
                </c:pt>
                <c:pt idx="13">
                  <c:v>936</c:v>
                </c:pt>
                <c:pt idx="14">
                  <c:v>1476.0000000000002</c:v>
                </c:pt>
                <c:pt idx="15">
                  <c:v>1386</c:v>
                </c:pt>
                <c:pt idx="16">
                  <c:v>1259.9999999999998</c:v>
                </c:pt>
                <c:pt idx="17">
                  <c:v>1548</c:v>
                </c:pt>
                <c:pt idx="18">
                  <c:v>1638.0000000000002</c:v>
                </c:pt>
                <c:pt idx="19">
                  <c:v>1044</c:v>
                </c:pt>
                <c:pt idx="20">
                  <c:v>378.00000000000023</c:v>
                </c:pt>
                <c:pt idx="21">
                  <c:v>144.00000000000011</c:v>
                </c:pt>
                <c:pt idx="22">
                  <c:v>125.99999999999987</c:v>
                </c:pt>
                <c:pt idx="23">
                  <c:v>144.00000000000011</c:v>
                </c:pt>
                <c:pt idx="24">
                  <c:v>360</c:v>
                </c:pt>
                <c:pt idx="25">
                  <c:v>503.99999999999949</c:v>
                </c:pt>
                <c:pt idx="26">
                  <c:v>594.00000000000011</c:v>
                </c:pt>
                <c:pt idx="27">
                  <c:v>846.00000000000045</c:v>
                </c:pt>
                <c:pt idx="28">
                  <c:v>900</c:v>
                </c:pt>
                <c:pt idx="29">
                  <c:v>845.9999999999992</c:v>
                </c:pt>
                <c:pt idx="30">
                  <c:v>611.99999999999966</c:v>
                </c:pt>
                <c:pt idx="31">
                  <c:v>360</c:v>
                </c:pt>
                <c:pt idx="32">
                  <c:v>251.99999999999974</c:v>
                </c:pt>
                <c:pt idx="33">
                  <c:v>198.00000000000026</c:v>
                </c:pt>
                <c:pt idx="34">
                  <c:v>108.00000000000024</c:v>
                </c:pt>
                <c:pt idx="35">
                  <c:v>-35.999999999999233</c:v>
                </c:pt>
                <c:pt idx="36">
                  <c:v>-323.99999999999949</c:v>
                </c:pt>
                <c:pt idx="37">
                  <c:v>-774.00000000000068</c:v>
                </c:pt>
                <c:pt idx="38">
                  <c:v>-1026.0000000000005</c:v>
                </c:pt>
                <c:pt idx="39">
                  <c:v>-953.99999999999955</c:v>
                </c:pt>
                <c:pt idx="40">
                  <c:v>-846.00000000000045</c:v>
                </c:pt>
                <c:pt idx="41">
                  <c:v>-1008.0000000000001</c:v>
                </c:pt>
                <c:pt idx="42">
                  <c:v>-1295.9999999999991</c:v>
                </c:pt>
                <c:pt idx="43">
                  <c:v>-1224</c:v>
                </c:pt>
                <c:pt idx="44">
                  <c:v>-756.00000000000045</c:v>
                </c:pt>
                <c:pt idx="45">
                  <c:v>-324.00000000000017</c:v>
                </c:pt>
                <c:pt idx="46">
                  <c:v>-251.99999999999974</c:v>
                </c:pt>
                <c:pt idx="47">
                  <c:v>-360</c:v>
                </c:pt>
                <c:pt idx="48">
                  <c:v>-305.99999999999983</c:v>
                </c:pt>
                <c:pt idx="49">
                  <c:v>-107.99999999999962</c:v>
                </c:pt>
                <c:pt idx="50">
                  <c:v>-72.000000000000384</c:v>
                </c:pt>
                <c:pt idx="51">
                  <c:v>-378.00000000000023</c:v>
                </c:pt>
                <c:pt idx="52">
                  <c:v>-773.99999999999989</c:v>
                </c:pt>
                <c:pt idx="53">
                  <c:v>-647.99999999999989</c:v>
                </c:pt>
                <c:pt idx="54">
                  <c:v>-197.99999999999994</c:v>
                </c:pt>
                <c:pt idx="55">
                  <c:v>-17.999999999999936</c:v>
                </c:pt>
                <c:pt idx="56">
                  <c:v>0</c:v>
                </c:pt>
                <c:pt idx="57">
                  <c:v>54.000000000000121</c:v>
                </c:pt>
                <c:pt idx="58">
                  <c:v>107.99999999999994</c:v>
                </c:pt>
                <c:pt idx="59">
                  <c:v>431.99999999999977</c:v>
                </c:pt>
                <c:pt idx="60">
                  <c:v>486.00000000000017</c:v>
                </c:pt>
                <c:pt idx="61">
                  <c:v>216.0000000000002</c:v>
                </c:pt>
                <c:pt idx="62">
                  <c:v>161.99999999999974</c:v>
                </c:pt>
                <c:pt idx="63">
                  <c:v>216.0000000000002</c:v>
                </c:pt>
                <c:pt idx="64">
                  <c:v>288.00000000000023</c:v>
                </c:pt>
                <c:pt idx="65">
                  <c:v>180</c:v>
                </c:pt>
                <c:pt idx="66">
                  <c:v>107.99999999999962</c:v>
                </c:pt>
                <c:pt idx="67">
                  <c:v>395.99999999999989</c:v>
                </c:pt>
                <c:pt idx="68">
                  <c:v>864.00000000000011</c:v>
                </c:pt>
                <c:pt idx="69">
                  <c:v>1115.9999999999998</c:v>
                </c:pt>
                <c:pt idx="70">
                  <c:v>1188.0000000000002</c:v>
                </c:pt>
                <c:pt idx="71">
                  <c:v>1098.0000000000002</c:v>
                </c:pt>
                <c:pt idx="72">
                  <c:v>827.99999999999966</c:v>
                </c:pt>
                <c:pt idx="73">
                  <c:v>521.99999999999977</c:v>
                </c:pt>
                <c:pt idx="74">
                  <c:v>360</c:v>
                </c:pt>
                <c:pt idx="75">
                  <c:v>341.99999999999972</c:v>
                </c:pt>
                <c:pt idx="76">
                  <c:v>378.00000000000023</c:v>
                </c:pt>
                <c:pt idx="77">
                  <c:v>341.99999999999972</c:v>
                </c:pt>
                <c:pt idx="78">
                  <c:v>180</c:v>
                </c:pt>
                <c:pt idx="79">
                  <c:v>-53.999999999999481</c:v>
                </c:pt>
                <c:pt idx="80">
                  <c:v>-180</c:v>
                </c:pt>
                <c:pt idx="81">
                  <c:v>-306.00000000000051</c:v>
                </c:pt>
                <c:pt idx="82">
                  <c:v>-270</c:v>
                </c:pt>
                <c:pt idx="83">
                  <c:v>-107.99999999999896</c:v>
                </c:pt>
                <c:pt idx="84">
                  <c:v>-198.00000000000026</c:v>
                </c:pt>
                <c:pt idx="85">
                  <c:v>-252.00000000000102</c:v>
                </c:pt>
                <c:pt idx="86">
                  <c:v>-233.99999999999949</c:v>
                </c:pt>
                <c:pt idx="87">
                  <c:v>-197.99999999999898</c:v>
                </c:pt>
                <c:pt idx="88">
                  <c:v>-486.00000000000051</c:v>
                </c:pt>
                <c:pt idx="89">
                  <c:v>-1242.0000000000002</c:v>
                </c:pt>
                <c:pt idx="90">
                  <c:v>-1781.9999999999998</c:v>
                </c:pt>
                <c:pt idx="91">
                  <c:v>-1854</c:v>
                </c:pt>
                <c:pt idx="92">
                  <c:v>-1404.0000000000002</c:v>
                </c:pt>
                <c:pt idx="93">
                  <c:v>-900</c:v>
                </c:pt>
                <c:pt idx="94">
                  <c:v>-917.99999999999989</c:v>
                </c:pt>
                <c:pt idx="95">
                  <c:v>-1116</c:v>
                </c:pt>
                <c:pt idx="96">
                  <c:v>-989.99999999999989</c:v>
                </c:pt>
                <c:pt idx="97">
                  <c:v>-647.99999999999989</c:v>
                </c:pt>
                <c:pt idx="98">
                  <c:v>-648</c:v>
                </c:pt>
                <c:pt idx="99">
                  <c:v>-396.00000000000006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</c:v>
                </c:pt>
                <c:pt idx="138">
                  <c:v>342</c:v>
                </c:pt>
                <c:pt idx="139">
                  <c:v>1061.9999999999998</c:v>
                </c:pt>
                <c:pt idx="140">
                  <c:v>1763.9999999999998</c:v>
                </c:pt>
                <c:pt idx="141">
                  <c:v>1853.9999999999998</c:v>
                </c:pt>
                <c:pt idx="142">
                  <c:v>1295.9999999999998</c:v>
                </c:pt>
                <c:pt idx="143">
                  <c:v>630</c:v>
                </c:pt>
                <c:pt idx="144">
                  <c:v>342.00000000000034</c:v>
                </c:pt>
                <c:pt idx="145">
                  <c:v>522.00000000000034</c:v>
                </c:pt>
                <c:pt idx="146">
                  <c:v>827.99999999999966</c:v>
                </c:pt>
                <c:pt idx="147">
                  <c:v>881.99999999999977</c:v>
                </c:pt>
                <c:pt idx="148">
                  <c:v>684.00000000000011</c:v>
                </c:pt>
                <c:pt idx="149">
                  <c:v>378.00000000000023</c:v>
                </c:pt>
                <c:pt idx="150">
                  <c:v>35.999999999999872</c:v>
                </c:pt>
                <c:pt idx="151">
                  <c:v>-468.00000000000028</c:v>
                </c:pt>
                <c:pt idx="152">
                  <c:v>-1223.9999999999993</c:v>
                </c:pt>
                <c:pt idx="153">
                  <c:v>-1781.9999999999998</c:v>
                </c:pt>
                <c:pt idx="154">
                  <c:v>-1674</c:v>
                </c:pt>
                <c:pt idx="155">
                  <c:v>-954.00000000000011</c:v>
                </c:pt>
                <c:pt idx="156">
                  <c:v>-126.00000000000018</c:v>
                </c:pt>
                <c:pt idx="157">
                  <c:v>377.99999999999994</c:v>
                </c:pt>
                <c:pt idx="158">
                  <c:v>827.99999999999989</c:v>
                </c:pt>
                <c:pt idx="159">
                  <c:v>1080.0000000000002</c:v>
                </c:pt>
                <c:pt idx="160">
                  <c:v>1115.9999999999998</c:v>
                </c:pt>
                <c:pt idx="161">
                  <c:v>971.99999999999966</c:v>
                </c:pt>
                <c:pt idx="162">
                  <c:v>756.00000000000045</c:v>
                </c:pt>
                <c:pt idx="163">
                  <c:v>720</c:v>
                </c:pt>
                <c:pt idx="164">
                  <c:v>630</c:v>
                </c:pt>
                <c:pt idx="165">
                  <c:v>468.00000000000028</c:v>
                </c:pt>
                <c:pt idx="166">
                  <c:v>378.00000000000023</c:v>
                </c:pt>
                <c:pt idx="167">
                  <c:v>558.00000000000023</c:v>
                </c:pt>
                <c:pt idx="168">
                  <c:v>720</c:v>
                </c:pt>
                <c:pt idx="169">
                  <c:v>503.99999999999949</c:v>
                </c:pt>
                <c:pt idx="170">
                  <c:v>35.999999999999233</c:v>
                </c:pt>
                <c:pt idx="171">
                  <c:v>-521.99999999999977</c:v>
                </c:pt>
                <c:pt idx="172">
                  <c:v>-1151.9999999999995</c:v>
                </c:pt>
                <c:pt idx="173">
                  <c:v>-1440</c:v>
                </c:pt>
                <c:pt idx="174">
                  <c:v>-1025.9999999999998</c:v>
                </c:pt>
                <c:pt idx="175">
                  <c:v>-360</c:v>
                </c:pt>
                <c:pt idx="176">
                  <c:v>107.99999999999962</c:v>
                </c:pt>
                <c:pt idx="177">
                  <c:v>485.99999999999983</c:v>
                </c:pt>
                <c:pt idx="178">
                  <c:v>594.00000000000011</c:v>
                </c:pt>
                <c:pt idx="179">
                  <c:v>324.00000000000017</c:v>
                </c:pt>
                <c:pt idx="180">
                  <c:v>54.000000000000121</c:v>
                </c:pt>
                <c:pt idx="181">
                  <c:v>-72.000000000000384</c:v>
                </c:pt>
                <c:pt idx="182">
                  <c:v>-215.99999999999989</c:v>
                </c:pt>
                <c:pt idx="183">
                  <c:v>-557.99999999999955</c:v>
                </c:pt>
                <c:pt idx="184">
                  <c:v>-845.99999999999989</c:v>
                </c:pt>
                <c:pt idx="185">
                  <c:v>-918.00000000000023</c:v>
                </c:pt>
                <c:pt idx="186">
                  <c:v>-846.00000000000045</c:v>
                </c:pt>
                <c:pt idx="187">
                  <c:v>-701.99999999999966</c:v>
                </c:pt>
                <c:pt idx="188">
                  <c:v>-575.99999999999977</c:v>
                </c:pt>
                <c:pt idx="189">
                  <c:v>-468.00000000000028</c:v>
                </c:pt>
                <c:pt idx="190">
                  <c:v>-360</c:v>
                </c:pt>
                <c:pt idx="191">
                  <c:v>-287.99999999999989</c:v>
                </c:pt>
                <c:pt idx="192">
                  <c:v>-215.99999999999989</c:v>
                </c:pt>
                <c:pt idx="193">
                  <c:v>-126.00000000000018</c:v>
                </c:pt>
                <c:pt idx="194">
                  <c:v>-90</c:v>
                </c:pt>
                <c:pt idx="195">
                  <c:v>-35.999999999999872</c:v>
                </c:pt>
                <c:pt idx="196">
                  <c:v>0</c:v>
                </c:pt>
                <c:pt idx="197">
                  <c:v>0</c:v>
                </c:pt>
                <c:pt idx="198">
                  <c:v>90</c:v>
                </c:pt>
                <c:pt idx="199">
                  <c:v>180</c:v>
                </c:pt>
                <c:pt idx="200">
                  <c:v>270</c:v>
                </c:pt>
                <c:pt idx="201">
                  <c:v>360</c:v>
                </c:pt>
                <c:pt idx="202">
                  <c:v>450</c:v>
                </c:pt>
                <c:pt idx="203">
                  <c:v>720</c:v>
                </c:pt>
                <c:pt idx="204">
                  <c:v>845.99999999999989</c:v>
                </c:pt>
                <c:pt idx="205">
                  <c:v>864.00000000000011</c:v>
                </c:pt>
                <c:pt idx="206">
                  <c:v>1025.9999999999998</c:v>
                </c:pt>
                <c:pt idx="207">
                  <c:v>1044</c:v>
                </c:pt>
                <c:pt idx="208">
                  <c:v>918.00000000000023</c:v>
                </c:pt>
                <c:pt idx="209">
                  <c:v>1008.0000000000001</c:v>
                </c:pt>
                <c:pt idx="210">
                  <c:v>989.99999999999989</c:v>
                </c:pt>
                <c:pt idx="211">
                  <c:v>720</c:v>
                </c:pt>
                <c:pt idx="212">
                  <c:v>540</c:v>
                </c:pt>
                <c:pt idx="213">
                  <c:v>431.99999999999977</c:v>
                </c:pt>
                <c:pt idx="214">
                  <c:v>468.00000000000028</c:v>
                </c:pt>
                <c:pt idx="215">
                  <c:v>611.99999999999966</c:v>
                </c:pt>
                <c:pt idx="216">
                  <c:v>720</c:v>
                </c:pt>
                <c:pt idx="217">
                  <c:v>720</c:v>
                </c:pt>
                <c:pt idx="218">
                  <c:v>630</c:v>
                </c:pt>
                <c:pt idx="219">
                  <c:v>503.99999999999949</c:v>
                </c:pt>
                <c:pt idx="220">
                  <c:v>378.00000000000023</c:v>
                </c:pt>
                <c:pt idx="221">
                  <c:v>234.00000000000074</c:v>
                </c:pt>
                <c:pt idx="222">
                  <c:v>143.99999999999949</c:v>
                </c:pt>
                <c:pt idx="223">
                  <c:v>125.99999999999923</c:v>
                </c:pt>
                <c:pt idx="224">
                  <c:v>126.00000000000051</c:v>
                </c:pt>
                <c:pt idx="225">
                  <c:v>180</c:v>
                </c:pt>
                <c:pt idx="226">
                  <c:v>197.99999999999898</c:v>
                </c:pt>
                <c:pt idx="227">
                  <c:v>180</c:v>
                </c:pt>
                <c:pt idx="228">
                  <c:v>162.00000000000099</c:v>
                </c:pt>
                <c:pt idx="229">
                  <c:v>126.00000000000051</c:v>
                </c:pt>
                <c:pt idx="230">
                  <c:v>53.999999999999481</c:v>
                </c:pt>
                <c:pt idx="231">
                  <c:v>-53.999999999999481</c:v>
                </c:pt>
                <c:pt idx="232">
                  <c:v>-288.00000000000023</c:v>
                </c:pt>
                <c:pt idx="233">
                  <c:v>-594.0000000000008</c:v>
                </c:pt>
                <c:pt idx="234">
                  <c:v>-701.99999999999966</c:v>
                </c:pt>
                <c:pt idx="235">
                  <c:v>-558.00000000000023</c:v>
                </c:pt>
                <c:pt idx="236">
                  <c:v>-323.99999999999949</c:v>
                </c:pt>
                <c:pt idx="237">
                  <c:v>-251.99999999999974</c:v>
                </c:pt>
                <c:pt idx="238">
                  <c:v>-414.00000000000074</c:v>
                </c:pt>
                <c:pt idx="239">
                  <c:v>-738.00000000000023</c:v>
                </c:pt>
                <c:pt idx="240">
                  <c:v>-971.99999999999966</c:v>
                </c:pt>
                <c:pt idx="241">
                  <c:v>-863.99999999999955</c:v>
                </c:pt>
                <c:pt idx="242">
                  <c:v>-810</c:v>
                </c:pt>
                <c:pt idx="243">
                  <c:v>-881.99999999999977</c:v>
                </c:pt>
                <c:pt idx="244">
                  <c:v>-846.00000000000045</c:v>
                </c:pt>
                <c:pt idx="245">
                  <c:v>-1008.0000000000001</c:v>
                </c:pt>
                <c:pt idx="246">
                  <c:v>-1295.9999999999991</c:v>
                </c:pt>
                <c:pt idx="247">
                  <c:v>-1224</c:v>
                </c:pt>
                <c:pt idx="248">
                  <c:v>-756.00000000000045</c:v>
                </c:pt>
                <c:pt idx="249">
                  <c:v>-324.00000000000017</c:v>
                </c:pt>
                <c:pt idx="250">
                  <c:v>-251.99999999999974</c:v>
                </c:pt>
                <c:pt idx="251">
                  <c:v>-360</c:v>
                </c:pt>
                <c:pt idx="252">
                  <c:v>-305.99999999999983</c:v>
                </c:pt>
                <c:pt idx="253">
                  <c:v>-107.99999999999962</c:v>
                </c:pt>
                <c:pt idx="254">
                  <c:v>-72.000000000000384</c:v>
                </c:pt>
                <c:pt idx="255">
                  <c:v>-378.00000000000023</c:v>
                </c:pt>
                <c:pt idx="256">
                  <c:v>-521.99999999999977</c:v>
                </c:pt>
                <c:pt idx="257">
                  <c:v>-53.999999999999808</c:v>
                </c:pt>
                <c:pt idx="258">
                  <c:v>611.99999999999966</c:v>
                </c:pt>
                <c:pt idx="259">
                  <c:v>936.00000000000011</c:v>
                </c:pt>
                <c:pt idx="260">
                  <c:v>954.00000000000011</c:v>
                </c:pt>
                <c:pt idx="261">
                  <c:v>917.99999999999966</c:v>
                </c:pt>
                <c:pt idx="262">
                  <c:v>989.99999999999989</c:v>
                </c:pt>
                <c:pt idx="263">
                  <c:v>1224</c:v>
                </c:pt>
                <c:pt idx="264">
                  <c:v>1332.0000000000005</c:v>
                </c:pt>
                <c:pt idx="265">
                  <c:v>1170</c:v>
                </c:pt>
                <c:pt idx="266">
                  <c:v>845.9999999999992</c:v>
                </c:pt>
                <c:pt idx="267">
                  <c:v>701.99999999999966</c:v>
                </c:pt>
                <c:pt idx="268">
                  <c:v>648.00000000000034</c:v>
                </c:pt>
                <c:pt idx="269">
                  <c:v>540</c:v>
                </c:pt>
                <c:pt idx="270">
                  <c:v>288.00000000000023</c:v>
                </c:pt>
                <c:pt idx="271">
                  <c:v>-53.999999999999481</c:v>
                </c:pt>
                <c:pt idx="272">
                  <c:v>-126.00000000000051</c:v>
                </c:pt>
                <c:pt idx="273">
                  <c:v>-341.99999999999972</c:v>
                </c:pt>
                <c:pt idx="274">
                  <c:v>-810</c:v>
                </c:pt>
                <c:pt idx="275">
                  <c:v>-1026.0000000000005</c:v>
                </c:pt>
                <c:pt idx="276">
                  <c:v>-1151.9999999999995</c:v>
                </c:pt>
                <c:pt idx="277">
                  <c:v>-1278.0000000000002</c:v>
                </c:pt>
                <c:pt idx="278">
                  <c:v>-1601.9999999999998</c:v>
                </c:pt>
                <c:pt idx="279">
                  <c:v>-1710</c:v>
                </c:pt>
                <c:pt idx="280">
                  <c:v>-954.00000000000011</c:v>
                </c:pt>
                <c:pt idx="281">
                  <c:v>270</c:v>
                </c:pt>
                <c:pt idx="282">
                  <c:v>1152.0000000000005</c:v>
                </c:pt>
                <c:pt idx="283">
                  <c:v>1314.0000000000002</c:v>
                </c:pt>
                <c:pt idx="284">
                  <c:v>1350</c:v>
                </c:pt>
                <c:pt idx="285">
                  <c:v>1295.9999999999998</c:v>
                </c:pt>
                <c:pt idx="286">
                  <c:v>1188.0000000000002</c:v>
                </c:pt>
                <c:pt idx="287">
                  <c:v>1188.0000000000002</c:v>
                </c:pt>
                <c:pt idx="288">
                  <c:v>1187.9999999999989</c:v>
                </c:pt>
                <c:pt idx="289">
                  <c:v>936.00000000000057</c:v>
                </c:pt>
                <c:pt idx="290">
                  <c:v>450</c:v>
                </c:pt>
                <c:pt idx="291">
                  <c:v>0</c:v>
                </c:pt>
                <c:pt idx="292">
                  <c:v>-305.99999999999926</c:v>
                </c:pt>
                <c:pt idx="293">
                  <c:v>-342.00000000000102</c:v>
                </c:pt>
                <c:pt idx="294">
                  <c:v>-234.00000000000074</c:v>
                </c:pt>
                <c:pt idx="295">
                  <c:v>-107.99999999999896</c:v>
                </c:pt>
                <c:pt idx="296">
                  <c:v>0</c:v>
                </c:pt>
                <c:pt idx="297">
                  <c:v>71.999999999999744</c:v>
                </c:pt>
                <c:pt idx="298">
                  <c:v>90</c:v>
                </c:pt>
                <c:pt idx="299">
                  <c:v>35.999999999999233</c:v>
                </c:pt>
                <c:pt idx="300">
                  <c:v>-35.999999999999233</c:v>
                </c:pt>
                <c:pt idx="301">
                  <c:v>-125.99999999999923</c:v>
                </c:pt>
                <c:pt idx="302">
                  <c:v>-234.00000000000074</c:v>
                </c:pt>
                <c:pt idx="303">
                  <c:v>-324.0000000000008</c:v>
                </c:pt>
                <c:pt idx="304">
                  <c:v>-450</c:v>
                </c:pt>
                <c:pt idx="305">
                  <c:v>-540</c:v>
                </c:pt>
                <c:pt idx="306">
                  <c:v>-450</c:v>
                </c:pt>
                <c:pt idx="307">
                  <c:v>-270</c:v>
                </c:pt>
                <c:pt idx="308">
                  <c:v>-125.99999999999923</c:v>
                </c:pt>
                <c:pt idx="309">
                  <c:v>-107.99999999999896</c:v>
                </c:pt>
                <c:pt idx="310">
                  <c:v>-161.99999999999974</c:v>
                </c:pt>
                <c:pt idx="311">
                  <c:v>-216.00000000000048</c:v>
                </c:pt>
                <c:pt idx="312">
                  <c:v>-324.0000000000008</c:v>
                </c:pt>
                <c:pt idx="313">
                  <c:v>-450</c:v>
                </c:pt>
                <c:pt idx="314">
                  <c:v>-540</c:v>
                </c:pt>
                <c:pt idx="315">
                  <c:v>-540</c:v>
                </c:pt>
                <c:pt idx="316">
                  <c:v>-485.99999999999983</c:v>
                </c:pt>
                <c:pt idx="317">
                  <c:v>-540</c:v>
                </c:pt>
                <c:pt idx="318">
                  <c:v>-665.99999999999977</c:v>
                </c:pt>
                <c:pt idx="319">
                  <c:v>-701.99999999999966</c:v>
                </c:pt>
                <c:pt idx="320">
                  <c:v>-431.99999999999977</c:v>
                </c:pt>
                <c:pt idx="321">
                  <c:v>-216.00000000000048</c:v>
                </c:pt>
                <c:pt idx="322">
                  <c:v>-126.00000000000051</c:v>
                </c:pt>
                <c:pt idx="323">
                  <c:v>-107.99999999999962</c:v>
                </c:pt>
                <c:pt idx="324">
                  <c:v>-180</c:v>
                </c:pt>
                <c:pt idx="325">
                  <c:v>-72.000000000000384</c:v>
                </c:pt>
                <c:pt idx="326">
                  <c:v>-53.999999999999481</c:v>
                </c:pt>
                <c:pt idx="327">
                  <c:v>-107.99999999999962</c:v>
                </c:pt>
                <c:pt idx="328">
                  <c:v>-558.00000000000023</c:v>
                </c:pt>
                <c:pt idx="329">
                  <c:v>-1044</c:v>
                </c:pt>
                <c:pt idx="330">
                  <c:v>-648.00000000000034</c:v>
                </c:pt>
                <c:pt idx="331">
                  <c:v>-144.00000000000011</c:v>
                </c:pt>
                <c:pt idx="332">
                  <c:v>-179.99999999999969</c:v>
                </c:pt>
                <c:pt idx="333">
                  <c:v>-197.99999999999994</c:v>
                </c:pt>
                <c:pt idx="334">
                  <c:v>-162.00000000000009</c:v>
                </c:pt>
                <c:pt idx="335">
                  <c:v>-197.99999999999994</c:v>
                </c:pt>
                <c:pt idx="336">
                  <c:v>-125.99999999999987</c:v>
                </c:pt>
                <c:pt idx="337">
                  <c:v>0</c:v>
                </c:pt>
                <c:pt idx="338">
                  <c:v>197.99999999999994</c:v>
                </c:pt>
                <c:pt idx="339">
                  <c:v>594.00000000000011</c:v>
                </c:pt>
                <c:pt idx="340">
                  <c:v>1026</c:v>
                </c:pt>
                <c:pt idx="341">
                  <c:v>1134.0000000000002</c:v>
                </c:pt>
                <c:pt idx="342">
                  <c:v>701.99999999999966</c:v>
                </c:pt>
                <c:pt idx="343">
                  <c:v>215.99999999999989</c:v>
                </c:pt>
                <c:pt idx="344">
                  <c:v>90</c:v>
                </c:pt>
                <c:pt idx="345">
                  <c:v>197.99999999999963</c:v>
                </c:pt>
                <c:pt idx="346">
                  <c:v>198.00000000000026</c:v>
                </c:pt>
                <c:pt idx="347">
                  <c:v>126.00000000000051</c:v>
                </c:pt>
                <c:pt idx="348">
                  <c:v>197.99999999999963</c:v>
                </c:pt>
                <c:pt idx="349">
                  <c:v>180</c:v>
                </c:pt>
                <c:pt idx="350">
                  <c:v>90</c:v>
                </c:pt>
                <c:pt idx="351">
                  <c:v>0</c:v>
                </c:pt>
                <c:pt idx="352">
                  <c:v>-35.999999999999872</c:v>
                </c:pt>
                <c:pt idx="353">
                  <c:v>-36.000000000000512</c:v>
                </c:pt>
                <c:pt idx="354">
                  <c:v>-18.000000000000256</c:v>
                </c:pt>
                <c:pt idx="355">
                  <c:v>36.000000000000512</c:v>
                </c:pt>
                <c:pt idx="356">
                  <c:v>54.000000000000121</c:v>
                </c:pt>
                <c:pt idx="357">
                  <c:v>-18.000000000000256</c:v>
                </c:pt>
                <c:pt idx="358">
                  <c:v>-234.00000000000014</c:v>
                </c:pt>
                <c:pt idx="359">
                  <c:v>-540</c:v>
                </c:pt>
                <c:pt idx="360">
                  <c:v>-665.99999999999977</c:v>
                </c:pt>
                <c:pt idx="361">
                  <c:v>-558.00000000000023</c:v>
                </c:pt>
                <c:pt idx="362">
                  <c:v>-377.9999999999996</c:v>
                </c:pt>
                <c:pt idx="363">
                  <c:v>-215.99999999999989</c:v>
                </c:pt>
                <c:pt idx="364">
                  <c:v>-72.000000000000384</c:v>
                </c:pt>
                <c:pt idx="365">
                  <c:v>18.000000000000256</c:v>
                </c:pt>
                <c:pt idx="366">
                  <c:v>90</c:v>
                </c:pt>
                <c:pt idx="367">
                  <c:v>234.00000000000014</c:v>
                </c:pt>
                <c:pt idx="368">
                  <c:v>414.00000000000011</c:v>
                </c:pt>
                <c:pt idx="369">
                  <c:v>395.99999999999989</c:v>
                </c:pt>
                <c:pt idx="370">
                  <c:v>180</c:v>
                </c:pt>
                <c:pt idx="371">
                  <c:v>-90</c:v>
                </c:pt>
                <c:pt idx="372">
                  <c:v>-575.99999999999977</c:v>
                </c:pt>
                <c:pt idx="373">
                  <c:v>-1098.0000000000002</c:v>
                </c:pt>
                <c:pt idx="374">
                  <c:v>-1242</c:v>
                </c:pt>
                <c:pt idx="375">
                  <c:v>-1043.9999999999998</c:v>
                </c:pt>
                <c:pt idx="376">
                  <c:v>-756.00000000000023</c:v>
                </c:pt>
                <c:pt idx="377">
                  <c:v>-540</c:v>
                </c:pt>
                <c:pt idx="378">
                  <c:v>-395.99999999999989</c:v>
                </c:pt>
                <c:pt idx="379">
                  <c:v>-306</c:v>
                </c:pt>
                <c:pt idx="380">
                  <c:v>-342.00000000000006</c:v>
                </c:pt>
                <c:pt idx="381">
                  <c:v>-413.99999999999994</c:v>
                </c:pt>
                <c:pt idx="382">
                  <c:v>-431.99999999999989</c:v>
                </c:pt>
                <c:pt idx="383">
                  <c:v>-468.00000000000006</c:v>
                </c:pt>
                <c:pt idx="384">
                  <c:v>-504</c:v>
                </c:pt>
                <c:pt idx="385">
                  <c:v>-413.99999999999994</c:v>
                </c:pt>
                <c:pt idx="386">
                  <c:v>-162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90</c:v>
                </c:pt>
                <c:pt idx="392">
                  <c:v>378</c:v>
                </c:pt>
                <c:pt idx="393">
                  <c:v>774</c:v>
                </c:pt>
                <c:pt idx="394">
                  <c:v>1116.0000000000002</c:v>
                </c:pt>
                <c:pt idx="395">
                  <c:v>1350</c:v>
                </c:pt>
                <c:pt idx="396">
                  <c:v>1494.0000000000002</c:v>
                </c:pt>
                <c:pt idx="397">
                  <c:v>1547.9999999999998</c:v>
                </c:pt>
                <c:pt idx="398">
                  <c:v>1367.9999999999995</c:v>
                </c:pt>
                <c:pt idx="399">
                  <c:v>846.00000000000045</c:v>
                </c:pt>
                <c:pt idx="400">
                  <c:v>252.00000000000037</c:v>
                </c:pt>
                <c:pt idx="401">
                  <c:v>-126.00000000000051</c:v>
                </c:pt>
                <c:pt idx="402">
                  <c:v>-414.00000000000011</c:v>
                </c:pt>
                <c:pt idx="403">
                  <c:v>-593.99999999999943</c:v>
                </c:pt>
                <c:pt idx="404">
                  <c:v>-558.00000000000023</c:v>
                </c:pt>
                <c:pt idx="405">
                  <c:v>-522.00000000000034</c:v>
                </c:pt>
                <c:pt idx="406">
                  <c:v>-575.99999999999977</c:v>
                </c:pt>
                <c:pt idx="407">
                  <c:v>-611.99999999999966</c:v>
                </c:pt>
                <c:pt idx="408">
                  <c:v>-504.00000000000006</c:v>
                </c:pt>
                <c:pt idx="409">
                  <c:v>-252.00000000000003</c:v>
                </c:pt>
                <c:pt idx="410">
                  <c:v>-35.999999999999872</c:v>
                </c:pt>
                <c:pt idx="411">
                  <c:v>53.999999999999808</c:v>
                </c:pt>
                <c:pt idx="412">
                  <c:v>90</c:v>
                </c:pt>
                <c:pt idx="413">
                  <c:v>126.00000000000018</c:v>
                </c:pt>
                <c:pt idx="414">
                  <c:v>252.00000000000003</c:v>
                </c:pt>
                <c:pt idx="415">
                  <c:v>449.99999999999972</c:v>
                </c:pt>
                <c:pt idx="416">
                  <c:v>503.99999999999977</c:v>
                </c:pt>
                <c:pt idx="417">
                  <c:v>306.00000000000051</c:v>
                </c:pt>
                <c:pt idx="418">
                  <c:v>18.000000000000256</c:v>
                </c:pt>
                <c:pt idx="419">
                  <c:v>-270</c:v>
                </c:pt>
                <c:pt idx="420">
                  <c:v>-395.99999999999989</c:v>
                </c:pt>
                <c:pt idx="421">
                  <c:v>-252.00000000000037</c:v>
                </c:pt>
                <c:pt idx="422">
                  <c:v>-36.000000000000512</c:v>
                </c:pt>
                <c:pt idx="423">
                  <c:v>180</c:v>
                </c:pt>
                <c:pt idx="424">
                  <c:v>486.00000000000051</c:v>
                </c:pt>
                <c:pt idx="425">
                  <c:v>972.00000000000034</c:v>
                </c:pt>
                <c:pt idx="426">
                  <c:v>1493.9999999999995</c:v>
                </c:pt>
                <c:pt idx="427">
                  <c:v>1620</c:v>
                </c:pt>
                <c:pt idx="428">
                  <c:v>1080</c:v>
                </c:pt>
                <c:pt idx="429">
                  <c:v>341.99999999999972</c:v>
                </c:pt>
                <c:pt idx="430">
                  <c:v>-108.00000000000024</c:v>
                </c:pt>
                <c:pt idx="431">
                  <c:v>-288.00000000000023</c:v>
                </c:pt>
                <c:pt idx="432">
                  <c:v>-269.99999999999937</c:v>
                </c:pt>
                <c:pt idx="433">
                  <c:v>-143.99999999999949</c:v>
                </c:pt>
                <c:pt idx="434">
                  <c:v>-125.99999999999987</c:v>
                </c:pt>
                <c:pt idx="435">
                  <c:v>-342.00000000000034</c:v>
                </c:pt>
                <c:pt idx="436">
                  <c:v>-702.00000000000034</c:v>
                </c:pt>
                <c:pt idx="437">
                  <c:v>-1115.9999999999998</c:v>
                </c:pt>
                <c:pt idx="438">
                  <c:v>-1530</c:v>
                </c:pt>
                <c:pt idx="439">
                  <c:v>-1817.9999999999998</c:v>
                </c:pt>
                <c:pt idx="440">
                  <c:v>-1890</c:v>
                </c:pt>
                <c:pt idx="441">
                  <c:v>-1638.0000000000002</c:v>
                </c:pt>
                <c:pt idx="442">
                  <c:v>-1152</c:v>
                </c:pt>
                <c:pt idx="443">
                  <c:v>-647.99999999999989</c:v>
                </c:pt>
                <c:pt idx="444">
                  <c:v>-234</c:v>
                </c:pt>
                <c:pt idx="445">
                  <c:v>-36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90</c:v>
                </c:pt>
                <c:pt idx="512">
                  <c:v>450</c:v>
                </c:pt>
                <c:pt idx="513">
                  <c:v>1097.9999999999998</c:v>
                </c:pt>
                <c:pt idx="514">
                  <c:v>1674</c:v>
                </c:pt>
                <c:pt idx="515">
                  <c:v>1836</c:v>
                </c:pt>
                <c:pt idx="516">
                  <c:v>1566</c:v>
                </c:pt>
                <c:pt idx="517">
                  <c:v>917.99999999999966</c:v>
                </c:pt>
                <c:pt idx="518">
                  <c:v>251.99999999999974</c:v>
                </c:pt>
                <c:pt idx="519">
                  <c:v>-107.99999999999962</c:v>
                </c:pt>
                <c:pt idx="520">
                  <c:v>-287.9999999999996</c:v>
                </c:pt>
                <c:pt idx="521">
                  <c:v>-378.00000000000023</c:v>
                </c:pt>
                <c:pt idx="522">
                  <c:v>-450</c:v>
                </c:pt>
                <c:pt idx="523">
                  <c:v>-665.99999999999977</c:v>
                </c:pt>
                <c:pt idx="524">
                  <c:v>-1062</c:v>
                </c:pt>
                <c:pt idx="525">
                  <c:v>-1422.0000000000002</c:v>
                </c:pt>
                <c:pt idx="526">
                  <c:v>-1422.0000000000002</c:v>
                </c:pt>
                <c:pt idx="527">
                  <c:v>-1007.9999999999999</c:v>
                </c:pt>
                <c:pt idx="528">
                  <c:v>-540</c:v>
                </c:pt>
                <c:pt idx="529">
                  <c:v>-360</c:v>
                </c:pt>
                <c:pt idx="530">
                  <c:v>-180</c:v>
                </c:pt>
                <c:pt idx="531">
                  <c:v>0</c:v>
                </c:pt>
                <c:pt idx="532">
                  <c:v>36</c:v>
                </c:pt>
                <c:pt idx="533">
                  <c:v>216</c:v>
                </c:pt>
                <c:pt idx="534">
                  <c:v>540</c:v>
                </c:pt>
                <c:pt idx="535">
                  <c:v>720</c:v>
                </c:pt>
                <c:pt idx="536">
                  <c:v>899.99999999999977</c:v>
                </c:pt>
                <c:pt idx="537">
                  <c:v>1404</c:v>
                </c:pt>
                <c:pt idx="538">
                  <c:v>1908.0000000000002</c:v>
                </c:pt>
                <c:pt idx="539">
                  <c:v>1818.0000000000002</c:v>
                </c:pt>
                <c:pt idx="540">
                  <c:v>1025.9999999999998</c:v>
                </c:pt>
                <c:pt idx="541">
                  <c:v>251.99999999999974</c:v>
                </c:pt>
                <c:pt idx="542">
                  <c:v>-35.999999999999872</c:v>
                </c:pt>
                <c:pt idx="543">
                  <c:v>-161.99999999999974</c:v>
                </c:pt>
                <c:pt idx="544">
                  <c:v>-360</c:v>
                </c:pt>
                <c:pt idx="545">
                  <c:v>-630</c:v>
                </c:pt>
                <c:pt idx="546">
                  <c:v>-684.00000000000011</c:v>
                </c:pt>
                <c:pt idx="547">
                  <c:v>-522.00000000000034</c:v>
                </c:pt>
                <c:pt idx="548">
                  <c:v>-395.99999999999989</c:v>
                </c:pt>
                <c:pt idx="549">
                  <c:v>-323.99999999999977</c:v>
                </c:pt>
                <c:pt idx="550">
                  <c:v>-288.00000000000023</c:v>
                </c:pt>
                <c:pt idx="551">
                  <c:v>-197.99999999999994</c:v>
                </c:pt>
                <c:pt idx="552">
                  <c:v>-180</c:v>
                </c:pt>
                <c:pt idx="553">
                  <c:v>-180</c:v>
                </c:pt>
                <c:pt idx="554">
                  <c:v>-107.99999999999994</c:v>
                </c:pt>
                <c:pt idx="555">
                  <c:v>-36.000000000000192</c:v>
                </c:pt>
                <c:pt idx="556">
                  <c:v>36.000000000000192</c:v>
                </c:pt>
                <c:pt idx="557">
                  <c:v>126.00000000000018</c:v>
                </c:pt>
                <c:pt idx="558">
                  <c:v>215.99999999999989</c:v>
                </c:pt>
                <c:pt idx="559">
                  <c:v>485.99999999999983</c:v>
                </c:pt>
                <c:pt idx="560">
                  <c:v>450</c:v>
                </c:pt>
                <c:pt idx="561">
                  <c:v>90</c:v>
                </c:pt>
                <c:pt idx="562">
                  <c:v>0</c:v>
                </c:pt>
                <c:pt idx="563">
                  <c:v>-287.99999999999989</c:v>
                </c:pt>
                <c:pt idx="564">
                  <c:v>-1242</c:v>
                </c:pt>
                <c:pt idx="565">
                  <c:v>-1908.0000000000002</c:v>
                </c:pt>
                <c:pt idx="566">
                  <c:v>-1817.9999999999998</c:v>
                </c:pt>
                <c:pt idx="567">
                  <c:v>-864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180</c:v>
                </c:pt>
                <c:pt idx="601">
                  <c:v>378</c:v>
                </c:pt>
                <c:pt idx="602">
                  <c:v>684</c:v>
                </c:pt>
                <c:pt idx="603">
                  <c:v>1260</c:v>
                </c:pt>
                <c:pt idx="604">
                  <c:v>1691.9999999999998</c:v>
                </c:pt>
                <c:pt idx="605">
                  <c:v>1926</c:v>
                </c:pt>
                <c:pt idx="606">
                  <c:v>2034</c:v>
                </c:pt>
                <c:pt idx="607">
                  <c:v>1925.9999999999998</c:v>
                </c:pt>
                <c:pt idx="608">
                  <c:v>1673.9999999999995</c:v>
                </c:pt>
                <c:pt idx="609">
                  <c:v>1493.9999999999995</c:v>
                </c:pt>
                <c:pt idx="610">
                  <c:v>1458.0000000000002</c:v>
                </c:pt>
                <c:pt idx="611">
                  <c:v>1368.0000000000002</c:v>
                </c:pt>
                <c:pt idx="612">
                  <c:v>971.99999999999966</c:v>
                </c:pt>
                <c:pt idx="613">
                  <c:v>414.00000000000074</c:v>
                </c:pt>
                <c:pt idx="614">
                  <c:v>36.000000000000512</c:v>
                </c:pt>
                <c:pt idx="615">
                  <c:v>-54.000000000000767</c:v>
                </c:pt>
                <c:pt idx="616">
                  <c:v>-53.999999999999481</c:v>
                </c:pt>
                <c:pt idx="617">
                  <c:v>-108.00000000000024</c:v>
                </c:pt>
                <c:pt idx="618">
                  <c:v>-216.00000000000048</c:v>
                </c:pt>
                <c:pt idx="619">
                  <c:v>-341.99999999999972</c:v>
                </c:pt>
                <c:pt idx="620">
                  <c:v>-378.00000000000023</c:v>
                </c:pt>
                <c:pt idx="621">
                  <c:v>-270</c:v>
                </c:pt>
                <c:pt idx="622">
                  <c:v>-108.00000000000024</c:v>
                </c:pt>
                <c:pt idx="623">
                  <c:v>18.000000000000256</c:v>
                </c:pt>
                <c:pt idx="624">
                  <c:v>144.00000000000077</c:v>
                </c:pt>
                <c:pt idx="625">
                  <c:v>216.00000000000048</c:v>
                </c:pt>
                <c:pt idx="626">
                  <c:v>161.99999999999974</c:v>
                </c:pt>
                <c:pt idx="627">
                  <c:v>53.999999999999481</c:v>
                </c:pt>
                <c:pt idx="628">
                  <c:v>0</c:v>
                </c:pt>
                <c:pt idx="629">
                  <c:v>18.000000000000256</c:v>
                </c:pt>
                <c:pt idx="630">
                  <c:v>126.00000000000051</c:v>
                </c:pt>
                <c:pt idx="631">
                  <c:v>288.00000000000023</c:v>
                </c:pt>
                <c:pt idx="632">
                  <c:v>395.99999999999926</c:v>
                </c:pt>
                <c:pt idx="633">
                  <c:v>467.99999999999898</c:v>
                </c:pt>
                <c:pt idx="634">
                  <c:v>486.00000000000051</c:v>
                </c:pt>
                <c:pt idx="635">
                  <c:v>414.00000000000074</c:v>
                </c:pt>
                <c:pt idx="636">
                  <c:v>251.99999999999974</c:v>
                </c:pt>
                <c:pt idx="637">
                  <c:v>71.999999999999744</c:v>
                </c:pt>
                <c:pt idx="638">
                  <c:v>-18.000000000000256</c:v>
                </c:pt>
                <c:pt idx="639">
                  <c:v>-53.999999999999481</c:v>
                </c:pt>
                <c:pt idx="640">
                  <c:v>-53.999999999999481</c:v>
                </c:pt>
                <c:pt idx="641">
                  <c:v>71.999999999999744</c:v>
                </c:pt>
                <c:pt idx="642">
                  <c:v>305.99999999999926</c:v>
                </c:pt>
                <c:pt idx="643">
                  <c:v>378.00000000000023</c:v>
                </c:pt>
                <c:pt idx="644">
                  <c:v>216.00000000000048</c:v>
                </c:pt>
                <c:pt idx="645">
                  <c:v>125.99999999999923</c:v>
                </c:pt>
                <c:pt idx="646">
                  <c:v>143.99999999999949</c:v>
                </c:pt>
                <c:pt idx="647">
                  <c:v>144.00000000000077</c:v>
                </c:pt>
                <c:pt idx="648">
                  <c:v>108.00000000000024</c:v>
                </c:pt>
                <c:pt idx="649">
                  <c:v>17.999999999998977</c:v>
                </c:pt>
                <c:pt idx="650">
                  <c:v>-161.99999999999974</c:v>
                </c:pt>
                <c:pt idx="651">
                  <c:v>-467.99999999999898</c:v>
                </c:pt>
                <c:pt idx="652">
                  <c:v>-701.99999999999966</c:v>
                </c:pt>
                <c:pt idx="653">
                  <c:v>-738.00000000000023</c:v>
                </c:pt>
                <c:pt idx="654">
                  <c:v>-881.99999999999977</c:v>
                </c:pt>
                <c:pt idx="655">
                  <c:v>-1241.9999999999998</c:v>
                </c:pt>
                <c:pt idx="656">
                  <c:v>-1440</c:v>
                </c:pt>
                <c:pt idx="657">
                  <c:v>-1206.0000000000005</c:v>
                </c:pt>
                <c:pt idx="658">
                  <c:v>-882.00000000000102</c:v>
                </c:pt>
                <c:pt idx="659">
                  <c:v>-989.99999999999989</c:v>
                </c:pt>
                <c:pt idx="660">
                  <c:v>-1493.9999999999995</c:v>
                </c:pt>
                <c:pt idx="661">
                  <c:v>-1854</c:v>
                </c:pt>
                <c:pt idx="662">
                  <c:v>-1907.9999999999998</c:v>
                </c:pt>
                <c:pt idx="663">
                  <c:v>-1368</c:v>
                </c:pt>
                <c:pt idx="664">
                  <c:v>-612</c:v>
                </c:pt>
                <c:pt idx="665">
                  <c:v>-107.99999999999994</c:v>
                </c:pt>
                <c:pt idx="666">
                  <c:v>360</c:v>
                </c:pt>
                <c:pt idx="667">
                  <c:v>1170</c:v>
                </c:pt>
                <c:pt idx="668">
                  <c:v>1655.9999999999998</c:v>
                </c:pt>
                <c:pt idx="669">
                  <c:v>1620</c:v>
                </c:pt>
                <c:pt idx="670">
                  <c:v>1584.0000000000002</c:v>
                </c:pt>
                <c:pt idx="671">
                  <c:v>1080</c:v>
                </c:pt>
                <c:pt idx="672">
                  <c:v>720</c:v>
                </c:pt>
                <c:pt idx="673">
                  <c:v>720</c:v>
                </c:pt>
                <c:pt idx="674">
                  <c:v>720</c:v>
                </c:pt>
                <c:pt idx="675">
                  <c:v>413.99999999999949</c:v>
                </c:pt>
                <c:pt idx="676">
                  <c:v>90</c:v>
                </c:pt>
                <c:pt idx="677">
                  <c:v>-233.99999999999949</c:v>
                </c:pt>
                <c:pt idx="678">
                  <c:v>-863.99999999999955</c:v>
                </c:pt>
                <c:pt idx="679">
                  <c:v>-1295.9999999999998</c:v>
                </c:pt>
                <c:pt idx="680">
                  <c:v>-1548.0000000000002</c:v>
                </c:pt>
                <c:pt idx="681">
                  <c:v>-1620</c:v>
                </c:pt>
                <c:pt idx="682">
                  <c:v>-1080</c:v>
                </c:pt>
                <c:pt idx="683">
                  <c:v>-702.00000000000034</c:v>
                </c:pt>
                <c:pt idx="684">
                  <c:v>-396.00000000000051</c:v>
                </c:pt>
                <c:pt idx="685">
                  <c:v>432.0000000000004</c:v>
                </c:pt>
                <c:pt idx="686">
                  <c:v>900</c:v>
                </c:pt>
                <c:pt idx="687">
                  <c:v>827.99999999999966</c:v>
                </c:pt>
                <c:pt idx="688">
                  <c:v>810</c:v>
                </c:pt>
                <c:pt idx="689">
                  <c:v>792.00000000000034</c:v>
                </c:pt>
                <c:pt idx="690">
                  <c:v>450</c:v>
                </c:pt>
                <c:pt idx="691">
                  <c:v>144.00000000000011</c:v>
                </c:pt>
                <c:pt idx="692">
                  <c:v>162.0000000000004</c:v>
                </c:pt>
                <c:pt idx="693">
                  <c:v>288.00000000000023</c:v>
                </c:pt>
                <c:pt idx="694">
                  <c:v>252.00000000000037</c:v>
                </c:pt>
                <c:pt idx="695">
                  <c:v>-54.000000000000767</c:v>
                </c:pt>
                <c:pt idx="696">
                  <c:v>-882.00000000000034</c:v>
                </c:pt>
                <c:pt idx="697">
                  <c:v>-1187.9999999999995</c:v>
                </c:pt>
                <c:pt idx="698">
                  <c:v>-935.99999999999989</c:v>
                </c:pt>
                <c:pt idx="699">
                  <c:v>-720</c:v>
                </c:pt>
                <c:pt idx="700">
                  <c:v>-342.00000000000034</c:v>
                </c:pt>
                <c:pt idx="701">
                  <c:v>-144.00000000000011</c:v>
                </c:pt>
                <c:pt idx="702">
                  <c:v>-35.999999999999872</c:v>
                </c:pt>
                <c:pt idx="703">
                  <c:v>-18.000000000000256</c:v>
                </c:pt>
                <c:pt idx="704">
                  <c:v>-198.00000000000026</c:v>
                </c:pt>
                <c:pt idx="705">
                  <c:v>-540</c:v>
                </c:pt>
                <c:pt idx="706">
                  <c:v>-863.99999999999977</c:v>
                </c:pt>
                <c:pt idx="707">
                  <c:v>-917.99999999999966</c:v>
                </c:pt>
                <c:pt idx="708">
                  <c:v>-557.99999999999989</c:v>
                </c:pt>
                <c:pt idx="709">
                  <c:v>71.999999999999744</c:v>
                </c:pt>
                <c:pt idx="710">
                  <c:v>918.00000000000023</c:v>
                </c:pt>
                <c:pt idx="711">
                  <c:v>1422.0000000000005</c:v>
                </c:pt>
                <c:pt idx="712">
                  <c:v>845.99999999999989</c:v>
                </c:pt>
                <c:pt idx="713">
                  <c:v>17.999999999999616</c:v>
                </c:pt>
                <c:pt idx="714">
                  <c:v>-594.00000000000011</c:v>
                </c:pt>
                <c:pt idx="715">
                  <c:v>-1313.9999999999995</c:v>
                </c:pt>
                <c:pt idx="716">
                  <c:v>-1170</c:v>
                </c:pt>
                <c:pt idx="717">
                  <c:v>-342.00000000000006</c:v>
                </c:pt>
                <c:pt idx="718">
                  <c:v>180</c:v>
                </c:pt>
                <c:pt idx="719">
                  <c:v>720</c:v>
                </c:pt>
                <c:pt idx="720">
                  <c:v>989.99999999999989</c:v>
                </c:pt>
                <c:pt idx="721">
                  <c:v>828.00000000000023</c:v>
                </c:pt>
                <c:pt idx="722">
                  <c:v>720</c:v>
                </c:pt>
                <c:pt idx="723">
                  <c:v>611.99999999999966</c:v>
                </c:pt>
                <c:pt idx="724">
                  <c:v>738.00000000000023</c:v>
                </c:pt>
                <c:pt idx="725">
                  <c:v>1061.9999999999998</c:v>
                </c:pt>
                <c:pt idx="726">
                  <c:v>1475.9999999999991</c:v>
                </c:pt>
                <c:pt idx="727">
                  <c:v>1421.9999999999998</c:v>
                </c:pt>
                <c:pt idx="728">
                  <c:v>972.00000000000102</c:v>
                </c:pt>
                <c:pt idx="729">
                  <c:v>684.00000000000068</c:v>
                </c:pt>
                <c:pt idx="730">
                  <c:v>305.99999999999926</c:v>
                </c:pt>
                <c:pt idx="731">
                  <c:v>71.999999999999744</c:v>
                </c:pt>
                <c:pt idx="732">
                  <c:v>54.000000000000767</c:v>
                </c:pt>
                <c:pt idx="733">
                  <c:v>71.999999999999744</c:v>
                </c:pt>
                <c:pt idx="734">
                  <c:v>90</c:v>
                </c:pt>
                <c:pt idx="735">
                  <c:v>126.00000000000051</c:v>
                </c:pt>
                <c:pt idx="736">
                  <c:v>180</c:v>
                </c:pt>
                <c:pt idx="737">
                  <c:v>161.99999999999974</c:v>
                </c:pt>
                <c:pt idx="738">
                  <c:v>71.999999999999744</c:v>
                </c:pt>
                <c:pt idx="739">
                  <c:v>233.99999999999949</c:v>
                </c:pt>
                <c:pt idx="740">
                  <c:v>413.99999999999949</c:v>
                </c:pt>
                <c:pt idx="741">
                  <c:v>342.00000000000102</c:v>
                </c:pt>
                <c:pt idx="742">
                  <c:v>161.99999999999974</c:v>
                </c:pt>
                <c:pt idx="743">
                  <c:v>35.999999999999233</c:v>
                </c:pt>
                <c:pt idx="744">
                  <c:v>18.000000000000256</c:v>
                </c:pt>
                <c:pt idx="745">
                  <c:v>18.000000000000256</c:v>
                </c:pt>
                <c:pt idx="746">
                  <c:v>90</c:v>
                </c:pt>
                <c:pt idx="747">
                  <c:v>198.00000000000026</c:v>
                </c:pt>
                <c:pt idx="748">
                  <c:v>270</c:v>
                </c:pt>
                <c:pt idx="749">
                  <c:v>215.99999999999923</c:v>
                </c:pt>
                <c:pt idx="750">
                  <c:v>71.999999999999744</c:v>
                </c:pt>
                <c:pt idx="751">
                  <c:v>-17.999999999998977</c:v>
                </c:pt>
                <c:pt idx="752">
                  <c:v>-90</c:v>
                </c:pt>
                <c:pt idx="753">
                  <c:v>-216.00000000000048</c:v>
                </c:pt>
                <c:pt idx="754">
                  <c:v>-305.99999999999926</c:v>
                </c:pt>
                <c:pt idx="755">
                  <c:v>-396.00000000000051</c:v>
                </c:pt>
                <c:pt idx="756">
                  <c:v>-701.99999999999966</c:v>
                </c:pt>
                <c:pt idx="757">
                  <c:v>-1260</c:v>
                </c:pt>
                <c:pt idx="758">
                  <c:v>-1728.0000000000002</c:v>
                </c:pt>
                <c:pt idx="759">
                  <c:v>-1853.9999999999995</c:v>
                </c:pt>
                <c:pt idx="760">
                  <c:v>-1872.0000000000002</c:v>
                </c:pt>
                <c:pt idx="761">
                  <c:v>-1908.0000000000002</c:v>
                </c:pt>
                <c:pt idx="762">
                  <c:v>-1691.9999999999998</c:v>
                </c:pt>
                <c:pt idx="763">
                  <c:v>-1151.9999999999995</c:v>
                </c:pt>
                <c:pt idx="764">
                  <c:v>-270</c:v>
                </c:pt>
                <c:pt idx="765">
                  <c:v>720</c:v>
                </c:pt>
                <c:pt idx="766">
                  <c:v>1134.0000000000002</c:v>
                </c:pt>
                <c:pt idx="767">
                  <c:v>1151.9999999999995</c:v>
                </c:pt>
                <c:pt idx="768">
                  <c:v>1170</c:v>
                </c:pt>
                <c:pt idx="769">
                  <c:v>1386.0000000000005</c:v>
                </c:pt>
                <c:pt idx="770">
                  <c:v>1745.9999999999993</c:v>
                </c:pt>
                <c:pt idx="771">
                  <c:v>1763.9999999999995</c:v>
                </c:pt>
                <c:pt idx="772">
                  <c:v>1656.0000000000005</c:v>
                </c:pt>
                <c:pt idx="773">
                  <c:v>1368.0000000000002</c:v>
                </c:pt>
                <c:pt idx="774">
                  <c:v>1151.9999999999995</c:v>
                </c:pt>
                <c:pt idx="775">
                  <c:v>1188.0000000000002</c:v>
                </c:pt>
                <c:pt idx="776">
                  <c:v>971.99999999999966</c:v>
                </c:pt>
                <c:pt idx="777">
                  <c:v>720</c:v>
                </c:pt>
                <c:pt idx="778">
                  <c:v>630</c:v>
                </c:pt>
                <c:pt idx="779">
                  <c:v>540</c:v>
                </c:pt>
                <c:pt idx="780">
                  <c:v>414.00000000000074</c:v>
                </c:pt>
                <c:pt idx="781">
                  <c:v>305.99999999999926</c:v>
                </c:pt>
                <c:pt idx="782">
                  <c:v>215.99999999999923</c:v>
                </c:pt>
                <c:pt idx="783">
                  <c:v>144.00000000000077</c:v>
                </c:pt>
                <c:pt idx="784">
                  <c:v>126.00000000000051</c:v>
                </c:pt>
                <c:pt idx="785">
                  <c:v>198.00000000000026</c:v>
                </c:pt>
                <c:pt idx="786">
                  <c:v>216.00000000000048</c:v>
                </c:pt>
                <c:pt idx="787">
                  <c:v>107.99999999999896</c:v>
                </c:pt>
                <c:pt idx="788">
                  <c:v>17.999999999998977</c:v>
                </c:pt>
                <c:pt idx="789">
                  <c:v>18.000000000001535</c:v>
                </c:pt>
                <c:pt idx="790">
                  <c:v>72.000000000001023</c:v>
                </c:pt>
                <c:pt idx="791">
                  <c:v>107.99999999999896</c:v>
                </c:pt>
                <c:pt idx="792">
                  <c:v>-18.000000000001535</c:v>
                </c:pt>
                <c:pt idx="793">
                  <c:v>-450</c:v>
                </c:pt>
                <c:pt idx="794">
                  <c:v>-1061.9999999999984</c:v>
                </c:pt>
                <c:pt idx="795">
                  <c:v>-1601.9999999999998</c:v>
                </c:pt>
                <c:pt idx="796">
                  <c:v>-1872.0000000000011</c:v>
                </c:pt>
                <c:pt idx="797">
                  <c:v>-1746.0000000000005</c:v>
                </c:pt>
                <c:pt idx="798">
                  <c:v>-1260</c:v>
                </c:pt>
                <c:pt idx="799">
                  <c:v>-630</c:v>
                </c:pt>
                <c:pt idx="800">
                  <c:v>-180</c:v>
                </c:pt>
                <c:pt idx="801">
                  <c:v>126.00000000000051</c:v>
                </c:pt>
                <c:pt idx="802">
                  <c:v>612.00000000000102</c:v>
                </c:pt>
                <c:pt idx="803">
                  <c:v>1133.9999999999993</c:v>
                </c:pt>
                <c:pt idx="804">
                  <c:v>1205.9999999999991</c:v>
                </c:pt>
                <c:pt idx="805">
                  <c:v>774.00000000000068</c:v>
                </c:pt>
                <c:pt idx="806">
                  <c:v>288.00000000000023</c:v>
                </c:pt>
                <c:pt idx="807">
                  <c:v>-36.000000000000512</c:v>
                </c:pt>
                <c:pt idx="808">
                  <c:v>-306.00000000000051</c:v>
                </c:pt>
                <c:pt idx="809">
                  <c:v>-503.99999999999949</c:v>
                </c:pt>
                <c:pt idx="810">
                  <c:v>-701.99999999999966</c:v>
                </c:pt>
                <c:pt idx="811">
                  <c:v>-1080</c:v>
                </c:pt>
                <c:pt idx="812">
                  <c:v>-1385.9999999999991</c:v>
                </c:pt>
                <c:pt idx="813">
                  <c:v>-1476.0000000000005</c:v>
                </c:pt>
                <c:pt idx="814">
                  <c:v>-1548.0000000000002</c:v>
                </c:pt>
                <c:pt idx="815">
                  <c:v>-1655.9999999999998</c:v>
                </c:pt>
                <c:pt idx="816">
                  <c:v>-1656.0000000000005</c:v>
                </c:pt>
                <c:pt idx="817">
                  <c:v>-1494.0000000000002</c:v>
                </c:pt>
                <c:pt idx="818">
                  <c:v>-881.99999999999977</c:v>
                </c:pt>
                <c:pt idx="819">
                  <c:v>0</c:v>
                </c:pt>
                <c:pt idx="820">
                  <c:v>791.99999999999977</c:v>
                </c:pt>
                <c:pt idx="821">
                  <c:v>1224</c:v>
                </c:pt>
                <c:pt idx="822">
                  <c:v>1170</c:v>
                </c:pt>
                <c:pt idx="823">
                  <c:v>1080</c:v>
                </c:pt>
                <c:pt idx="824">
                  <c:v>918.00000000000023</c:v>
                </c:pt>
                <c:pt idx="825">
                  <c:v>774.00000000000011</c:v>
                </c:pt>
                <c:pt idx="826">
                  <c:v>738.00000000000023</c:v>
                </c:pt>
                <c:pt idx="827">
                  <c:v>683.99999999999943</c:v>
                </c:pt>
                <c:pt idx="828">
                  <c:v>773.99999999999943</c:v>
                </c:pt>
                <c:pt idx="829">
                  <c:v>918.00000000000023</c:v>
                </c:pt>
                <c:pt idx="830">
                  <c:v>881.99999999999977</c:v>
                </c:pt>
                <c:pt idx="831">
                  <c:v>666.00000000000045</c:v>
                </c:pt>
                <c:pt idx="832">
                  <c:v>342.00000000000102</c:v>
                </c:pt>
                <c:pt idx="833">
                  <c:v>180</c:v>
                </c:pt>
                <c:pt idx="834">
                  <c:v>197.99999999999898</c:v>
                </c:pt>
                <c:pt idx="835">
                  <c:v>197.99999999999898</c:v>
                </c:pt>
                <c:pt idx="836">
                  <c:v>162.00000000000099</c:v>
                </c:pt>
                <c:pt idx="837">
                  <c:v>198.00000000000026</c:v>
                </c:pt>
                <c:pt idx="838">
                  <c:v>287.99999999999898</c:v>
                </c:pt>
                <c:pt idx="839">
                  <c:v>288.00000000000023</c:v>
                </c:pt>
                <c:pt idx="840">
                  <c:v>270</c:v>
                </c:pt>
                <c:pt idx="841">
                  <c:v>360</c:v>
                </c:pt>
                <c:pt idx="842">
                  <c:v>432.00000000000097</c:v>
                </c:pt>
                <c:pt idx="843">
                  <c:v>360</c:v>
                </c:pt>
                <c:pt idx="844">
                  <c:v>197.99999999999898</c:v>
                </c:pt>
                <c:pt idx="845">
                  <c:v>90</c:v>
                </c:pt>
                <c:pt idx="846">
                  <c:v>72.000000000001023</c:v>
                </c:pt>
                <c:pt idx="847">
                  <c:v>126.00000000000051</c:v>
                </c:pt>
                <c:pt idx="848">
                  <c:v>270</c:v>
                </c:pt>
                <c:pt idx="849">
                  <c:v>431.99999999999977</c:v>
                </c:pt>
                <c:pt idx="850">
                  <c:v>431.99999999999977</c:v>
                </c:pt>
                <c:pt idx="851">
                  <c:v>288.00000000000023</c:v>
                </c:pt>
                <c:pt idx="852">
                  <c:v>215.99999999999923</c:v>
                </c:pt>
                <c:pt idx="853">
                  <c:v>215.99999999999923</c:v>
                </c:pt>
                <c:pt idx="854">
                  <c:v>180</c:v>
                </c:pt>
                <c:pt idx="855">
                  <c:v>90</c:v>
                </c:pt>
                <c:pt idx="856">
                  <c:v>36.000000000000512</c:v>
                </c:pt>
                <c:pt idx="857">
                  <c:v>198.00000000000026</c:v>
                </c:pt>
                <c:pt idx="858">
                  <c:v>413.99999999999949</c:v>
                </c:pt>
                <c:pt idx="859">
                  <c:v>413.99999999999949</c:v>
                </c:pt>
                <c:pt idx="860">
                  <c:v>288.00000000000153</c:v>
                </c:pt>
                <c:pt idx="861">
                  <c:v>360</c:v>
                </c:pt>
                <c:pt idx="862">
                  <c:v>665.99999999999795</c:v>
                </c:pt>
                <c:pt idx="863">
                  <c:v>630</c:v>
                </c:pt>
                <c:pt idx="864">
                  <c:v>306.00000000000051</c:v>
                </c:pt>
                <c:pt idx="865">
                  <c:v>198.00000000000153</c:v>
                </c:pt>
                <c:pt idx="866">
                  <c:v>323.99999999999949</c:v>
                </c:pt>
                <c:pt idx="867">
                  <c:v>467.99999999999898</c:v>
                </c:pt>
                <c:pt idx="868">
                  <c:v>360</c:v>
                </c:pt>
                <c:pt idx="869">
                  <c:v>90</c:v>
                </c:pt>
                <c:pt idx="870">
                  <c:v>-71.999999999998465</c:v>
                </c:pt>
                <c:pt idx="871">
                  <c:v>-126.00000000000051</c:v>
                </c:pt>
                <c:pt idx="872">
                  <c:v>-143.99999999999949</c:v>
                </c:pt>
                <c:pt idx="873">
                  <c:v>-180</c:v>
                </c:pt>
                <c:pt idx="874">
                  <c:v>-270</c:v>
                </c:pt>
                <c:pt idx="875">
                  <c:v>-377.99999999999892</c:v>
                </c:pt>
                <c:pt idx="876">
                  <c:v>-468.00000000000148</c:v>
                </c:pt>
                <c:pt idx="877">
                  <c:v>-413.99999999999949</c:v>
                </c:pt>
                <c:pt idx="878">
                  <c:v>-233.99999999999949</c:v>
                </c:pt>
                <c:pt idx="879">
                  <c:v>-72.000000000001023</c:v>
                </c:pt>
                <c:pt idx="880">
                  <c:v>-180</c:v>
                </c:pt>
                <c:pt idx="881">
                  <c:v>-360</c:v>
                </c:pt>
                <c:pt idx="882">
                  <c:v>-180</c:v>
                </c:pt>
                <c:pt idx="883">
                  <c:v>0</c:v>
                </c:pt>
                <c:pt idx="884">
                  <c:v>17.999999999998977</c:v>
                </c:pt>
                <c:pt idx="885">
                  <c:v>72.000000000001023</c:v>
                </c:pt>
                <c:pt idx="886">
                  <c:v>90</c:v>
                </c:pt>
                <c:pt idx="887">
                  <c:v>53.999999999999481</c:v>
                </c:pt>
                <c:pt idx="888">
                  <c:v>-17.999999999998977</c:v>
                </c:pt>
                <c:pt idx="889">
                  <c:v>-108.00000000000153</c:v>
                </c:pt>
                <c:pt idx="890">
                  <c:v>-216.00000000000048</c:v>
                </c:pt>
                <c:pt idx="891">
                  <c:v>-341.99999999999841</c:v>
                </c:pt>
                <c:pt idx="892">
                  <c:v>-450</c:v>
                </c:pt>
                <c:pt idx="893">
                  <c:v>-468.00000000000028</c:v>
                </c:pt>
                <c:pt idx="894">
                  <c:v>-395.99999999999926</c:v>
                </c:pt>
                <c:pt idx="895">
                  <c:v>-270</c:v>
                </c:pt>
                <c:pt idx="896">
                  <c:v>-126.00000000000051</c:v>
                </c:pt>
                <c:pt idx="897">
                  <c:v>-36.000000000000512</c:v>
                </c:pt>
                <c:pt idx="898">
                  <c:v>-18.000000000000256</c:v>
                </c:pt>
                <c:pt idx="899">
                  <c:v>-71.999999999999744</c:v>
                </c:pt>
                <c:pt idx="900">
                  <c:v>-161.99999999999974</c:v>
                </c:pt>
                <c:pt idx="901">
                  <c:v>-323.99999999999949</c:v>
                </c:pt>
                <c:pt idx="902">
                  <c:v>-1133.9999999999993</c:v>
                </c:pt>
                <c:pt idx="903">
                  <c:v>-1872.0000000000011</c:v>
                </c:pt>
                <c:pt idx="904">
                  <c:v>-1746.0000000000005</c:v>
                </c:pt>
                <c:pt idx="905">
                  <c:v>-1260</c:v>
                </c:pt>
                <c:pt idx="906">
                  <c:v>-630</c:v>
                </c:pt>
                <c:pt idx="907">
                  <c:v>-180</c:v>
                </c:pt>
                <c:pt idx="908">
                  <c:v>126.00000000000051</c:v>
                </c:pt>
                <c:pt idx="909">
                  <c:v>612.00000000000102</c:v>
                </c:pt>
                <c:pt idx="910">
                  <c:v>1133.9999999999993</c:v>
                </c:pt>
                <c:pt idx="911">
                  <c:v>1205.9999999999991</c:v>
                </c:pt>
                <c:pt idx="912">
                  <c:v>774.00000000000068</c:v>
                </c:pt>
                <c:pt idx="913">
                  <c:v>468.00000000000028</c:v>
                </c:pt>
                <c:pt idx="914">
                  <c:v>773.99999999999943</c:v>
                </c:pt>
                <c:pt idx="915">
                  <c:v>738.00000000000023</c:v>
                </c:pt>
                <c:pt idx="916">
                  <c:v>396.00000000000051</c:v>
                </c:pt>
                <c:pt idx="917">
                  <c:v>161.99999999999974</c:v>
                </c:pt>
                <c:pt idx="918">
                  <c:v>-18.000000000000256</c:v>
                </c:pt>
                <c:pt idx="919">
                  <c:v>90</c:v>
                </c:pt>
                <c:pt idx="920">
                  <c:v>251.99999999999974</c:v>
                </c:pt>
                <c:pt idx="921">
                  <c:v>503.99999999999949</c:v>
                </c:pt>
                <c:pt idx="922">
                  <c:v>611.99999999999966</c:v>
                </c:pt>
                <c:pt idx="923">
                  <c:v>503.99999999999949</c:v>
                </c:pt>
                <c:pt idx="924">
                  <c:v>35.999999999999233</c:v>
                </c:pt>
                <c:pt idx="925">
                  <c:v>-431.99999999999847</c:v>
                </c:pt>
                <c:pt idx="926">
                  <c:v>-377.99999999999892</c:v>
                </c:pt>
                <c:pt idx="927">
                  <c:v>-252.00000000000102</c:v>
                </c:pt>
                <c:pt idx="928">
                  <c:v>-198.00000000000026</c:v>
                </c:pt>
                <c:pt idx="929">
                  <c:v>-143.99999999999949</c:v>
                </c:pt>
                <c:pt idx="930">
                  <c:v>-125.99999999999923</c:v>
                </c:pt>
                <c:pt idx="931">
                  <c:v>-126.00000000000051</c:v>
                </c:pt>
                <c:pt idx="932">
                  <c:v>-144.00000000000077</c:v>
                </c:pt>
                <c:pt idx="933">
                  <c:v>-215.99999999999923</c:v>
                </c:pt>
                <c:pt idx="934">
                  <c:v>-341.99999999999972</c:v>
                </c:pt>
                <c:pt idx="935">
                  <c:v>-360</c:v>
                </c:pt>
                <c:pt idx="936">
                  <c:v>-270</c:v>
                </c:pt>
                <c:pt idx="937">
                  <c:v>-198.00000000000026</c:v>
                </c:pt>
                <c:pt idx="938">
                  <c:v>-180</c:v>
                </c:pt>
                <c:pt idx="939">
                  <c:v>-198.00000000000026</c:v>
                </c:pt>
                <c:pt idx="940">
                  <c:v>-161.99999999999974</c:v>
                </c:pt>
                <c:pt idx="941">
                  <c:v>-71.999999999999744</c:v>
                </c:pt>
                <c:pt idx="942">
                  <c:v>-36.000000000000512</c:v>
                </c:pt>
                <c:pt idx="943">
                  <c:v>-18.000000000000256</c:v>
                </c:pt>
                <c:pt idx="944">
                  <c:v>18.000000000000256</c:v>
                </c:pt>
                <c:pt idx="945">
                  <c:v>54.000000000000767</c:v>
                </c:pt>
                <c:pt idx="946">
                  <c:v>180</c:v>
                </c:pt>
                <c:pt idx="947">
                  <c:v>287.99999999999898</c:v>
                </c:pt>
                <c:pt idx="948">
                  <c:v>216.00000000000048</c:v>
                </c:pt>
                <c:pt idx="949">
                  <c:v>54.000000000000767</c:v>
                </c:pt>
                <c:pt idx="950">
                  <c:v>-198.00000000000026</c:v>
                </c:pt>
                <c:pt idx="951">
                  <c:v>-611.99999999999966</c:v>
                </c:pt>
                <c:pt idx="952">
                  <c:v>-1206.0000000000005</c:v>
                </c:pt>
                <c:pt idx="953">
                  <c:v>-1728.0000000000002</c:v>
                </c:pt>
                <c:pt idx="954">
                  <c:v>-1908.0000000000002</c:v>
                </c:pt>
                <c:pt idx="955">
                  <c:v>-1908.0000000000002</c:v>
                </c:pt>
                <c:pt idx="956">
                  <c:v>-1907.9999999999995</c:v>
                </c:pt>
                <c:pt idx="957">
                  <c:v>-1331.9999999999995</c:v>
                </c:pt>
                <c:pt idx="958">
                  <c:v>-215.99999999999989</c:v>
                </c:pt>
                <c:pt idx="959">
                  <c:v>755.99999999999989</c:v>
                </c:pt>
                <c:pt idx="960">
                  <c:v>1548.0000000000002</c:v>
                </c:pt>
                <c:pt idx="961">
                  <c:v>1997.9999999999995</c:v>
                </c:pt>
                <c:pt idx="962">
                  <c:v>1925.9999999999991</c:v>
                </c:pt>
                <c:pt idx="963">
                  <c:v>1548.0000000000002</c:v>
                </c:pt>
                <c:pt idx="964">
                  <c:v>1044.0000000000007</c:v>
                </c:pt>
                <c:pt idx="965">
                  <c:v>558.00000000000023</c:v>
                </c:pt>
                <c:pt idx="966">
                  <c:v>198.00000000000026</c:v>
                </c:pt>
                <c:pt idx="967">
                  <c:v>0</c:v>
                </c:pt>
                <c:pt idx="968">
                  <c:v>-90</c:v>
                </c:pt>
                <c:pt idx="969">
                  <c:v>-216.00000000000048</c:v>
                </c:pt>
                <c:pt idx="970">
                  <c:v>-450</c:v>
                </c:pt>
                <c:pt idx="971">
                  <c:v>-900</c:v>
                </c:pt>
                <c:pt idx="972">
                  <c:v>-1548.0000000000002</c:v>
                </c:pt>
                <c:pt idx="973">
                  <c:v>-1908.0000000000002</c:v>
                </c:pt>
                <c:pt idx="974">
                  <c:v>-1908.0000000000002</c:v>
                </c:pt>
                <c:pt idx="975">
                  <c:v>-1907.9999999999995</c:v>
                </c:pt>
                <c:pt idx="976">
                  <c:v>-1925.9999999999998</c:v>
                </c:pt>
                <c:pt idx="977">
                  <c:v>-1566</c:v>
                </c:pt>
                <c:pt idx="978">
                  <c:v>-1098.0000000000002</c:v>
                </c:pt>
                <c:pt idx="979">
                  <c:v>-954.00000000000011</c:v>
                </c:pt>
                <c:pt idx="980">
                  <c:v>-791.99999999999977</c:v>
                </c:pt>
                <c:pt idx="981">
                  <c:v>-629.99999999999989</c:v>
                </c:pt>
                <c:pt idx="982">
                  <c:v>-594.00000000000011</c:v>
                </c:pt>
                <c:pt idx="983">
                  <c:v>-720</c:v>
                </c:pt>
                <c:pt idx="984">
                  <c:v>-792.00000000000011</c:v>
                </c:pt>
                <c:pt idx="985">
                  <c:v>-576</c:v>
                </c:pt>
                <c:pt idx="986">
                  <c:v>-198.00000000000003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144</c:v>
                </c:pt>
                <c:pt idx="1027">
                  <c:v>648</c:v>
                </c:pt>
                <c:pt idx="1028">
                  <c:v>1404</c:v>
                </c:pt>
                <c:pt idx="1029">
                  <c:v>1979.9999999999998</c:v>
                </c:pt>
                <c:pt idx="1030">
                  <c:v>2052</c:v>
                </c:pt>
                <c:pt idx="1031">
                  <c:v>1763.9999999999998</c:v>
                </c:pt>
                <c:pt idx="1032">
                  <c:v>1476</c:v>
                </c:pt>
                <c:pt idx="1033">
                  <c:v>1314.0000000000002</c:v>
                </c:pt>
                <c:pt idx="1034">
                  <c:v>1224</c:v>
                </c:pt>
                <c:pt idx="1035">
                  <c:v>1062.0000000000005</c:v>
                </c:pt>
                <c:pt idx="1036">
                  <c:v>846.00000000000045</c:v>
                </c:pt>
                <c:pt idx="1037">
                  <c:v>701.99999999999966</c:v>
                </c:pt>
                <c:pt idx="1038">
                  <c:v>701.99999999999966</c:v>
                </c:pt>
                <c:pt idx="1039">
                  <c:v>810</c:v>
                </c:pt>
                <c:pt idx="1040">
                  <c:v>863.99999999999955</c:v>
                </c:pt>
                <c:pt idx="1041">
                  <c:v>810</c:v>
                </c:pt>
                <c:pt idx="1042">
                  <c:v>630</c:v>
                </c:pt>
                <c:pt idx="1043">
                  <c:v>378.00000000000023</c:v>
                </c:pt>
                <c:pt idx="1044">
                  <c:v>161.99999999999974</c:v>
                </c:pt>
                <c:pt idx="1045">
                  <c:v>53.999999999999481</c:v>
                </c:pt>
                <c:pt idx="1046">
                  <c:v>54.000000000000767</c:v>
                </c:pt>
                <c:pt idx="1047">
                  <c:v>71.999999999999744</c:v>
                </c:pt>
                <c:pt idx="1048">
                  <c:v>0</c:v>
                </c:pt>
                <c:pt idx="1049">
                  <c:v>-180</c:v>
                </c:pt>
                <c:pt idx="1050">
                  <c:v>-431.99999999999977</c:v>
                </c:pt>
                <c:pt idx="1051">
                  <c:v>-630</c:v>
                </c:pt>
                <c:pt idx="1052">
                  <c:v>-756.00000000000045</c:v>
                </c:pt>
                <c:pt idx="1053">
                  <c:v>-900</c:v>
                </c:pt>
                <c:pt idx="1054">
                  <c:v>-1116.0000000000005</c:v>
                </c:pt>
                <c:pt idx="1055">
                  <c:v>-1403.9999999999993</c:v>
                </c:pt>
                <c:pt idx="1056">
                  <c:v>-1727.9999999999995</c:v>
                </c:pt>
                <c:pt idx="1057">
                  <c:v>-1908.0000000000002</c:v>
                </c:pt>
                <c:pt idx="1058">
                  <c:v>-1745.9999999999998</c:v>
                </c:pt>
                <c:pt idx="1059">
                  <c:v>-1566</c:v>
                </c:pt>
                <c:pt idx="1060">
                  <c:v>-1368</c:v>
                </c:pt>
                <c:pt idx="1061">
                  <c:v>-845.99999999999989</c:v>
                </c:pt>
                <c:pt idx="1062">
                  <c:v>-234.00000000000014</c:v>
                </c:pt>
                <c:pt idx="1063">
                  <c:v>144.00000000000011</c:v>
                </c:pt>
                <c:pt idx="1064">
                  <c:v>630</c:v>
                </c:pt>
                <c:pt idx="1065">
                  <c:v>1277.9999999999995</c:v>
                </c:pt>
                <c:pt idx="1066">
                  <c:v>1404</c:v>
                </c:pt>
                <c:pt idx="1067">
                  <c:v>846.00000000000045</c:v>
                </c:pt>
                <c:pt idx="1068">
                  <c:v>324.00000000000017</c:v>
                </c:pt>
                <c:pt idx="1069">
                  <c:v>323.99999999999949</c:v>
                </c:pt>
                <c:pt idx="1070">
                  <c:v>648.00000000000034</c:v>
                </c:pt>
                <c:pt idx="1071">
                  <c:v>972.00000000000034</c:v>
                </c:pt>
                <c:pt idx="1072">
                  <c:v>1169.9999999999993</c:v>
                </c:pt>
                <c:pt idx="1073">
                  <c:v>1386</c:v>
                </c:pt>
                <c:pt idx="1074">
                  <c:v>1656.0000000000005</c:v>
                </c:pt>
                <c:pt idx="1075">
                  <c:v>1763.9999999999995</c:v>
                </c:pt>
                <c:pt idx="1076">
                  <c:v>1583.9999999999995</c:v>
                </c:pt>
                <c:pt idx="1077">
                  <c:v>1278.0000000000002</c:v>
                </c:pt>
                <c:pt idx="1078">
                  <c:v>1008.0000000000001</c:v>
                </c:pt>
                <c:pt idx="1079">
                  <c:v>864.0000000000008</c:v>
                </c:pt>
                <c:pt idx="1080">
                  <c:v>666.00000000000045</c:v>
                </c:pt>
                <c:pt idx="1081">
                  <c:v>323.99999999999949</c:v>
                </c:pt>
                <c:pt idx="1082">
                  <c:v>-18.000000000000256</c:v>
                </c:pt>
                <c:pt idx="1083">
                  <c:v>-378.00000000000023</c:v>
                </c:pt>
                <c:pt idx="1084">
                  <c:v>-576.00000000000045</c:v>
                </c:pt>
                <c:pt idx="1085">
                  <c:v>-413.99999999999949</c:v>
                </c:pt>
                <c:pt idx="1086">
                  <c:v>-125.99999999999923</c:v>
                </c:pt>
                <c:pt idx="1087">
                  <c:v>18.000000000000256</c:v>
                </c:pt>
                <c:pt idx="1088">
                  <c:v>35.999999999999233</c:v>
                </c:pt>
                <c:pt idx="1089">
                  <c:v>17.999999999998977</c:v>
                </c:pt>
                <c:pt idx="1090">
                  <c:v>0</c:v>
                </c:pt>
                <c:pt idx="1091">
                  <c:v>54.000000000000767</c:v>
                </c:pt>
                <c:pt idx="1092">
                  <c:v>234.00000000000074</c:v>
                </c:pt>
                <c:pt idx="1093">
                  <c:v>468.00000000000028</c:v>
                </c:pt>
                <c:pt idx="1094">
                  <c:v>521.99999999999977</c:v>
                </c:pt>
                <c:pt idx="1095">
                  <c:v>360</c:v>
                </c:pt>
                <c:pt idx="1096">
                  <c:v>161.99999999999974</c:v>
                </c:pt>
                <c:pt idx="1097">
                  <c:v>-36.000000000000512</c:v>
                </c:pt>
                <c:pt idx="1098">
                  <c:v>-288.00000000000023</c:v>
                </c:pt>
                <c:pt idx="1099">
                  <c:v>-576.00000000000045</c:v>
                </c:pt>
                <c:pt idx="1100">
                  <c:v>-611.99999999999966</c:v>
                </c:pt>
                <c:pt idx="1101">
                  <c:v>-341.99999999999972</c:v>
                </c:pt>
                <c:pt idx="1102">
                  <c:v>-18.000000000000256</c:v>
                </c:pt>
                <c:pt idx="1103">
                  <c:v>324.0000000000008</c:v>
                </c:pt>
                <c:pt idx="1104">
                  <c:v>630</c:v>
                </c:pt>
                <c:pt idx="1105">
                  <c:v>665.9999999999992</c:v>
                </c:pt>
                <c:pt idx="1106">
                  <c:v>396.00000000000051</c:v>
                </c:pt>
                <c:pt idx="1107">
                  <c:v>90.000000000001279</c:v>
                </c:pt>
                <c:pt idx="1108">
                  <c:v>-180</c:v>
                </c:pt>
                <c:pt idx="1109">
                  <c:v>-432.00000000000097</c:v>
                </c:pt>
                <c:pt idx="1110">
                  <c:v>-413.99999999999949</c:v>
                </c:pt>
                <c:pt idx="1111">
                  <c:v>-126.00000000000051</c:v>
                </c:pt>
                <c:pt idx="1112">
                  <c:v>251.99999999999974</c:v>
                </c:pt>
                <c:pt idx="1113">
                  <c:v>720</c:v>
                </c:pt>
                <c:pt idx="1114">
                  <c:v>971.99999999999966</c:v>
                </c:pt>
                <c:pt idx="1115">
                  <c:v>738.00000000000159</c:v>
                </c:pt>
                <c:pt idx="1116">
                  <c:v>306.00000000000051</c:v>
                </c:pt>
                <c:pt idx="1117">
                  <c:v>-18.000000000001535</c:v>
                </c:pt>
                <c:pt idx="1118">
                  <c:v>-288.00000000000153</c:v>
                </c:pt>
                <c:pt idx="1119">
                  <c:v>-431.99999999999847</c:v>
                </c:pt>
                <c:pt idx="1120">
                  <c:v>-341.99999999999841</c:v>
                </c:pt>
                <c:pt idx="1121">
                  <c:v>-216.00000000000048</c:v>
                </c:pt>
                <c:pt idx="1122">
                  <c:v>-233.99999999999949</c:v>
                </c:pt>
                <c:pt idx="1123">
                  <c:v>-450</c:v>
                </c:pt>
                <c:pt idx="1124">
                  <c:v>-828.00000000000148</c:v>
                </c:pt>
                <c:pt idx="1125">
                  <c:v>-1332.0000000000009</c:v>
                </c:pt>
                <c:pt idx="1126">
                  <c:v>-1763.9999999999995</c:v>
                </c:pt>
                <c:pt idx="1127">
                  <c:v>-1907.9999999999991</c:v>
                </c:pt>
                <c:pt idx="1128">
                  <c:v>-1871.9999999999998</c:v>
                </c:pt>
                <c:pt idx="1129">
                  <c:v>-1620</c:v>
                </c:pt>
                <c:pt idx="1130">
                  <c:v>-1296.0000000000007</c:v>
                </c:pt>
                <c:pt idx="1131">
                  <c:v>-1152.0000000000005</c:v>
                </c:pt>
                <c:pt idx="1132">
                  <c:v>-1133.9999999999993</c:v>
                </c:pt>
                <c:pt idx="1133">
                  <c:v>-1224</c:v>
                </c:pt>
                <c:pt idx="1134">
                  <c:v>-1296.0000000000007</c:v>
                </c:pt>
                <c:pt idx="1135">
                  <c:v>-1206</c:v>
                </c:pt>
                <c:pt idx="1136">
                  <c:v>-863.99999999999977</c:v>
                </c:pt>
                <c:pt idx="1137">
                  <c:v>-378.00000000000023</c:v>
                </c:pt>
                <c:pt idx="1138">
                  <c:v>-53.999999999999808</c:v>
                </c:pt>
                <c:pt idx="1139">
                  <c:v>72.000000000000057</c:v>
                </c:pt>
                <c:pt idx="1140">
                  <c:v>143.9999999999998</c:v>
                </c:pt>
                <c:pt idx="1141">
                  <c:v>323.99999999999977</c:v>
                </c:pt>
                <c:pt idx="1142">
                  <c:v>720.00000000000034</c:v>
                </c:pt>
                <c:pt idx="1143">
                  <c:v>1098.0000000000002</c:v>
                </c:pt>
                <c:pt idx="1144">
                  <c:v>953.99999999999955</c:v>
                </c:pt>
                <c:pt idx="1145">
                  <c:v>414.00000000000011</c:v>
                </c:pt>
                <c:pt idx="1146">
                  <c:v>-305.99999999999983</c:v>
                </c:pt>
                <c:pt idx="1147">
                  <c:v>-1332.0000000000005</c:v>
                </c:pt>
                <c:pt idx="1148">
                  <c:v>-1601.9999999999998</c:v>
                </c:pt>
                <c:pt idx="1149">
                  <c:v>-971.99999999999966</c:v>
                </c:pt>
                <c:pt idx="1150">
                  <c:v>-324.00000000000017</c:v>
                </c:pt>
                <c:pt idx="1151">
                  <c:v>0</c:v>
                </c:pt>
                <c:pt idx="1152">
                  <c:v>342.00000000000006</c:v>
                </c:pt>
                <c:pt idx="1153">
                  <c:v>1224</c:v>
                </c:pt>
                <c:pt idx="1154">
                  <c:v>2016</c:v>
                </c:pt>
                <c:pt idx="1155">
                  <c:v>1979.9999999999998</c:v>
                </c:pt>
                <c:pt idx="1156">
                  <c:v>1565.9999999999993</c:v>
                </c:pt>
                <c:pt idx="1157">
                  <c:v>1512.0000000000005</c:v>
                </c:pt>
                <c:pt idx="1158">
                  <c:v>1728.0000000000002</c:v>
                </c:pt>
                <c:pt idx="1159">
                  <c:v>1925.9999999999991</c:v>
                </c:pt>
                <c:pt idx="1160">
                  <c:v>1871.9999999999998</c:v>
                </c:pt>
                <c:pt idx="1161">
                  <c:v>1601.9999999999998</c:v>
                </c:pt>
                <c:pt idx="1162">
                  <c:v>1386.0000000000005</c:v>
                </c:pt>
                <c:pt idx="1163">
                  <c:v>1296.0000000000007</c:v>
                </c:pt>
                <c:pt idx="1164">
                  <c:v>1242.0000000000011</c:v>
                </c:pt>
                <c:pt idx="1165">
                  <c:v>1187.9999999999989</c:v>
                </c:pt>
                <c:pt idx="1166">
                  <c:v>827.99999999999898</c:v>
                </c:pt>
                <c:pt idx="1167">
                  <c:v>486.00000000000051</c:v>
                </c:pt>
                <c:pt idx="1168">
                  <c:v>576.00000000000045</c:v>
                </c:pt>
                <c:pt idx="1169">
                  <c:v>648.00000000000159</c:v>
                </c:pt>
                <c:pt idx="1170">
                  <c:v>593.99999999999943</c:v>
                </c:pt>
                <c:pt idx="1171">
                  <c:v>557.99999999999898</c:v>
                </c:pt>
                <c:pt idx="1172">
                  <c:v>503.99999999999949</c:v>
                </c:pt>
                <c:pt idx="1173">
                  <c:v>450</c:v>
                </c:pt>
                <c:pt idx="1174">
                  <c:v>413.99999999999949</c:v>
                </c:pt>
                <c:pt idx="1175">
                  <c:v>360</c:v>
                </c:pt>
                <c:pt idx="1176">
                  <c:v>306.00000000000051</c:v>
                </c:pt>
                <c:pt idx="1177">
                  <c:v>287.99999999999898</c:v>
                </c:pt>
                <c:pt idx="1178">
                  <c:v>323.99999999999949</c:v>
                </c:pt>
                <c:pt idx="1179">
                  <c:v>360</c:v>
                </c:pt>
                <c:pt idx="1180">
                  <c:v>360</c:v>
                </c:pt>
                <c:pt idx="1181">
                  <c:v>342.00000000000102</c:v>
                </c:pt>
                <c:pt idx="1182">
                  <c:v>288.00000000000153</c:v>
                </c:pt>
                <c:pt idx="1183">
                  <c:v>233.99999999999949</c:v>
                </c:pt>
                <c:pt idx="1184">
                  <c:v>197.99999999999898</c:v>
                </c:pt>
                <c:pt idx="1185">
                  <c:v>143.99999999999949</c:v>
                </c:pt>
                <c:pt idx="1186">
                  <c:v>53.999999999999481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18.000000000001535</c:v>
                </c:pt>
                <c:pt idx="1196">
                  <c:v>18.000000000001535</c:v>
                </c:pt>
                <c:pt idx="1197">
                  <c:v>17.999999999998977</c:v>
                </c:pt>
                <c:pt idx="1198">
                  <c:v>90</c:v>
                </c:pt>
                <c:pt idx="1199">
                  <c:v>162.00000000000099</c:v>
                </c:pt>
                <c:pt idx="1200">
                  <c:v>233.99999999999949</c:v>
                </c:pt>
                <c:pt idx="1201">
                  <c:v>287.99999999999898</c:v>
                </c:pt>
                <c:pt idx="1202">
                  <c:v>252.00000000000102</c:v>
                </c:pt>
                <c:pt idx="1203">
                  <c:v>180</c:v>
                </c:pt>
                <c:pt idx="1204">
                  <c:v>107.99999999999896</c:v>
                </c:pt>
                <c:pt idx="1205">
                  <c:v>53.999999999999481</c:v>
                </c:pt>
                <c:pt idx="1206">
                  <c:v>36.000000000000512</c:v>
                </c:pt>
                <c:pt idx="1207">
                  <c:v>36.000000000000512</c:v>
                </c:pt>
                <c:pt idx="1208">
                  <c:v>36.000000000000512</c:v>
                </c:pt>
                <c:pt idx="1209">
                  <c:v>18.000000000001535</c:v>
                </c:pt>
                <c:pt idx="1210">
                  <c:v>0</c:v>
                </c:pt>
                <c:pt idx="1211">
                  <c:v>0</c:v>
                </c:pt>
                <c:pt idx="1212">
                  <c:v>-18.000000000001535</c:v>
                </c:pt>
                <c:pt idx="1213">
                  <c:v>-18.000000000001535</c:v>
                </c:pt>
                <c:pt idx="1214">
                  <c:v>0</c:v>
                </c:pt>
                <c:pt idx="1215">
                  <c:v>0</c:v>
                </c:pt>
                <c:pt idx="1216">
                  <c:v>-17.999999999998977</c:v>
                </c:pt>
                <c:pt idx="1217">
                  <c:v>-36.000000000000512</c:v>
                </c:pt>
                <c:pt idx="1218">
                  <c:v>-36.000000000000512</c:v>
                </c:pt>
                <c:pt idx="1219">
                  <c:v>-35.999999999997954</c:v>
                </c:pt>
                <c:pt idx="1220">
                  <c:v>-53.999999999999481</c:v>
                </c:pt>
                <c:pt idx="1221">
                  <c:v>-90</c:v>
                </c:pt>
                <c:pt idx="1222">
                  <c:v>-108.00000000000153</c:v>
                </c:pt>
                <c:pt idx="1223">
                  <c:v>-126.00000000000051</c:v>
                </c:pt>
                <c:pt idx="1224">
                  <c:v>-107.99999999999896</c:v>
                </c:pt>
                <c:pt idx="1225">
                  <c:v>-72.000000000001023</c:v>
                </c:pt>
                <c:pt idx="1226">
                  <c:v>-53.999999999999481</c:v>
                </c:pt>
                <c:pt idx="1227">
                  <c:v>-53.999999999999481</c:v>
                </c:pt>
                <c:pt idx="1228">
                  <c:v>-53.999999999999481</c:v>
                </c:pt>
                <c:pt idx="1229">
                  <c:v>-53.999999999999481</c:v>
                </c:pt>
                <c:pt idx="1230">
                  <c:v>-72.000000000001023</c:v>
                </c:pt>
                <c:pt idx="1231">
                  <c:v>-53.999999999999481</c:v>
                </c:pt>
                <c:pt idx="1232">
                  <c:v>-17.999999999998977</c:v>
                </c:pt>
                <c:pt idx="1233">
                  <c:v>-18.000000000001535</c:v>
                </c:pt>
                <c:pt idx="1234">
                  <c:v>-18.000000000001535</c:v>
                </c:pt>
                <c:pt idx="1235">
                  <c:v>-36.000000000000512</c:v>
                </c:pt>
                <c:pt idx="1236">
                  <c:v>-71.999999999998465</c:v>
                </c:pt>
                <c:pt idx="1237">
                  <c:v>-125.99999999999795</c:v>
                </c:pt>
                <c:pt idx="1238">
                  <c:v>-198.00000000000153</c:v>
                </c:pt>
                <c:pt idx="1239">
                  <c:v>-252.00000000000102</c:v>
                </c:pt>
                <c:pt idx="1240">
                  <c:v>-270</c:v>
                </c:pt>
                <c:pt idx="1241">
                  <c:v>-252.00000000000102</c:v>
                </c:pt>
                <c:pt idx="1242">
                  <c:v>-233.99999999999949</c:v>
                </c:pt>
                <c:pt idx="1243">
                  <c:v>-233.99999999999949</c:v>
                </c:pt>
                <c:pt idx="1244">
                  <c:v>-233.99999999999949</c:v>
                </c:pt>
                <c:pt idx="1245">
                  <c:v>-216.00000000000048</c:v>
                </c:pt>
                <c:pt idx="1246">
                  <c:v>-233.99999999999949</c:v>
                </c:pt>
                <c:pt idx="1247">
                  <c:v>-251.99999999999847</c:v>
                </c:pt>
                <c:pt idx="1248">
                  <c:v>-252.00000000000102</c:v>
                </c:pt>
                <c:pt idx="1249">
                  <c:v>-252.00000000000102</c:v>
                </c:pt>
                <c:pt idx="1250">
                  <c:v>-233.99999999999949</c:v>
                </c:pt>
                <c:pt idx="1251">
                  <c:v>-216.00000000000048</c:v>
                </c:pt>
                <c:pt idx="1252">
                  <c:v>-216.00000000000048</c:v>
                </c:pt>
                <c:pt idx="1253">
                  <c:v>-215.99999999999793</c:v>
                </c:pt>
                <c:pt idx="1254">
                  <c:v>-216.00000000000048</c:v>
                </c:pt>
                <c:pt idx="1255">
                  <c:v>-216.00000000000048</c:v>
                </c:pt>
                <c:pt idx="1256">
                  <c:v>-216.00000000000048</c:v>
                </c:pt>
                <c:pt idx="1257">
                  <c:v>-216.00000000000048</c:v>
                </c:pt>
                <c:pt idx="1258">
                  <c:v>-215.99999999999793</c:v>
                </c:pt>
                <c:pt idx="1259">
                  <c:v>-197.99999999999898</c:v>
                </c:pt>
                <c:pt idx="1260">
                  <c:v>-162.00000000000099</c:v>
                </c:pt>
                <c:pt idx="1261">
                  <c:v>-126.00000000000051</c:v>
                </c:pt>
                <c:pt idx="1262">
                  <c:v>-53.999999999999481</c:v>
                </c:pt>
                <c:pt idx="1263">
                  <c:v>17.999999999998977</c:v>
                </c:pt>
                <c:pt idx="1264">
                  <c:v>71.999999999998465</c:v>
                </c:pt>
                <c:pt idx="1265">
                  <c:v>108.00000000000153</c:v>
                </c:pt>
                <c:pt idx="1266">
                  <c:v>90</c:v>
                </c:pt>
                <c:pt idx="1267">
                  <c:v>71.999999999998465</c:v>
                </c:pt>
                <c:pt idx="1268">
                  <c:v>36.000000000000512</c:v>
                </c:pt>
                <c:pt idx="1269">
                  <c:v>-36.000000000000512</c:v>
                </c:pt>
                <c:pt idx="1270">
                  <c:v>-90</c:v>
                </c:pt>
                <c:pt idx="1271">
                  <c:v>-125.99999999999795</c:v>
                </c:pt>
                <c:pt idx="1272">
                  <c:v>-143.99999999999949</c:v>
                </c:pt>
                <c:pt idx="1273">
                  <c:v>-126.00000000000051</c:v>
                </c:pt>
                <c:pt idx="1274">
                  <c:v>-107.99999999999896</c:v>
                </c:pt>
                <c:pt idx="1275">
                  <c:v>-90</c:v>
                </c:pt>
                <c:pt idx="1276">
                  <c:v>-36.000000000000512</c:v>
                </c:pt>
                <c:pt idx="1277">
                  <c:v>17.999999999998977</c:v>
                </c:pt>
                <c:pt idx="1278">
                  <c:v>36.000000000000512</c:v>
                </c:pt>
                <c:pt idx="1279">
                  <c:v>53.999999999999481</c:v>
                </c:pt>
                <c:pt idx="1280">
                  <c:v>71.999999999998465</c:v>
                </c:pt>
                <c:pt idx="1281">
                  <c:v>36.000000000000512</c:v>
                </c:pt>
                <c:pt idx="1282">
                  <c:v>18.000000000001535</c:v>
                </c:pt>
                <c:pt idx="1283">
                  <c:v>18.000000000001535</c:v>
                </c:pt>
                <c:pt idx="1284">
                  <c:v>0</c:v>
                </c:pt>
                <c:pt idx="1285">
                  <c:v>-36.000000000000512</c:v>
                </c:pt>
                <c:pt idx="1286">
                  <c:v>-72.000000000001023</c:v>
                </c:pt>
                <c:pt idx="1287">
                  <c:v>-90</c:v>
                </c:pt>
                <c:pt idx="1288">
                  <c:v>-126.00000000000051</c:v>
                </c:pt>
                <c:pt idx="1289">
                  <c:v>-143.99999999999949</c:v>
                </c:pt>
                <c:pt idx="1290">
                  <c:v>-126.00000000000051</c:v>
                </c:pt>
                <c:pt idx="1291">
                  <c:v>-126.00000000000051</c:v>
                </c:pt>
                <c:pt idx="1292">
                  <c:v>-161.99999999999847</c:v>
                </c:pt>
                <c:pt idx="1293">
                  <c:v>-180</c:v>
                </c:pt>
                <c:pt idx="1294">
                  <c:v>-180</c:v>
                </c:pt>
                <c:pt idx="1295">
                  <c:v>-143.99999999999949</c:v>
                </c:pt>
                <c:pt idx="1296">
                  <c:v>-72.000000000001023</c:v>
                </c:pt>
                <c:pt idx="1297">
                  <c:v>0</c:v>
                </c:pt>
                <c:pt idx="1298">
                  <c:v>53.999999999999481</c:v>
                </c:pt>
                <c:pt idx="1299">
                  <c:v>90</c:v>
                </c:pt>
                <c:pt idx="1300">
                  <c:v>90</c:v>
                </c:pt>
                <c:pt idx="1301">
                  <c:v>71.999999999998465</c:v>
                </c:pt>
                <c:pt idx="1302">
                  <c:v>72.000000000001023</c:v>
                </c:pt>
                <c:pt idx="1303">
                  <c:v>90</c:v>
                </c:pt>
                <c:pt idx="1304">
                  <c:v>72.000000000001023</c:v>
                </c:pt>
                <c:pt idx="1305">
                  <c:v>36.000000000000512</c:v>
                </c:pt>
                <c:pt idx="1306">
                  <c:v>17.999999999998977</c:v>
                </c:pt>
                <c:pt idx="1307">
                  <c:v>0</c:v>
                </c:pt>
                <c:pt idx="1308">
                  <c:v>-17.999999999998977</c:v>
                </c:pt>
                <c:pt idx="1309">
                  <c:v>-17.999999999998977</c:v>
                </c:pt>
                <c:pt idx="1310">
                  <c:v>-18.000000000001535</c:v>
                </c:pt>
                <c:pt idx="1311">
                  <c:v>-36.000000000000512</c:v>
                </c:pt>
                <c:pt idx="1312">
                  <c:v>-53.999999999999481</c:v>
                </c:pt>
                <c:pt idx="1313">
                  <c:v>-90</c:v>
                </c:pt>
                <c:pt idx="1314">
                  <c:v>-90</c:v>
                </c:pt>
                <c:pt idx="1315">
                  <c:v>-90</c:v>
                </c:pt>
                <c:pt idx="1316">
                  <c:v>-162.00000000000099</c:v>
                </c:pt>
                <c:pt idx="1317">
                  <c:v>-180</c:v>
                </c:pt>
                <c:pt idx="1318">
                  <c:v>-143.99999999999949</c:v>
                </c:pt>
                <c:pt idx="1319">
                  <c:v>-36.000000000000512</c:v>
                </c:pt>
                <c:pt idx="1320">
                  <c:v>126.00000000000051</c:v>
                </c:pt>
                <c:pt idx="1321">
                  <c:v>252.00000000000102</c:v>
                </c:pt>
                <c:pt idx="1322">
                  <c:v>377.99999999999892</c:v>
                </c:pt>
                <c:pt idx="1323">
                  <c:v>503.99999999999949</c:v>
                </c:pt>
                <c:pt idx="1324">
                  <c:v>558.00000000000159</c:v>
                </c:pt>
                <c:pt idx="1325">
                  <c:v>467.99999999999898</c:v>
                </c:pt>
                <c:pt idx="1326">
                  <c:v>287.99999999999898</c:v>
                </c:pt>
                <c:pt idx="1327">
                  <c:v>126.00000000000051</c:v>
                </c:pt>
                <c:pt idx="1328">
                  <c:v>36.000000000000512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-17.999999999998977</c:v>
                </c:pt>
                <c:pt idx="1333">
                  <c:v>-72.000000000001023</c:v>
                </c:pt>
                <c:pt idx="1334">
                  <c:v>-108.00000000000153</c:v>
                </c:pt>
                <c:pt idx="1335">
                  <c:v>-107.99999999999896</c:v>
                </c:pt>
                <c:pt idx="1336">
                  <c:v>-71.999999999998465</c:v>
                </c:pt>
                <c:pt idx="1337">
                  <c:v>-36.000000000000512</c:v>
                </c:pt>
                <c:pt idx="1338">
                  <c:v>-18.000000000001535</c:v>
                </c:pt>
                <c:pt idx="1339">
                  <c:v>0</c:v>
                </c:pt>
                <c:pt idx="1340">
                  <c:v>18.000000000001535</c:v>
                </c:pt>
                <c:pt idx="1341">
                  <c:v>36.000000000000512</c:v>
                </c:pt>
                <c:pt idx="1342">
                  <c:v>90</c:v>
                </c:pt>
                <c:pt idx="1343">
                  <c:v>143.99999999999949</c:v>
                </c:pt>
                <c:pt idx="1344">
                  <c:v>143.99999999999949</c:v>
                </c:pt>
                <c:pt idx="1345">
                  <c:v>126.00000000000051</c:v>
                </c:pt>
                <c:pt idx="1346">
                  <c:v>71.999999999998465</c:v>
                </c:pt>
                <c:pt idx="1347">
                  <c:v>17.999999999998977</c:v>
                </c:pt>
                <c:pt idx="1348">
                  <c:v>-35.999999999997954</c:v>
                </c:pt>
                <c:pt idx="1349">
                  <c:v>-161.99999999999847</c:v>
                </c:pt>
                <c:pt idx="1350">
                  <c:v>-324.00000000000199</c:v>
                </c:pt>
                <c:pt idx="1351">
                  <c:v>-450</c:v>
                </c:pt>
                <c:pt idx="1352">
                  <c:v>-503.99999999999949</c:v>
                </c:pt>
                <c:pt idx="1353">
                  <c:v>-522.00000000000102</c:v>
                </c:pt>
                <c:pt idx="1354">
                  <c:v>-540</c:v>
                </c:pt>
                <c:pt idx="1355">
                  <c:v>-576.00000000000045</c:v>
                </c:pt>
                <c:pt idx="1356">
                  <c:v>-647.99999999999898</c:v>
                </c:pt>
                <c:pt idx="1357">
                  <c:v>-701.99999999999852</c:v>
                </c:pt>
                <c:pt idx="1358">
                  <c:v>-738.00000000000159</c:v>
                </c:pt>
                <c:pt idx="1359">
                  <c:v>-792.00000000000102</c:v>
                </c:pt>
                <c:pt idx="1360">
                  <c:v>-809.99999999999875</c:v>
                </c:pt>
                <c:pt idx="1361">
                  <c:v>-647.99999999999898</c:v>
                </c:pt>
                <c:pt idx="1362">
                  <c:v>-324.0000000000008</c:v>
                </c:pt>
                <c:pt idx="1363">
                  <c:v>35.999999999999233</c:v>
                </c:pt>
                <c:pt idx="1364">
                  <c:v>360</c:v>
                </c:pt>
                <c:pt idx="1365">
                  <c:v>396.00000000000051</c:v>
                </c:pt>
                <c:pt idx="1366">
                  <c:v>162.00000000000099</c:v>
                </c:pt>
                <c:pt idx="1367">
                  <c:v>-126.00000000000051</c:v>
                </c:pt>
                <c:pt idx="1368">
                  <c:v>-486.00000000000051</c:v>
                </c:pt>
                <c:pt idx="1369">
                  <c:v>-630</c:v>
                </c:pt>
                <c:pt idx="1370">
                  <c:v>-396.00000000000051</c:v>
                </c:pt>
                <c:pt idx="1371">
                  <c:v>-108.00000000000024</c:v>
                </c:pt>
                <c:pt idx="1372">
                  <c:v>0</c:v>
                </c:pt>
                <c:pt idx="1373">
                  <c:v>-90</c:v>
                </c:pt>
                <c:pt idx="1374">
                  <c:v>-287.99999999999898</c:v>
                </c:pt>
                <c:pt idx="1375">
                  <c:v>-540</c:v>
                </c:pt>
                <c:pt idx="1376">
                  <c:v>-972.00000000000102</c:v>
                </c:pt>
                <c:pt idx="1377">
                  <c:v>-1583.9999999999995</c:v>
                </c:pt>
                <c:pt idx="1378">
                  <c:v>-1907.9999999999991</c:v>
                </c:pt>
                <c:pt idx="1379">
                  <c:v>-1908.0000000000002</c:v>
                </c:pt>
                <c:pt idx="1380">
                  <c:v>-1908.0000000000002</c:v>
                </c:pt>
                <c:pt idx="1381">
                  <c:v>-1367.9999999999995</c:v>
                </c:pt>
                <c:pt idx="1382">
                  <c:v>-54.000000000000121</c:v>
                </c:pt>
                <c:pt idx="1383">
                  <c:v>1007.9999999999995</c:v>
                </c:pt>
                <c:pt idx="1384">
                  <c:v>1134.0000000000002</c:v>
                </c:pt>
                <c:pt idx="1385">
                  <c:v>684.00000000000068</c:v>
                </c:pt>
                <c:pt idx="1386">
                  <c:v>360</c:v>
                </c:pt>
                <c:pt idx="1387">
                  <c:v>485.9999999999992</c:v>
                </c:pt>
                <c:pt idx="1388">
                  <c:v>881.99999999999977</c:v>
                </c:pt>
                <c:pt idx="1389">
                  <c:v>1278.0000000000002</c:v>
                </c:pt>
                <c:pt idx="1390">
                  <c:v>1386.0000000000005</c:v>
                </c:pt>
                <c:pt idx="1391">
                  <c:v>1133.9999999999993</c:v>
                </c:pt>
                <c:pt idx="1392">
                  <c:v>737.99999999999898</c:v>
                </c:pt>
                <c:pt idx="1393">
                  <c:v>378.00000000000023</c:v>
                </c:pt>
                <c:pt idx="1394">
                  <c:v>108.00000000000024</c:v>
                </c:pt>
                <c:pt idx="1395">
                  <c:v>-35.999999999999233</c:v>
                </c:pt>
                <c:pt idx="1396">
                  <c:v>-143.99999999999949</c:v>
                </c:pt>
                <c:pt idx="1397">
                  <c:v>-270</c:v>
                </c:pt>
                <c:pt idx="1398">
                  <c:v>-360</c:v>
                </c:pt>
                <c:pt idx="1399">
                  <c:v>-450</c:v>
                </c:pt>
                <c:pt idx="1400">
                  <c:v>-540</c:v>
                </c:pt>
                <c:pt idx="1401">
                  <c:v>-594.0000000000008</c:v>
                </c:pt>
                <c:pt idx="1402">
                  <c:v>-701.99999999999966</c:v>
                </c:pt>
                <c:pt idx="1403">
                  <c:v>-1008.0000000000001</c:v>
                </c:pt>
                <c:pt idx="1404">
                  <c:v>-1566.0000000000005</c:v>
                </c:pt>
                <c:pt idx="1405">
                  <c:v>-1907.9999999999995</c:v>
                </c:pt>
                <c:pt idx="1406">
                  <c:v>-1601.9999999999998</c:v>
                </c:pt>
                <c:pt idx="1407">
                  <c:v>-774.00000000000011</c:v>
                </c:pt>
                <c:pt idx="1408">
                  <c:v>-54.000000000000121</c:v>
                </c:pt>
                <c:pt idx="1409">
                  <c:v>108.00000000000024</c:v>
                </c:pt>
                <c:pt idx="1410">
                  <c:v>17.999999999999616</c:v>
                </c:pt>
                <c:pt idx="1411">
                  <c:v>-71.999999999999744</c:v>
                </c:pt>
                <c:pt idx="1412">
                  <c:v>-125.99999999999987</c:v>
                </c:pt>
                <c:pt idx="1413">
                  <c:v>-54.000000000000121</c:v>
                </c:pt>
                <c:pt idx="1414">
                  <c:v>270</c:v>
                </c:pt>
                <c:pt idx="1415">
                  <c:v>774.00000000000011</c:v>
                </c:pt>
                <c:pt idx="1416">
                  <c:v>1187.9999999999995</c:v>
                </c:pt>
                <c:pt idx="1417">
                  <c:v>1313.9999999999993</c:v>
                </c:pt>
                <c:pt idx="1418">
                  <c:v>1098.0000000000002</c:v>
                </c:pt>
                <c:pt idx="1419">
                  <c:v>594.0000000000008</c:v>
                </c:pt>
                <c:pt idx="1420">
                  <c:v>0</c:v>
                </c:pt>
                <c:pt idx="1421">
                  <c:v>-612.00000000000102</c:v>
                </c:pt>
                <c:pt idx="1422">
                  <c:v>-1008.0000000000001</c:v>
                </c:pt>
                <c:pt idx="1423">
                  <c:v>-720</c:v>
                </c:pt>
                <c:pt idx="1424">
                  <c:v>-125.99999999999923</c:v>
                </c:pt>
                <c:pt idx="1425">
                  <c:v>360</c:v>
                </c:pt>
                <c:pt idx="1426">
                  <c:v>881.99999999999977</c:v>
                </c:pt>
                <c:pt idx="1427">
                  <c:v>989.99999999999989</c:v>
                </c:pt>
                <c:pt idx="1428">
                  <c:v>540</c:v>
                </c:pt>
                <c:pt idx="1429">
                  <c:v>18.000000000000256</c:v>
                </c:pt>
                <c:pt idx="1430">
                  <c:v>-431.99999999999977</c:v>
                </c:pt>
                <c:pt idx="1431">
                  <c:v>-953.99999999999955</c:v>
                </c:pt>
                <c:pt idx="1432">
                  <c:v>-1584.0000000000002</c:v>
                </c:pt>
                <c:pt idx="1433">
                  <c:v>-1908.0000000000002</c:v>
                </c:pt>
                <c:pt idx="1434">
                  <c:v>-1925.9999999999998</c:v>
                </c:pt>
                <c:pt idx="1435">
                  <c:v>-1241.9999999999998</c:v>
                </c:pt>
                <c:pt idx="1436">
                  <c:v>-162.0000000000004</c:v>
                </c:pt>
                <c:pt idx="1437">
                  <c:v>360</c:v>
                </c:pt>
                <c:pt idx="1438">
                  <c:v>414.00000000000011</c:v>
                </c:pt>
                <c:pt idx="1439">
                  <c:v>180</c:v>
                </c:pt>
                <c:pt idx="1440">
                  <c:v>-108.00000000000024</c:v>
                </c:pt>
                <c:pt idx="1441">
                  <c:v>-450</c:v>
                </c:pt>
                <c:pt idx="1442">
                  <c:v>-557.99999999999955</c:v>
                </c:pt>
                <c:pt idx="1443">
                  <c:v>-288.00000000000023</c:v>
                </c:pt>
                <c:pt idx="1444">
                  <c:v>0</c:v>
                </c:pt>
                <c:pt idx="1445">
                  <c:v>90</c:v>
                </c:pt>
                <c:pt idx="1446">
                  <c:v>-72.000000000000384</c:v>
                </c:pt>
                <c:pt idx="1447">
                  <c:v>-630</c:v>
                </c:pt>
                <c:pt idx="1448">
                  <c:v>-1439.9999999999998</c:v>
                </c:pt>
                <c:pt idx="1449">
                  <c:v>-1872</c:v>
                </c:pt>
                <c:pt idx="1450">
                  <c:v>-1566.0000000000002</c:v>
                </c:pt>
                <c:pt idx="1451">
                  <c:v>-827.99999999999989</c:v>
                </c:pt>
                <c:pt idx="1452">
                  <c:v>-216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396.00000000000006</c:v>
                </c:pt>
                <c:pt idx="1479">
                  <c:v>792.00000000000011</c:v>
                </c:pt>
                <c:pt idx="1480">
                  <c:v>738</c:v>
                </c:pt>
                <c:pt idx="1481">
                  <c:v>630</c:v>
                </c:pt>
                <c:pt idx="1482">
                  <c:v>521.99999999999989</c:v>
                </c:pt>
                <c:pt idx="1483">
                  <c:v>450</c:v>
                </c:pt>
                <c:pt idx="1484">
                  <c:v>414.00000000000011</c:v>
                </c:pt>
                <c:pt idx="1485">
                  <c:v>450</c:v>
                </c:pt>
                <c:pt idx="1486">
                  <c:v>575.99999999999977</c:v>
                </c:pt>
                <c:pt idx="1487">
                  <c:v>738</c:v>
                </c:pt>
                <c:pt idx="1488">
                  <c:v>918.00000000000023</c:v>
                </c:pt>
                <c:pt idx="1489">
                  <c:v>1098.0000000000002</c:v>
                </c:pt>
                <c:pt idx="1490">
                  <c:v>1241.9999999999998</c:v>
                </c:pt>
                <c:pt idx="1491">
                  <c:v>1331.9999999999995</c:v>
                </c:pt>
                <c:pt idx="1492">
                  <c:v>1332.0000000000005</c:v>
                </c:pt>
                <c:pt idx="1493">
                  <c:v>1260</c:v>
                </c:pt>
                <c:pt idx="1494">
                  <c:v>1170</c:v>
                </c:pt>
                <c:pt idx="1495">
                  <c:v>1043.9999999999995</c:v>
                </c:pt>
                <c:pt idx="1496">
                  <c:v>918.00000000000023</c:v>
                </c:pt>
                <c:pt idx="1497">
                  <c:v>792.00000000000102</c:v>
                </c:pt>
                <c:pt idx="1498">
                  <c:v>647.99999999999898</c:v>
                </c:pt>
                <c:pt idx="1499">
                  <c:v>503.99999999999949</c:v>
                </c:pt>
                <c:pt idx="1500">
                  <c:v>360</c:v>
                </c:pt>
                <c:pt idx="1501">
                  <c:v>288.00000000000023</c:v>
                </c:pt>
                <c:pt idx="1502">
                  <c:v>252.00000000000102</c:v>
                </c:pt>
                <c:pt idx="1503">
                  <c:v>233.99999999999949</c:v>
                </c:pt>
                <c:pt idx="1504">
                  <c:v>233.99999999999949</c:v>
                </c:pt>
                <c:pt idx="1505">
                  <c:v>198.00000000000026</c:v>
                </c:pt>
                <c:pt idx="1506">
                  <c:v>180</c:v>
                </c:pt>
                <c:pt idx="1507">
                  <c:v>198.00000000000026</c:v>
                </c:pt>
                <c:pt idx="1508">
                  <c:v>233.99999999999949</c:v>
                </c:pt>
                <c:pt idx="1509">
                  <c:v>288.00000000000023</c:v>
                </c:pt>
                <c:pt idx="1510">
                  <c:v>396.00000000000051</c:v>
                </c:pt>
                <c:pt idx="1511">
                  <c:v>540</c:v>
                </c:pt>
                <c:pt idx="1512">
                  <c:v>683.99999999999943</c:v>
                </c:pt>
                <c:pt idx="1513">
                  <c:v>810</c:v>
                </c:pt>
                <c:pt idx="1514">
                  <c:v>863.99999999999955</c:v>
                </c:pt>
                <c:pt idx="1515">
                  <c:v>810</c:v>
                </c:pt>
                <c:pt idx="1516">
                  <c:v>648.00000000000159</c:v>
                </c:pt>
                <c:pt idx="1517">
                  <c:v>486.00000000000051</c:v>
                </c:pt>
                <c:pt idx="1518">
                  <c:v>360</c:v>
                </c:pt>
                <c:pt idx="1519">
                  <c:v>270</c:v>
                </c:pt>
                <c:pt idx="1520">
                  <c:v>197.99999999999898</c:v>
                </c:pt>
                <c:pt idx="1521">
                  <c:v>125.99999999999795</c:v>
                </c:pt>
                <c:pt idx="1522">
                  <c:v>36.000000000000512</c:v>
                </c:pt>
                <c:pt idx="1523">
                  <c:v>-90</c:v>
                </c:pt>
                <c:pt idx="1524">
                  <c:v>-270</c:v>
                </c:pt>
                <c:pt idx="1525">
                  <c:v>-503.99999999999949</c:v>
                </c:pt>
                <c:pt idx="1526">
                  <c:v>-702.00000000000091</c:v>
                </c:pt>
                <c:pt idx="1527">
                  <c:v>-827.99999999999898</c:v>
                </c:pt>
                <c:pt idx="1528">
                  <c:v>-827.99999999999898</c:v>
                </c:pt>
                <c:pt idx="1529">
                  <c:v>-720</c:v>
                </c:pt>
                <c:pt idx="1530">
                  <c:v>-558.00000000000023</c:v>
                </c:pt>
                <c:pt idx="1531">
                  <c:v>-360</c:v>
                </c:pt>
                <c:pt idx="1532">
                  <c:v>-161.99999999999974</c:v>
                </c:pt>
                <c:pt idx="1533">
                  <c:v>35.999999999999233</c:v>
                </c:pt>
                <c:pt idx="1534">
                  <c:v>251.99999999999974</c:v>
                </c:pt>
                <c:pt idx="1535">
                  <c:v>504.00000000000074</c:v>
                </c:pt>
                <c:pt idx="1536">
                  <c:v>755.9999999999992</c:v>
                </c:pt>
                <c:pt idx="1537">
                  <c:v>936.00000000000057</c:v>
                </c:pt>
                <c:pt idx="1538">
                  <c:v>1080</c:v>
                </c:pt>
                <c:pt idx="1539">
                  <c:v>1170</c:v>
                </c:pt>
                <c:pt idx="1540">
                  <c:v>1224.000000000002</c:v>
                </c:pt>
                <c:pt idx="1541">
                  <c:v>1241.9999999999984</c:v>
                </c:pt>
                <c:pt idx="1542">
                  <c:v>1170</c:v>
                </c:pt>
                <c:pt idx="1543">
                  <c:v>1008.0000000000015</c:v>
                </c:pt>
                <c:pt idx="1544">
                  <c:v>737.99999999999898</c:v>
                </c:pt>
                <c:pt idx="1545">
                  <c:v>467.99999999999898</c:v>
                </c:pt>
                <c:pt idx="1546">
                  <c:v>287.99999999999898</c:v>
                </c:pt>
                <c:pt idx="1547">
                  <c:v>180</c:v>
                </c:pt>
                <c:pt idx="1548">
                  <c:v>162.00000000000099</c:v>
                </c:pt>
                <c:pt idx="1549">
                  <c:v>180</c:v>
                </c:pt>
                <c:pt idx="1550">
                  <c:v>216.00000000000048</c:v>
                </c:pt>
                <c:pt idx="1551">
                  <c:v>252.00000000000102</c:v>
                </c:pt>
                <c:pt idx="1552">
                  <c:v>270</c:v>
                </c:pt>
                <c:pt idx="1553">
                  <c:v>270</c:v>
                </c:pt>
                <c:pt idx="1554">
                  <c:v>270</c:v>
                </c:pt>
                <c:pt idx="1555">
                  <c:v>305.99999999999795</c:v>
                </c:pt>
                <c:pt idx="1556">
                  <c:v>360</c:v>
                </c:pt>
                <c:pt idx="1557">
                  <c:v>414.00000000000205</c:v>
                </c:pt>
                <c:pt idx="1558">
                  <c:v>486.00000000000051</c:v>
                </c:pt>
                <c:pt idx="1559">
                  <c:v>557.99999999999898</c:v>
                </c:pt>
                <c:pt idx="1560">
                  <c:v>575.99999999999795</c:v>
                </c:pt>
                <c:pt idx="1561">
                  <c:v>576.00000000000045</c:v>
                </c:pt>
                <c:pt idx="1562">
                  <c:v>576.00000000000045</c:v>
                </c:pt>
                <c:pt idx="1563">
                  <c:v>593.99999999999943</c:v>
                </c:pt>
                <c:pt idx="1564">
                  <c:v>612.00000000000102</c:v>
                </c:pt>
                <c:pt idx="1565">
                  <c:v>612.00000000000102</c:v>
                </c:pt>
                <c:pt idx="1566">
                  <c:v>630</c:v>
                </c:pt>
                <c:pt idx="1567">
                  <c:v>611.99999999999852</c:v>
                </c:pt>
                <c:pt idx="1568">
                  <c:v>557.99999999999898</c:v>
                </c:pt>
                <c:pt idx="1569">
                  <c:v>522.00000000000102</c:v>
                </c:pt>
                <c:pt idx="1570">
                  <c:v>486.00000000000051</c:v>
                </c:pt>
                <c:pt idx="1571">
                  <c:v>450</c:v>
                </c:pt>
                <c:pt idx="1572">
                  <c:v>413.99999999999949</c:v>
                </c:pt>
                <c:pt idx="1573">
                  <c:v>341.99999999999841</c:v>
                </c:pt>
                <c:pt idx="1574">
                  <c:v>252.00000000000102</c:v>
                </c:pt>
                <c:pt idx="1575">
                  <c:v>180</c:v>
                </c:pt>
                <c:pt idx="1576">
                  <c:v>90</c:v>
                </c:pt>
                <c:pt idx="1577">
                  <c:v>0</c:v>
                </c:pt>
                <c:pt idx="1578">
                  <c:v>-72.000000000001023</c:v>
                </c:pt>
                <c:pt idx="1579">
                  <c:v>-107.99999999999896</c:v>
                </c:pt>
                <c:pt idx="1580">
                  <c:v>-143.99999999999949</c:v>
                </c:pt>
                <c:pt idx="1581">
                  <c:v>-162.00000000000099</c:v>
                </c:pt>
                <c:pt idx="1582">
                  <c:v>-180</c:v>
                </c:pt>
                <c:pt idx="1583">
                  <c:v>-233.99999999999949</c:v>
                </c:pt>
                <c:pt idx="1584">
                  <c:v>-270</c:v>
                </c:pt>
                <c:pt idx="1585">
                  <c:v>-306.00000000000051</c:v>
                </c:pt>
                <c:pt idx="1586">
                  <c:v>-342.00000000000102</c:v>
                </c:pt>
                <c:pt idx="1587">
                  <c:v>-360</c:v>
                </c:pt>
                <c:pt idx="1588">
                  <c:v>-341.99999999999841</c:v>
                </c:pt>
                <c:pt idx="1589">
                  <c:v>-287.99999999999898</c:v>
                </c:pt>
                <c:pt idx="1590">
                  <c:v>-233.99999999999949</c:v>
                </c:pt>
                <c:pt idx="1591">
                  <c:v>-180</c:v>
                </c:pt>
                <c:pt idx="1592">
                  <c:v>-144.00000000000205</c:v>
                </c:pt>
                <c:pt idx="1593">
                  <c:v>-107.99999999999896</c:v>
                </c:pt>
                <c:pt idx="1594">
                  <c:v>-71.999999999998465</c:v>
                </c:pt>
                <c:pt idx="1595">
                  <c:v>-108.00000000000153</c:v>
                </c:pt>
                <c:pt idx="1596">
                  <c:v>-143.99999999999949</c:v>
                </c:pt>
                <c:pt idx="1597">
                  <c:v>-197.99999999999898</c:v>
                </c:pt>
                <c:pt idx="1598">
                  <c:v>-270</c:v>
                </c:pt>
                <c:pt idx="1599">
                  <c:v>-306.00000000000051</c:v>
                </c:pt>
                <c:pt idx="1600">
                  <c:v>-342.00000000000102</c:v>
                </c:pt>
                <c:pt idx="1601">
                  <c:v>-360</c:v>
                </c:pt>
                <c:pt idx="1602">
                  <c:v>-323.99999999999949</c:v>
                </c:pt>
                <c:pt idx="1603">
                  <c:v>-252.00000000000102</c:v>
                </c:pt>
                <c:pt idx="1604">
                  <c:v>-198.00000000000153</c:v>
                </c:pt>
                <c:pt idx="1605">
                  <c:v>-125.99999999999795</c:v>
                </c:pt>
                <c:pt idx="1606">
                  <c:v>-71.999999999998465</c:v>
                </c:pt>
                <c:pt idx="1607">
                  <c:v>-36.000000000000512</c:v>
                </c:pt>
                <c:pt idx="1608">
                  <c:v>0</c:v>
                </c:pt>
                <c:pt idx="1609">
                  <c:v>36.000000000000512</c:v>
                </c:pt>
                <c:pt idx="1610">
                  <c:v>53.999999999999481</c:v>
                </c:pt>
                <c:pt idx="1611">
                  <c:v>71.999999999998465</c:v>
                </c:pt>
                <c:pt idx="1612">
                  <c:v>126.00000000000051</c:v>
                </c:pt>
                <c:pt idx="1613">
                  <c:v>180</c:v>
                </c:pt>
                <c:pt idx="1614">
                  <c:v>233.99999999999949</c:v>
                </c:pt>
                <c:pt idx="1615">
                  <c:v>288.00000000000153</c:v>
                </c:pt>
                <c:pt idx="1616">
                  <c:v>360</c:v>
                </c:pt>
                <c:pt idx="1617">
                  <c:v>413.99999999999949</c:v>
                </c:pt>
                <c:pt idx="1618">
                  <c:v>450</c:v>
                </c:pt>
                <c:pt idx="1619">
                  <c:v>431.99999999999847</c:v>
                </c:pt>
                <c:pt idx="1620">
                  <c:v>377.99999999999892</c:v>
                </c:pt>
                <c:pt idx="1621">
                  <c:v>324.00000000000199</c:v>
                </c:pt>
                <c:pt idx="1622">
                  <c:v>252.00000000000102</c:v>
                </c:pt>
                <c:pt idx="1623">
                  <c:v>143.99999999999949</c:v>
                </c:pt>
                <c:pt idx="1624">
                  <c:v>17.999999999998977</c:v>
                </c:pt>
                <c:pt idx="1625">
                  <c:v>-90</c:v>
                </c:pt>
                <c:pt idx="1626">
                  <c:v>-251.99999999999847</c:v>
                </c:pt>
                <c:pt idx="1627">
                  <c:v>-432.00000000000097</c:v>
                </c:pt>
                <c:pt idx="1628">
                  <c:v>-576.00000000000045</c:v>
                </c:pt>
                <c:pt idx="1629">
                  <c:v>-666.00000000000045</c:v>
                </c:pt>
                <c:pt idx="1630">
                  <c:v>-666.00000000000045</c:v>
                </c:pt>
                <c:pt idx="1631">
                  <c:v>-557.99999999999898</c:v>
                </c:pt>
                <c:pt idx="1632">
                  <c:v>-396.00000000000051</c:v>
                </c:pt>
                <c:pt idx="1633">
                  <c:v>-216.00000000000048</c:v>
                </c:pt>
                <c:pt idx="1634">
                  <c:v>-71.999999999998465</c:v>
                </c:pt>
                <c:pt idx="1635">
                  <c:v>-17.999999999998977</c:v>
                </c:pt>
                <c:pt idx="1636">
                  <c:v>-18.000000000001535</c:v>
                </c:pt>
                <c:pt idx="1637">
                  <c:v>-72.000000000001023</c:v>
                </c:pt>
                <c:pt idx="1638">
                  <c:v>-125.99999999999795</c:v>
                </c:pt>
                <c:pt idx="1639">
                  <c:v>-161.99999999999847</c:v>
                </c:pt>
                <c:pt idx="1640">
                  <c:v>-162.00000000000099</c:v>
                </c:pt>
                <c:pt idx="1641">
                  <c:v>-108.00000000000153</c:v>
                </c:pt>
                <c:pt idx="1642">
                  <c:v>-17.999999999998977</c:v>
                </c:pt>
                <c:pt idx="1643">
                  <c:v>108.00000000000153</c:v>
                </c:pt>
                <c:pt idx="1644">
                  <c:v>215.99999999999793</c:v>
                </c:pt>
                <c:pt idx="1645">
                  <c:v>305.99999999999795</c:v>
                </c:pt>
                <c:pt idx="1646">
                  <c:v>378.00000000000153</c:v>
                </c:pt>
                <c:pt idx="1647">
                  <c:v>432.00000000000097</c:v>
                </c:pt>
                <c:pt idx="1648">
                  <c:v>486.00000000000051</c:v>
                </c:pt>
                <c:pt idx="1649">
                  <c:v>503.99999999999949</c:v>
                </c:pt>
                <c:pt idx="1650">
                  <c:v>503.99999999999949</c:v>
                </c:pt>
                <c:pt idx="1651">
                  <c:v>468.00000000000148</c:v>
                </c:pt>
                <c:pt idx="1652">
                  <c:v>413.99999999999949</c:v>
                </c:pt>
                <c:pt idx="1653">
                  <c:v>377.99999999999892</c:v>
                </c:pt>
                <c:pt idx="1654">
                  <c:v>323.99999999999949</c:v>
                </c:pt>
                <c:pt idx="1655">
                  <c:v>287.99999999999898</c:v>
                </c:pt>
                <c:pt idx="1656">
                  <c:v>288.00000000000153</c:v>
                </c:pt>
                <c:pt idx="1657">
                  <c:v>288.00000000000153</c:v>
                </c:pt>
                <c:pt idx="1658">
                  <c:v>287.99999999999898</c:v>
                </c:pt>
                <c:pt idx="1659">
                  <c:v>287.99999999999898</c:v>
                </c:pt>
                <c:pt idx="1660">
                  <c:v>287.99999999999898</c:v>
                </c:pt>
                <c:pt idx="1661">
                  <c:v>270</c:v>
                </c:pt>
                <c:pt idx="1662">
                  <c:v>270</c:v>
                </c:pt>
                <c:pt idx="1663">
                  <c:v>270</c:v>
                </c:pt>
                <c:pt idx="1664">
                  <c:v>234.00000000000205</c:v>
                </c:pt>
                <c:pt idx="1665">
                  <c:v>216.00000000000048</c:v>
                </c:pt>
                <c:pt idx="1666">
                  <c:v>180</c:v>
                </c:pt>
                <c:pt idx="1667">
                  <c:v>143.99999999999949</c:v>
                </c:pt>
                <c:pt idx="1668">
                  <c:v>125.99999999999795</c:v>
                </c:pt>
                <c:pt idx="1669">
                  <c:v>108.00000000000153</c:v>
                </c:pt>
                <c:pt idx="1670">
                  <c:v>90</c:v>
                </c:pt>
                <c:pt idx="1671">
                  <c:v>53.999999999999481</c:v>
                </c:pt>
                <c:pt idx="1672">
                  <c:v>36.000000000000512</c:v>
                </c:pt>
                <c:pt idx="1673">
                  <c:v>36.000000000000512</c:v>
                </c:pt>
                <c:pt idx="1674">
                  <c:v>18.000000000001535</c:v>
                </c:pt>
                <c:pt idx="1675">
                  <c:v>0</c:v>
                </c:pt>
                <c:pt idx="1676">
                  <c:v>-18.000000000001535</c:v>
                </c:pt>
                <c:pt idx="1677">
                  <c:v>-54.000000000002046</c:v>
                </c:pt>
                <c:pt idx="1678">
                  <c:v>-90</c:v>
                </c:pt>
                <c:pt idx="1679">
                  <c:v>-107.99999999999896</c:v>
                </c:pt>
                <c:pt idx="1680">
                  <c:v>-107.99999999999896</c:v>
                </c:pt>
                <c:pt idx="1681">
                  <c:v>-72.000000000001023</c:v>
                </c:pt>
                <c:pt idx="1682">
                  <c:v>-18.000000000001535</c:v>
                </c:pt>
                <c:pt idx="1683">
                  <c:v>36.000000000000512</c:v>
                </c:pt>
                <c:pt idx="1684">
                  <c:v>108.00000000000153</c:v>
                </c:pt>
                <c:pt idx="1685">
                  <c:v>143.99999999999949</c:v>
                </c:pt>
                <c:pt idx="1686">
                  <c:v>143.99999999999949</c:v>
                </c:pt>
                <c:pt idx="1687">
                  <c:v>144.00000000000205</c:v>
                </c:pt>
                <c:pt idx="1688">
                  <c:v>107.99999999999896</c:v>
                </c:pt>
                <c:pt idx="1689">
                  <c:v>71.999999999998465</c:v>
                </c:pt>
                <c:pt idx="1690">
                  <c:v>54.000000000002046</c:v>
                </c:pt>
                <c:pt idx="1691">
                  <c:v>36.000000000000512</c:v>
                </c:pt>
                <c:pt idx="1692">
                  <c:v>35.999999999997954</c:v>
                </c:pt>
                <c:pt idx="1693">
                  <c:v>35.999999999997954</c:v>
                </c:pt>
                <c:pt idx="1694">
                  <c:v>36.00000000000307</c:v>
                </c:pt>
                <c:pt idx="1695">
                  <c:v>36.00000000000307</c:v>
                </c:pt>
                <c:pt idx="1696">
                  <c:v>35.999999999997954</c:v>
                </c:pt>
                <c:pt idx="1697">
                  <c:v>35.999999999997954</c:v>
                </c:pt>
                <c:pt idx="1698">
                  <c:v>17.999999999998977</c:v>
                </c:pt>
                <c:pt idx="1699">
                  <c:v>-17.999999999998977</c:v>
                </c:pt>
                <c:pt idx="1700">
                  <c:v>-53.99999999999693</c:v>
                </c:pt>
                <c:pt idx="1701">
                  <c:v>-72.000000000001023</c:v>
                </c:pt>
                <c:pt idx="1702">
                  <c:v>-72.000000000001023</c:v>
                </c:pt>
                <c:pt idx="1703">
                  <c:v>-90</c:v>
                </c:pt>
                <c:pt idx="1704">
                  <c:v>-90</c:v>
                </c:pt>
                <c:pt idx="1705">
                  <c:v>-71.999999999998465</c:v>
                </c:pt>
                <c:pt idx="1706">
                  <c:v>-72.000000000001023</c:v>
                </c:pt>
                <c:pt idx="1707">
                  <c:v>-53.999999999999481</c:v>
                </c:pt>
                <c:pt idx="1708">
                  <c:v>-36.000000000000512</c:v>
                </c:pt>
                <c:pt idx="1709">
                  <c:v>-36.000000000000512</c:v>
                </c:pt>
                <c:pt idx="1710">
                  <c:v>0</c:v>
                </c:pt>
                <c:pt idx="1711">
                  <c:v>36.000000000000512</c:v>
                </c:pt>
                <c:pt idx="1712">
                  <c:v>53.999999999999481</c:v>
                </c:pt>
                <c:pt idx="1713">
                  <c:v>90</c:v>
                </c:pt>
                <c:pt idx="1714">
                  <c:v>108.00000000000153</c:v>
                </c:pt>
                <c:pt idx="1715">
                  <c:v>125.99999999999795</c:v>
                </c:pt>
                <c:pt idx="1716">
                  <c:v>143.99999999999949</c:v>
                </c:pt>
                <c:pt idx="1717">
                  <c:v>162.00000000000099</c:v>
                </c:pt>
                <c:pt idx="1718">
                  <c:v>180</c:v>
                </c:pt>
                <c:pt idx="1719">
                  <c:v>197.99999999999898</c:v>
                </c:pt>
                <c:pt idx="1720">
                  <c:v>197.99999999999898</c:v>
                </c:pt>
                <c:pt idx="1721">
                  <c:v>162.00000000000099</c:v>
                </c:pt>
                <c:pt idx="1722">
                  <c:v>107.99999999999896</c:v>
                </c:pt>
                <c:pt idx="1723">
                  <c:v>54.000000000002046</c:v>
                </c:pt>
                <c:pt idx="1724">
                  <c:v>0</c:v>
                </c:pt>
                <c:pt idx="1725">
                  <c:v>-108.00000000000409</c:v>
                </c:pt>
                <c:pt idx="1726">
                  <c:v>-251.99999999999591</c:v>
                </c:pt>
                <c:pt idx="1727">
                  <c:v>-413.99999999999693</c:v>
                </c:pt>
                <c:pt idx="1728">
                  <c:v>-594.00000000000205</c:v>
                </c:pt>
                <c:pt idx="1729">
                  <c:v>-774.00000000000205</c:v>
                </c:pt>
                <c:pt idx="1730">
                  <c:v>-882.00000000000102</c:v>
                </c:pt>
                <c:pt idx="1731">
                  <c:v>-917.99999999999886</c:v>
                </c:pt>
                <c:pt idx="1732">
                  <c:v>-917.99999999999886</c:v>
                </c:pt>
                <c:pt idx="1733">
                  <c:v>-882.00000000000102</c:v>
                </c:pt>
                <c:pt idx="1734">
                  <c:v>-846.00000000000045</c:v>
                </c:pt>
                <c:pt idx="1735">
                  <c:v>-827.99999999999898</c:v>
                </c:pt>
                <c:pt idx="1736">
                  <c:v>-846.00000000000045</c:v>
                </c:pt>
                <c:pt idx="1737">
                  <c:v>-846.00000000000045</c:v>
                </c:pt>
                <c:pt idx="1738">
                  <c:v>-827.99999999999898</c:v>
                </c:pt>
                <c:pt idx="1739">
                  <c:v>-791.99999999999852</c:v>
                </c:pt>
                <c:pt idx="1740">
                  <c:v>-702.00000000000091</c:v>
                </c:pt>
                <c:pt idx="1741">
                  <c:v>-576.00000000000045</c:v>
                </c:pt>
                <c:pt idx="1742">
                  <c:v>-485.9999999999979</c:v>
                </c:pt>
                <c:pt idx="1743">
                  <c:v>-432.00000000000097</c:v>
                </c:pt>
                <c:pt idx="1744">
                  <c:v>-378.00000000000153</c:v>
                </c:pt>
                <c:pt idx="1745">
                  <c:v>-360</c:v>
                </c:pt>
                <c:pt idx="1746">
                  <c:v>-360</c:v>
                </c:pt>
                <c:pt idx="1747">
                  <c:v>-323.99999999999949</c:v>
                </c:pt>
                <c:pt idx="1748">
                  <c:v>-287.99999999999898</c:v>
                </c:pt>
                <c:pt idx="1749">
                  <c:v>-252.00000000000102</c:v>
                </c:pt>
                <c:pt idx="1750">
                  <c:v>-198.00000000000153</c:v>
                </c:pt>
                <c:pt idx="1751">
                  <c:v>-180</c:v>
                </c:pt>
                <c:pt idx="1752">
                  <c:v>-180</c:v>
                </c:pt>
                <c:pt idx="1753">
                  <c:v>-180</c:v>
                </c:pt>
                <c:pt idx="1754">
                  <c:v>-180</c:v>
                </c:pt>
                <c:pt idx="1755">
                  <c:v>-180</c:v>
                </c:pt>
                <c:pt idx="1756">
                  <c:v>-180</c:v>
                </c:pt>
                <c:pt idx="1757">
                  <c:v>-197.99999999999898</c:v>
                </c:pt>
                <c:pt idx="1758">
                  <c:v>-197.99999999999898</c:v>
                </c:pt>
                <c:pt idx="1759">
                  <c:v>-197.99999999999898</c:v>
                </c:pt>
                <c:pt idx="1760">
                  <c:v>-216.00000000000048</c:v>
                </c:pt>
                <c:pt idx="1761">
                  <c:v>-216.00000000000048</c:v>
                </c:pt>
                <c:pt idx="1762">
                  <c:v>-216.00000000000048</c:v>
                </c:pt>
                <c:pt idx="1763">
                  <c:v>-216.00000000000048</c:v>
                </c:pt>
                <c:pt idx="1764">
                  <c:v>-233.99999999999949</c:v>
                </c:pt>
                <c:pt idx="1765">
                  <c:v>-287.99999999999898</c:v>
                </c:pt>
                <c:pt idx="1766">
                  <c:v>-396.00000000000051</c:v>
                </c:pt>
                <c:pt idx="1767">
                  <c:v>-540</c:v>
                </c:pt>
                <c:pt idx="1768">
                  <c:v>-720</c:v>
                </c:pt>
                <c:pt idx="1769">
                  <c:v>-918.00000000000148</c:v>
                </c:pt>
                <c:pt idx="1770">
                  <c:v>-1080</c:v>
                </c:pt>
                <c:pt idx="1771">
                  <c:v>-1151.9999999999984</c:v>
                </c:pt>
                <c:pt idx="1772">
                  <c:v>-1151.9999999999984</c:v>
                </c:pt>
                <c:pt idx="1773">
                  <c:v>-1116.0000000000005</c:v>
                </c:pt>
                <c:pt idx="1774">
                  <c:v>-1026.0000000000005</c:v>
                </c:pt>
                <c:pt idx="1775">
                  <c:v>-918.00000000000023</c:v>
                </c:pt>
                <c:pt idx="1776">
                  <c:v>-863.99999999999955</c:v>
                </c:pt>
                <c:pt idx="1777">
                  <c:v>-881.99999999999977</c:v>
                </c:pt>
                <c:pt idx="1778">
                  <c:v>-972.00000000000102</c:v>
                </c:pt>
                <c:pt idx="1779">
                  <c:v>-1116.0000000000005</c:v>
                </c:pt>
                <c:pt idx="1780">
                  <c:v>-1241.9999999999998</c:v>
                </c:pt>
                <c:pt idx="1781">
                  <c:v>-1278.0000000000002</c:v>
                </c:pt>
                <c:pt idx="1782">
                  <c:v>-1205.9999999999991</c:v>
                </c:pt>
                <c:pt idx="1783">
                  <c:v>-1061.9999999999998</c:v>
                </c:pt>
                <c:pt idx="1784">
                  <c:v>-882.00000000000034</c:v>
                </c:pt>
                <c:pt idx="1785">
                  <c:v>-755.99999999999989</c:v>
                </c:pt>
                <c:pt idx="1786">
                  <c:v>-702.00000000000034</c:v>
                </c:pt>
                <c:pt idx="1787">
                  <c:v>-684.00000000000011</c:v>
                </c:pt>
                <c:pt idx="1788">
                  <c:v>-701.99999999999966</c:v>
                </c:pt>
                <c:pt idx="1789">
                  <c:v>-774.00000000000011</c:v>
                </c:pt>
                <c:pt idx="1790">
                  <c:v>-900</c:v>
                </c:pt>
                <c:pt idx="1791">
                  <c:v>-1061.9999999999998</c:v>
                </c:pt>
                <c:pt idx="1792">
                  <c:v>-1224</c:v>
                </c:pt>
                <c:pt idx="1793">
                  <c:v>-1278</c:v>
                </c:pt>
                <c:pt idx="1794">
                  <c:v>-1566</c:v>
                </c:pt>
                <c:pt idx="1795">
                  <c:v>-936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19-472F-A049-D64187C62650}"/>
            </c:ext>
          </c:extLst>
        </c:ser>
        <c:ser>
          <c:idx val="1"/>
          <c:order val="1"/>
          <c:tx>
            <c:strRef>
              <c:f>'WLTP Calculations'!$G$1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Calculations'!$G$2:$G$1802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139.85136</c:v>
                </c:pt>
                <c:pt idx="13">
                  <c:v>139.85136</c:v>
                </c:pt>
                <c:pt idx="14">
                  <c:v>139.85136</c:v>
                </c:pt>
                <c:pt idx="15">
                  <c:v>139.85136</c:v>
                </c:pt>
                <c:pt idx="16">
                  <c:v>139.85136</c:v>
                </c:pt>
                <c:pt idx="17">
                  <c:v>139.85136</c:v>
                </c:pt>
                <c:pt idx="18">
                  <c:v>139.85136</c:v>
                </c:pt>
                <c:pt idx="19">
                  <c:v>139.85136</c:v>
                </c:pt>
                <c:pt idx="20">
                  <c:v>139.85136</c:v>
                </c:pt>
                <c:pt idx="21">
                  <c:v>139.85136</c:v>
                </c:pt>
                <c:pt idx="22">
                  <c:v>139.85136</c:v>
                </c:pt>
                <c:pt idx="23">
                  <c:v>139.85136</c:v>
                </c:pt>
                <c:pt idx="24">
                  <c:v>139.85136</c:v>
                </c:pt>
                <c:pt idx="25">
                  <c:v>139.85136</c:v>
                </c:pt>
                <c:pt idx="26">
                  <c:v>139.85136</c:v>
                </c:pt>
                <c:pt idx="27">
                  <c:v>139.85136</c:v>
                </c:pt>
                <c:pt idx="28">
                  <c:v>139.85136</c:v>
                </c:pt>
                <c:pt idx="29">
                  <c:v>139.85136</c:v>
                </c:pt>
                <c:pt idx="30">
                  <c:v>139.85136</c:v>
                </c:pt>
                <c:pt idx="31">
                  <c:v>139.85136</c:v>
                </c:pt>
                <c:pt idx="32">
                  <c:v>139.85136</c:v>
                </c:pt>
                <c:pt idx="33">
                  <c:v>139.85136</c:v>
                </c:pt>
                <c:pt idx="34">
                  <c:v>139.85136</c:v>
                </c:pt>
                <c:pt idx="35">
                  <c:v>139.85136</c:v>
                </c:pt>
                <c:pt idx="36">
                  <c:v>139.85136</c:v>
                </c:pt>
                <c:pt idx="37">
                  <c:v>139.85136</c:v>
                </c:pt>
                <c:pt idx="38">
                  <c:v>139.85136</c:v>
                </c:pt>
                <c:pt idx="39">
                  <c:v>139.85136</c:v>
                </c:pt>
                <c:pt idx="40">
                  <c:v>139.85136</c:v>
                </c:pt>
                <c:pt idx="41">
                  <c:v>139.85136</c:v>
                </c:pt>
                <c:pt idx="42">
                  <c:v>139.85136</c:v>
                </c:pt>
                <c:pt idx="43">
                  <c:v>139.85136</c:v>
                </c:pt>
                <c:pt idx="44">
                  <c:v>139.85136</c:v>
                </c:pt>
                <c:pt idx="45">
                  <c:v>139.85136</c:v>
                </c:pt>
                <c:pt idx="46">
                  <c:v>139.85136</c:v>
                </c:pt>
                <c:pt idx="47">
                  <c:v>139.85136</c:v>
                </c:pt>
                <c:pt idx="48">
                  <c:v>139.85136</c:v>
                </c:pt>
                <c:pt idx="49">
                  <c:v>139.85136</c:v>
                </c:pt>
                <c:pt idx="50">
                  <c:v>139.85136</c:v>
                </c:pt>
                <c:pt idx="51">
                  <c:v>139.85136</c:v>
                </c:pt>
                <c:pt idx="52">
                  <c:v>139.85136</c:v>
                </c:pt>
                <c:pt idx="53">
                  <c:v>139.85136</c:v>
                </c:pt>
                <c:pt idx="54">
                  <c:v>139.85136</c:v>
                </c:pt>
                <c:pt idx="55">
                  <c:v>139.85136</c:v>
                </c:pt>
                <c:pt idx="56">
                  <c:v>139.85136</c:v>
                </c:pt>
                <c:pt idx="57">
                  <c:v>139.85136</c:v>
                </c:pt>
                <c:pt idx="58">
                  <c:v>139.85136</c:v>
                </c:pt>
                <c:pt idx="59">
                  <c:v>139.85136</c:v>
                </c:pt>
                <c:pt idx="60">
                  <c:v>139.85136</c:v>
                </c:pt>
                <c:pt idx="61">
                  <c:v>139.85136</c:v>
                </c:pt>
                <c:pt idx="62">
                  <c:v>139.85136</c:v>
                </c:pt>
                <c:pt idx="63">
                  <c:v>139.85136</c:v>
                </c:pt>
                <c:pt idx="64">
                  <c:v>139.85136</c:v>
                </c:pt>
                <c:pt idx="65">
                  <c:v>139.85136</c:v>
                </c:pt>
                <c:pt idx="66">
                  <c:v>139.85136</c:v>
                </c:pt>
                <c:pt idx="67">
                  <c:v>139.85136</c:v>
                </c:pt>
                <c:pt idx="68">
                  <c:v>139.85136</c:v>
                </c:pt>
                <c:pt idx="69">
                  <c:v>139.85136</c:v>
                </c:pt>
                <c:pt idx="70">
                  <c:v>139.85136</c:v>
                </c:pt>
                <c:pt idx="71">
                  <c:v>139.85136</c:v>
                </c:pt>
                <c:pt idx="72">
                  <c:v>139.85136</c:v>
                </c:pt>
                <c:pt idx="73">
                  <c:v>139.85136</c:v>
                </c:pt>
                <c:pt idx="74">
                  <c:v>139.85136</c:v>
                </c:pt>
                <c:pt idx="75">
                  <c:v>139.85136</c:v>
                </c:pt>
                <c:pt idx="76">
                  <c:v>139.85136</c:v>
                </c:pt>
                <c:pt idx="77">
                  <c:v>139.85136</c:v>
                </c:pt>
                <c:pt idx="78">
                  <c:v>139.85136</c:v>
                </c:pt>
                <c:pt idx="79">
                  <c:v>139.85136</c:v>
                </c:pt>
                <c:pt idx="80">
                  <c:v>139.85136</c:v>
                </c:pt>
                <c:pt idx="81">
                  <c:v>139.85136</c:v>
                </c:pt>
                <c:pt idx="82">
                  <c:v>139.85136</c:v>
                </c:pt>
                <c:pt idx="83">
                  <c:v>139.85136</c:v>
                </c:pt>
                <c:pt idx="84">
                  <c:v>139.85136</c:v>
                </c:pt>
                <c:pt idx="85">
                  <c:v>139.85136</c:v>
                </c:pt>
                <c:pt idx="86">
                  <c:v>139.85136</c:v>
                </c:pt>
                <c:pt idx="87">
                  <c:v>139.85136</c:v>
                </c:pt>
                <c:pt idx="88">
                  <c:v>139.85136</c:v>
                </c:pt>
                <c:pt idx="89">
                  <c:v>139.85136</c:v>
                </c:pt>
                <c:pt idx="90">
                  <c:v>139.85136</c:v>
                </c:pt>
                <c:pt idx="91">
                  <c:v>139.85136</c:v>
                </c:pt>
                <c:pt idx="92">
                  <c:v>139.85136</c:v>
                </c:pt>
                <c:pt idx="93">
                  <c:v>139.85136</c:v>
                </c:pt>
                <c:pt idx="94">
                  <c:v>139.85136</c:v>
                </c:pt>
                <c:pt idx="95">
                  <c:v>139.85136</c:v>
                </c:pt>
                <c:pt idx="96">
                  <c:v>139.85136</c:v>
                </c:pt>
                <c:pt idx="97">
                  <c:v>139.85136</c:v>
                </c:pt>
                <c:pt idx="98">
                  <c:v>139.85136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139.85136</c:v>
                </c:pt>
                <c:pt idx="139">
                  <c:v>139.85136</c:v>
                </c:pt>
                <c:pt idx="140">
                  <c:v>139.85136</c:v>
                </c:pt>
                <c:pt idx="141">
                  <c:v>139.85136</c:v>
                </c:pt>
                <c:pt idx="142">
                  <c:v>139.85136</c:v>
                </c:pt>
                <c:pt idx="143">
                  <c:v>139.85136</c:v>
                </c:pt>
                <c:pt idx="144">
                  <c:v>139.85136</c:v>
                </c:pt>
                <c:pt idx="145">
                  <c:v>139.85136</c:v>
                </c:pt>
                <c:pt idx="146">
                  <c:v>139.85136</c:v>
                </c:pt>
                <c:pt idx="147">
                  <c:v>139.85136</c:v>
                </c:pt>
                <c:pt idx="148">
                  <c:v>139.85136</c:v>
                </c:pt>
                <c:pt idx="149">
                  <c:v>139.85136</c:v>
                </c:pt>
                <c:pt idx="150">
                  <c:v>139.85136</c:v>
                </c:pt>
                <c:pt idx="151">
                  <c:v>139.85136</c:v>
                </c:pt>
                <c:pt idx="152">
                  <c:v>139.85136</c:v>
                </c:pt>
                <c:pt idx="153">
                  <c:v>139.85136</c:v>
                </c:pt>
                <c:pt idx="154">
                  <c:v>139.85136</c:v>
                </c:pt>
                <c:pt idx="155">
                  <c:v>139.85136</c:v>
                </c:pt>
                <c:pt idx="156">
                  <c:v>139.85136</c:v>
                </c:pt>
                <c:pt idx="157">
                  <c:v>139.85136</c:v>
                </c:pt>
                <c:pt idx="158">
                  <c:v>139.85136</c:v>
                </c:pt>
                <c:pt idx="159">
                  <c:v>139.85136</c:v>
                </c:pt>
                <c:pt idx="160">
                  <c:v>139.85136</c:v>
                </c:pt>
                <c:pt idx="161">
                  <c:v>139.85136</c:v>
                </c:pt>
                <c:pt idx="162">
                  <c:v>139.85136</c:v>
                </c:pt>
                <c:pt idx="163">
                  <c:v>139.85136</c:v>
                </c:pt>
                <c:pt idx="164">
                  <c:v>139.85136</c:v>
                </c:pt>
                <c:pt idx="165">
                  <c:v>139.85136</c:v>
                </c:pt>
                <c:pt idx="166">
                  <c:v>139.85136</c:v>
                </c:pt>
                <c:pt idx="167">
                  <c:v>139.85136</c:v>
                </c:pt>
                <c:pt idx="168">
                  <c:v>139.85136</c:v>
                </c:pt>
                <c:pt idx="169">
                  <c:v>139.85136</c:v>
                </c:pt>
                <c:pt idx="170">
                  <c:v>139.85136</c:v>
                </c:pt>
                <c:pt idx="171">
                  <c:v>139.85136</c:v>
                </c:pt>
                <c:pt idx="172">
                  <c:v>139.85136</c:v>
                </c:pt>
                <c:pt idx="173">
                  <c:v>139.85136</c:v>
                </c:pt>
                <c:pt idx="174">
                  <c:v>139.85136</c:v>
                </c:pt>
                <c:pt idx="175">
                  <c:v>139.85136</c:v>
                </c:pt>
                <c:pt idx="176">
                  <c:v>139.85136</c:v>
                </c:pt>
                <c:pt idx="177">
                  <c:v>139.85136</c:v>
                </c:pt>
                <c:pt idx="178">
                  <c:v>139.85136</c:v>
                </c:pt>
                <c:pt idx="179">
                  <c:v>139.85136</c:v>
                </c:pt>
                <c:pt idx="180">
                  <c:v>139.85136</c:v>
                </c:pt>
                <c:pt idx="181">
                  <c:v>139.85136</c:v>
                </c:pt>
                <c:pt idx="182">
                  <c:v>139.85136</c:v>
                </c:pt>
                <c:pt idx="183">
                  <c:v>139.85136</c:v>
                </c:pt>
                <c:pt idx="184">
                  <c:v>139.85136</c:v>
                </c:pt>
                <c:pt idx="185">
                  <c:v>139.85136</c:v>
                </c:pt>
                <c:pt idx="186">
                  <c:v>139.85136</c:v>
                </c:pt>
                <c:pt idx="187">
                  <c:v>139.85136</c:v>
                </c:pt>
                <c:pt idx="188">
                  <c:v>139.85136</c:v>
                </c:pt>
                <c:pt idx="189">
                  <c:v>139.85136</c:v>
                </c:pt>
                <c:pt idx="190">
                  <c:v>139.85136</c:v>
                </c:pt>
                <c:pt idx="191">
                  <c:v>139.85136</c:v>
                </c:pt>
                <c:pt idx="192">
                  <c:v>139.85136</c:v>
                </c:pt>
                <c:pt idx="193">
                  <c:v>139.85136</c:v>
                </c:pt>
                <c:pt idx="194">
                  <c:v>139.85136</c:v>
                </c:pt>
                <c:pt idx="195">
                  <c:v>139.85136</c:v>
                </c:pt>
                <c:pt idx="196">
                  <c:v>139.85136</c:v>
                </c:pt>
                <c:pt idx="197">
                  <c:v>139.85136</c:v>
                </c:pt>
                <c:pt idx="198">
                  <c:v>139.85136</c:v>
                </c:pt>
                <c:pt idx="199">
                  <c:v>139.85136</c:v>
                </c:pt>
                <c:pt idx="200">
                  <c:v>139.85136</c:v>
                </c:pt>
                <c:pt idx="201">
                  <c:v>139.85136</c:v>
                </c:pt>
                <c:pt idx="202">
                  <c:v>139.85136</c:v>
                </c:pt>
                <c:pt idx="203">
                  <c:v>139.85136</c:v>
                </c:pt>
                <c:pt idx="204">
                  <c:v>139.85136</c:v>
                </c:pt>
                <c:pt idx="205">
                  <c:v>139.85136</c:v>
                </c:pt>
                <c:pt idx="206">
                  <c:v>139.85136</c:v>
                </c:pt>
                <c:pt idx="207">
                  <c:v>139.85136</c:v>
                </c:pt>
                <c:pt idx="208">
                  <c:v>139.85136</c:v>
                </c:pt>
                <c:pt idx="209">
                  <c:v>139.85136</c:v>
                </c:pt>
                <c:pt idx="210">
                  <c:v>139.85136</c:v>
                </c:pt>
                <c:pt idx="211">
                  <c:v>139.85136</c:v>
                </c:pt>
                <c:pt idx="212">
                  <c:v>139.85136</c:v>
                </c:pt>
                <c:pt idx="213">
                  <c:v>139.85136</c:v>
                </c:pt>
                <c:pt idx="214">
                  <c:v>139.85136</c:v>
                </c:pt>
                <c:pt idx="215">
                  <c:v>139.85136</c:v>
                </c:pt>
                <c:pt idx="216">
                  <c:v>139.85136</c:v>
                </c:pt>
                <c:pt idx="217">
                  <c:v>139.85136</c:v>
                </c:pt>
                <c:pt idx="218">
                  <c:v>139.85136</c:v>
                </c:pt>
                <c:pt idx="219">
                  <c:v>139.85136</c:v>
                </c:pt>
                <c:pt idx="220">
                  <c:v>139.85136</c:v>
                </c:pt>
                <c:pt idx="221">
                  <c:v>139.85136</c:v>
                </c:pt>
                <c:pt idx="222">
                  <c:v>139.85136</c:v>
                </c:pt>
                <c:pt idx="223">
                  <c:v>139.85136</c:v>
                </c:pt>
                <c:pt idx="224">
                  <c:v>139.85136</c:v>
                </c:pt>
                <c:pt idx="225">
                  <c:v>139.85136</c:v>
                </c:pt>
                <c:pt idx="226">
                  <c:v>139.85136</c:v>
                </c:pt>
                <c:pt idx="227">
                  <c:v>139.85136</c:v>
                </c:pt>
                <c:pt idx="228">
                  <c:v>139.85136</c:v>
                </c:pt>
                <c:pt idx="229">
                  <c:v>139.85136</c:v>
                </c:pt>
                <c:pt idx="230">
                  <c:v>139.85136</c:v>
                </c:pt>
                <c:pt idx="231">
                  <c:v>139.85136</c:v>
                </c:pt>
                <c:pt idx="232">
                  <c:v>139.85136</c:v>
                </c:pt>
                <c:pt idx="233">
                  <c:v>139.85136</c:v>
                </c:pt>
                <c:pt idx="234">
                  <c:v>139.85136</c:v>
                </c:pt>
                <c:pt idx="235">
                  <c:v>139.85136</c:v>
                </c:pt>
                <c:pt idx="236">
                  <c:v>139.85136</c:v>
                </c:pt>
                <c:pt idx="237">
                  <c:v>139.85136</c:v>
                </c:pt>
                <c:pt idx="238">
                  <c:v>139.85136</c:v>
                </c:pt>
                <c:pt idx="239">
                  <c:v>139.85136</c:v>
                </c:pt>
                <c:pt idx="240">
                  <c:v>139.85136</c:v>
                </c:pt>
                <c:pt idx="241">
                  <c:v>139.85136</c:v>
                </c:pt>
                <c:pt idx="242">
                  <c:v>139.85136</c:v>
                </c:pt>
                <c:pt idx="243">
                  <c:v>139.85136</c:v>
                </c:pt>
                <c:pt idx="244">
                  <c:v>139.85136</c:v>
                </c:pt>
                <c:pt idx="245">
                  <c:v>139.85136</c:v>
                </c:pt>
                <c:pt idx="246">
                  <c:v>139.85136</c:v>
                </c:pt>
                <c:pt idx="247">
                  <c:v>139.85136</c:v>
                </c:pt>
                <c:pt idx="248">
                  <c:v>139.85136</c:v>
                </c:pt>
                <c:pt idx="249">
                  <c:v>139.85136</c:v>
                </c:pt>
                <c:pt idx="250">
                  <c:v>139.85136</c:v>
                </c:pt>
                <c:pt idx="251">
                  <c:v>139.85136</c:v>
                </c:pt>
                <c:pt idx="252">
                  <c:v>139.85136</c:v>
                </c:pt>
                <c:pt idx="253">
                  <c:v>139.85136</c:v>
                </c:pt>
                <c:pt idx="254">
                  <c:v>139.85136</c:v>
                </c:pt>
                <c:pt idx="255">
                  <c:v>139.85136</c:v>
                </c:pt>
                <c:pt idx="256">
                  <c:v>139.85136</c:v>
                </c:pt>
                <c:pt idx="257">
                  <c:v>139.85136</c:v>
                </c:pt>
                <c:pt idx="258">
                  <c:v>139.85136</c:v>
                </c:pt>
                <c:pt idx="259">
                  <c:v>139.85136</c:v>
                </c:pt>
                <c:pt idx="260">
                  <c:v>139.85136</c:v>
                </c:pt>
                <c:pt idx="261">
                  <c:v>139.85136</c:v>
                </c:pt>
                <c:pt idx="262">
                  <c:v>139.85136</c:v>
                </c:pt>
                <c:pt idx="263">
                  <c:v>139.85136</c:v>
                </c:pt>
                <c:pt idx="264">
                  <c:v>139.85136</c:v>
                </c:pt>
                <c:pt idx="265">
                  <c:v>139.85136</c:v>
                </c:pt>
                <c:pt idx="266">
                  <c:v>139.85136</c:v>
                </c:pt>
                <c:pt idx="267">
                  <c:v>139.85136</c:v>
                </c:pt>
                <c:pt idx="268">
                  <c:v>139.85136</c:v>
                </c:pt>
                <c:pt idx="269">
                  <c:v>139.85136</c:v>
                </c:pt>
                <c:pt idx="270">
                  <c:v>139.85136</c:v>
                </c:pt>
                <c:pt idx="271">
                  <c:v>139.85136</c:v>
                </c:pt>
                <c:pt idx="272">
                  <c:v>139.85136</c:v>
                </c:pt>
                <c:pt idx="273">
                  <c:v>139.85136</c:v>
                </c:pt>
                <c:pt idx="274">
                  <c:v>139.85136</c:v>
                </c:pt>
                <c:pt idx="275">
                  <c:v>139.85136</c:v>
                </c:pt>
                <c:pt idx="276">
                  <c:v>139.85136</c:v>
                </c:pt>
                <c:pt idx="277">
                  <c:v>139.85136</c:v>
                </c:pt>
                <c:pt idx="278">
                  <c:v>139.85136</c:v>
                </c:pt>
                <c:pt idx="279">
                  <c:v>139.85136</c:v>
                </c:pt>
                <c:pt idx="280">
                  <c:v>139.85136</c:v>
                </c:pt>
                <c:pt idx="281">
                  <c:v>139.85136</c:v>
                </c:pt>
                <c:pt idx="282">
                  <c:v>139.85136</c:v>
                </c:pt>
                <c:pt idx="283">
                  <c:v>139.85136</c:v>
                </c:pt>
                <c:pt idx="284">
                  <c:v>139.85136</c:v>
                </c:pt>
                <c:pt idx="285">
                  <c:v>139.85136</c:v>
                </c:pt>
                <c:pt idx="286">
                  <c:v>139.85136</c:v>
                </c:pt>
                <c:pt idx="287">
                  <c:v>139.85136</c:v>
                </c:pt>
                <c:pt idx="288">
                  <c:v>139.85136</c:v>
                </c:pt>
                <c:pt idx="289">
                  <c:v>139.85136</c:v>
                </c:pt>
                <c:pt idx="290">
                  <c:v>139.85136</c:v>
                </c:pt>
                <c:pt idx="291">
                  <c:v>139.85136</c:v>
                </c:pt>
                <c:pt idx="292">
                  <c:v>139.85136</c:v>
                </c:pt>
                <c:pt idx="293">
                  <c:v>139.85136</c:v>
                </c:pt>
                <c:pt idx="294">
                  <c:v>139.85136</c:v>
                </c:pt>
                <c:pt idx="295">
                  <c:v>139.85136</c:v>
                </c:pt>
                <c:pt idx="296">
                  <c:v>139.85136</c:v>
                </c:pt>
                <c:pt idx="297">
                  <c:v>139.85136</c:v>
                </c:pt>
                <c:pt idx="298">
                  <c:v>139.85136</c:v>
                </c:pt>
                <c:pt idx="299">
                  <c:v>139.85136</c:v>
                </c:pt>
                <c:pt idx="300">
                  <c:v>139.85136</c:v>
                </c:pt>
                <c:pt idx="301">
                  <c:v>139.85136</c:v>
                </c:pt>
                <c:pt idx="302">
                  <c:v>139.85136</c:v>
                </c:pt>
                <c:pt idx="303">
                  <c:v>139.85136</c:v>
                </c:pt>
                <c:pt idx="304">
                  <c:v>139.85136</c:v>
                </c:pt>
                <c:pt idx="305">
                  <c:v>139.85136</c:v>
                </c:pt>
                <c:pt idx="306">
                  <c:v>139.85136</c:v>
                </c:pt>
                <c:pt idx="307">
                  <c:v>139.85136</c:v>
                </c:pt>
                <c:pt idx="308">
                  <c:v>139.85136</c:v>
                </c:pt>
                <c:pt idx="309">
                  <c:v>139.85136</c:v>
                </c:pt>
                <c:pt idx="310">
                  <c:v>139.85136</c:v>
                </c:pt>
                <c:pt idx="311">
                  <c:v>139.85136</c:v>
                </c:pt>
                <c:pt idx="312">
                  <c:v>139.85136</c:v>
                </c:pt>
                <c:pt idx="313">
                  <c:v>139.85136</c:v>
                </c:pt>
                <c:pt idx="314">
                  <c:v>139.85136</c:v>
                </c:pt>
                <c:pt idx="315">
                  <c:v>139.85136</c:v>
                </c:pt>
                <c:pt idx="316">
                  <c:v>139.85136</c:v>
                </c:pt>
                <c:pt idx="317">
                  <c:v>139.85136</c:v>
                </c:pt>
                <c:pt idx="318">
                  <c:v>139.85136</c:v>
                </c:pt>
                <c:pt idx="319">
                  <c:v>139.85136</c:v>
                </c:pt>
                <c:pt idx="320">
                  <c:v>139.85136</c:v>
                </c:pt>
                <c:pt idx="321">
                  <c:v>139.85136</c:v>
                </c:pt>
                <c:pt idx="322">
                  <c:v>139.85136</c:v>
                </c:pt>
                <c:pt idx="323">
                  <c:v>139.85136</c:v>
                </c:pt>
                <c:pt idx="324">
                  <c:v>139.85136</c:v>
                </c:pt>
                <c:pt idx="325">
                  <c:v>139.85136</c:v>
                </c:pt>
                <c:pt idx="326">
                  <c:v>139.85136</c:v>
                </c:pt>
                <c:pt idx="327">
                  <c:v>139.85136</c:v>
                </c:pt>
                <c:pt idx="328">
                  <c:v>139.85136</c:v>
                </c:pt>
                <c:pt idx="329">
                  <c:v>139.85136</c:v>
                </c:pt>
                <c:pt idx="330">
                  <c:v>139.85136</c:v>
                </c:pt>
                <c:pt idx="331">
                  <c:v>139.85136</c:v>
                </c:pt>
                <c:pt idx="332">
                  <c:v>139.85136</c:v>
                </c:pt>
                <c:pt idx="333">
                  <c:v>139.85136</c:v>
                </c:pt>
                <c:pt idx="334">
                  <c:v>139.85136</c:v>
                </c:pt>
                <c:pt idx="335">
                  <c:v>139.85136</c:v>
                </c:pt>
                <c:pt idx="336">
                  <c:v>139.85136</c:v>
                </c:pt>
                <c:pt idx="337">
                  <c:v>139.85136</c:v>
                </c:pt>
                <c:pt idx="338">
                  <c:v>139.85136</c:v>
                </c:pt>
                <c:pt idx="339">
                  <c:v>139.85136</c:v>
                </c:pt>
                <c:pt idx="340">
                  <c:v>139.85136</c:v>
                </c:pt>
                <c:pt idx="341">
                  <c:v>139.85136</c:v>
                </c:pt>
                <c:pt idx="342">
                  <c:v>139.85136</c:v>
                </c:pt>
                <c:pt idx="343">
                  <c:v>139.85136</c:v>
                </c:pt>
                <c:pt idx="344">
                  <c:v>139.85136</c:v>
                </c:pt>
                <c:pt idx="345">
                  <c:v>139.85136</c:v>
                </c:pt>
                <c:pt idx="346">
                  <c:v>139.85136</c:v>
                </c:pt>
                <c:pt idx="347">
                  <c:v>139.85136</c:v>
                </c:pt>
                <c:pt idx="348">
                  <c:v>139.85136</c:v>
                </c:pt>
                <c:pt idx="349">
                  <c:v>139.85136</c:v>
                </c:pt>
                <c:pt idx="350">
                  <c:v>139.85136</c:v>
                </c:pt>
                <c:pt idx="351">
                  <c:v>139.85136</c:v>
                </c:pt>
                <c:pt idx="352">
                  <c:v>139.85136</c:v>
                </c:pt>
                <c:pt idx="353">
                  <c:v>139.85136</c:v>
                </c:pt>
                <c:pt idx="354">
                  <c:v>139.85136</c:v>
                </c:pt>
                <c:pt idx="355">
                  <c:v>139.85136</c:v>
                </c:pt>
                <c:pt idx="356">
                  <c:v>139.85136</c:v>
                </c:pt>
                <c:pt idx="357">
                  <c:v>139.85136</c:v>
                </c:pt>
                <c:pt idx="358">
                  <c:v>139.85136</c:v>
                </c:pt>
                <c:pt idx="359">
                  <c:v>139.85136</c:v>
                </c:pt>
                <c:pt idx="360">
                  <c:v>139.85136</c:v>
                </c:pt>
                <c:pt idx="361">
                  <c:v>139.85136</c:v>
                </c:pt>
                <c:pt idx="362">
                  <c:v>139.85136</c:v>
                </c:pt>
                <c:pt idx="363">
                  <c:v>139.85136</c:v>
                </c:pt>
                <c:pt idx="364">
                  <c:v>139.85136</c:v>
                </c:pt>
                <c:pt idx="365">
                  <c:v>139.85136</c:v>
                </c:pt>
                <c:pt idx="366">
                  <c:v>139.85136</c:v>
                </c:pt>
                <c:pt idx="367">
                  <c:v>139.85136</c:v>
                </c:pt>
                <c:pt idx="368">
                  <c:v>139.85136</c:v>
                </c:pt>
                <c:pt idx="369">
                  <c:v>139.85136</c:v>
                </c:pt>
                <c:pt idx="370">
                  <c:v>139.85136</c:v>
                </c:pt>
                <c:pt idx="371">
                  <c:v>139.85136</c:v>
                </c:pt>
                <c:pt idx="372">
                  <c:v>139.85136</c:v>
                </c:pt>
                <c:pt idx="373">
                  <c:v>139.85136</c:v>
                </c:pt>
                <c:pt idx="374">
                  <c:v>139.85136</c:v>
                </c:pt>
                <c:pt idx="375">
                  <c:v>139.85136</c:v>
                </c:pt>
                <c:pt idx="376">
                  <c:v>139.85136</c:v>
                </c:pt>
                <c:pt idx="377">
                  <c:v>139.85136</c:v>
                </c:pt>
                <c:pt idx="378">
                  <c:v>139.85136</c:v>
                </c:pt>
                <c:pt idx="379">
                  <c:v>139.85136</c:v>
                </c:pt>
                <c:pt idx="380">
                  <c:v>139.85136</c:v>
                </c:pt>
                <c:pt idx="381">
                  <c:v>139.85136</c:v>
                </c:pt>
                <c:pt idx="382">
                  <c:v>139.85136</c:v>
                </c:pt>
                <c:pt idx="383">
                  <c:v>139.85136</c:v>
                </c:pt>
                <c:pt idx="384">
                  <c:v>139.85136</c:v>
                </c:pt>
                <c:pt idx="385">
                  <c:v>139.85136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139.85136</c:v>
                </c:pt>
                <c:pt idx="393">
                  <c:v>139.85136</c:v>
                </c:pt>
                <c:pt idx="394">
                  <c:v>139.85136</c:v>
                </c:pt>
                <c:pt idx="395">
                  <c:v>139.85136</c:v>
                </c:pt>
                <c:pt idx="396">
                  <c:v>139.85136</c:v>
                </c:pt>
                <c:pt idx="397">
                  <c:v>139.85136</c:v>
                </c:pt>
                <c:pt idx="398">
                  <c:v>139.85136</c:v>
                </c:pt>
                <c:pt idx="399">
                  <c:v>139.85136</c:v>
                </c:pt>
                <c:pt idx="400">
                  <c:v>139.85136</c:v>
                </c:pt>
                <c:pt idx="401">
                  <c:v>139.85136</c:v>
                </c:pt>
                <c:pt idx="402">
                  <c:v>139.85136</c:v>
                </c:pt>
                <c:pt idx="403">
                  <c:v>139.85136</c:v>
                </c:pt>
                <c:pt idx="404">
                  <c:v>139.85136</c:v>
                </c:pt>
                <c:pt idx="405">
                  <c:v>139.85136</c:v>
                </c:pt>
                <c:pt idx="406">
                  <c:v>139.85136</c:v>
                </c:pt>
                <c:pt idx="407">
                  <c:v>139.85136</c:v>
                </c:pt>
                <c:pt idx="408">
                  <c:v>139.85136</c:v>
                </c:pt>
                <c:pt idx="409">
                  <c:v>139.85136</c:v>
                </c:pt>
                <c:pt idx="410">
                  <c:v>139.85136</c:v>
                </c:pt>
                <c:pt idx="411">
                  <c:v>139.85136</c:v>
                </c:pt>
                <c:pt idx="412">
                  <c:v>139.85136</c:v>
                </c:pt>
                <c:pt idx="413">
                  <c:v>139.85136</c:v>
                </c:pt>
                <c:pt idx="414">
                  <c:v>139.85136</c:v>
                </c:pt>
                <c:pt idx="415">
                  <c:v>139.85136</c:v>
                </c:pt>
                <c:pt idx="416">
                  <c:v>139.85136</c:v>
                </c:pt>
                <c:pt idx="417">
                  <c:v>139.85136</c:v>
                </c:pt>
                <c:pt idx="418">
                  <c:v>139.85136</c:v>
                </c:pt>
                <c:pt idx="419">
                  <c:v>139.85136</c:v>
                </c:pt>
                <c:pt idx="420">
                  <c:v>139.85136</c:v>
                </c:pt>
                <c:pt idx="421">
                  <c:v>139.85136</c:v>
                </c:pt>
                <c:pt idx="422">
                  <c:v>139.85136</c:v>
                </c:pt>
                <c:pt idx="423">
                  <c:v>139.85136</c:v>
                </c:pt>
                <c:pt idx="424">
                  <c:v>139.85136</c:v>
                </c:pt>
                <c:pt idx="425">
                  <c:v>139.85136</c:v>
                </c:pt>
                <c:pt idx="426">
                  <c:v>139.85136</c:v>
                </c:pt>
                <c:pt idx="427">
                  <c:v>139.85136</c:v>
                </c:pt>
                <c:pt idx="428">
                  <c:v>139.85136</c:v>
                </c:pt>
                <c:pt idx="429">
                  <c:v>139.85136</c:v>
                </c:pt>
                <c:pt idx="430">
                  <c:v>139.85136</c:v>
                </c:pt>
                <c:pt idx="431">
                  <c:v>139.85136</c:v>
                </c:pt>
                <c:pt idx="432">
                  <c:v>139.85136</c:v>
                </c:pt>
                <c:pt idx="433">
                  <c:v>139.85136</c:v>
                </c:pt>
                <c:pt idx="434">
                  <c:v>139.85136</c:v>
                </c:pt>
                <c:pt idx="435">
                  <c:v>139.85136</c:v>
                </c:pt>
                <c:pt idx="436">
                  <c:v>139.85136</c:v>
                </c:pt>
                <c:pt idx="437">
                  <c:v>139.85136</c:v>
                </c:pt>
                <c:pt idx="438">
                  <c:v>139.85136</c:v>
                </c:pt>
                <c:pt idx="439">
                  <c:v>139.85136</c:v>
                </c:pt>
                <c:pt idx="440">
                  <c:v>139.85136</c:v>
                </c:pt>
                <c:pt idx="441">
                  <c:v>139.85136</c:v>
                </c:pt>
                <c:pt idx="442">
                  <c:v>139.85136</c:v>
                </c:pt>
                <c:pt idx="443">
                  <c:v>139.85136</c:v>
                </c:pt>
                <c:pt idx="444">
                  <c:v>139.85136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139.85136</c:v>
                </c:pt>
                <c:pt idx="513">
                  <c:v>139.85136</c:v>
                </c:pt>
                <c:pt idx="514">
                  <c:v>139.85136</c:v>
                </c:pt>
                <c:pt idx="515">
                  <c:v>139.85136</c:v>
                </c:pt>
                <c:pt idx="516">
                  <c:v>139.85136</c:v>
                </c:pt>
                <c:pt idx="517">
                  <c:v>139.85136</c:v>
                </c:pt>
                <c:pt idx="518">
                  <c:v>139.85136</c:v>
                </c:pt>
                <c:pt idx="519">
                  <c:v>139.85136</c:v>
                </c:pt>
                <c:pt idx="520">
                  <c:v>139.85136</c:v>
                </c:pt>
                <c:pt idx="521">
                  <c:v>139.85136</c:v>
                </c:pt>
                <c:pt idx="522">
                  <c:v>139.85136</c:v>
                </c:pt>
                <c:pt idx="523">
                  <c:v>139.85136</c:v>
                </c:pt>
                <c:pt idx="524">
                  <c:v>139.85136</c:v>
                </c:pt>
                <c:pt idx="525">
                  <c:v>139.85136</c:v>
                </c:pt>
                <c:pt idx="526">
                  <c:v>139.85136</c:v>
                </c:pt>
                <c:pt idx="527">
                  <c:v>139.85136</c:v>
                </c:pt>
                <c:pt idx="528">
                  <c:v>139.85136</c:v>
                </c:pt>
                <c:pt idx="529">
                  <c:v>139.85136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139.85136</c:v>
                </c:pt>
                <c:pt idx="534">
                  <c:v>139.85136</c:v>
                </c:pt>
                <c:pt idx="535">
                  <c:v>139.85136</c:v>
                </c:pt>
                <c:pt idx="536">
                  <c:v>139.85136</c:v>
                </c:pt>
                <c:pt idx="537">
                  <c:v>139.85136</c:v>
                </c:pt>
                <c:pt idx="538">
                  <c:v>139.85136</c:v>
                </c:pt>
                <c:pt idx="539">
                  <c:v>139.85136</c:v>
                </c:pt>
                <c:pt idx="540">
                  <c:v>139.85136</c:v>
                </c:pt>
                <c:pt idx="541">
                  <c:v>139.85136</c:v>
                </c:pt>
                <c:pt idx="542">
                  <c:v>139.85136</c:v>
                </c:pt>
                <c:pt idx="543">
                  <c:v>139.85136</c:v>
                </c:pt>
                <c:pt idx="544">
                  <c:v>139.85136</c:v>
                </c:pt>
                <c:pt idx="545">
                  <c:v>139.85136</c:v>
                </c:pt>
                <c:pt idx="546">
                  <c:v>139.85136</c:v>
                </c:pt>
                <c:pt idx="547">
                  <c:v>139.85136</c:v>
                </c:pt>
                <c:pt idx="548">
                  <c:v>139.85136</c:v>
                </c:pt>
                <c:pt idx="549">
                  <c:v>139.85136</c:v>
                </c:pt>
                <c:pt idx="550">
                  <c:v>139.85136</c:v>
                </c:pt>
                <c:pt idx="551">
                  <c:v>139.85136</c:v>
                </c:pt>
                <c:pt idx="552">
                  <c:v>139.85136</c:v>
                </c:pt>
                <c:pt idx="553">
                  <c:v>139.85136</c:v>
                </c:pt>
                <c:pt idx="554">
                  <c:v>139.85136</c:v>
                </c:pt>
                <c:pt idx="555">
                  <c:v>139.85136</c:v>
                </c:pt>
                <c:pt idx="556">
                  <c:v>139.85136</c:v>
                </c:pt>
                <c:pt idx="557">
                  <c:v>139.85136</c:v>
                </c:pt>
                <c:pt idx="558">
                  <c:v>139.85136</c:v>
                </c:pt>
                <c:pt idx="559">
                  <c:v>139.85136</c:v>
                </c:pt>
                <c:pt idx="560">
                  <c:v>139.85136</c:v>
                </c:pt>
                <c:pt idx="561">
                  <c:v>139.85136</c:v>
                </c:pt>
                <c:pt idx="562">
                  <c:v>139.85136</c:v>
                </c:pt>
                <c:pt idx="563">
                  <c:v>139.85136</c:v>
                </c:pt>
                <c:pt idx="564">
                  <c:v>139.85136</c:v>
                </c:pt>
                <c:pt idx="565">
                  <c:v>139.85136</c:v>
                </c:pt>
                <c:pt idx="566">
                  <c:v>139.85136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139.85136</c:v>
                </c:pt>
                <c:pt idx="602">
                  <c:v>139.85136</c:v>
                </c:pt>
                <c:pt idx="603">
                  <c:v>139.85136</c:v>
                </c:pt>
                <c:pt idx="604">
                  <c:v>139.85136</c:v>
                </c:pt>
                <c:pt idx="605">
                  <c:v>139.85136</c:v>
                </c:pt>
                <c:pt idx="606">
                  <c:v>139.85136</c:v>
                </c:pt>
                <c:pt idx="607">
                  <c:v>139.85136</c:v>
                </c:pt>
                <c:pt idx="608">
                  <c:v>139.85136</c:v>
                </c:pt>
                <c:pt idx="609">
                  <c:v>139.85136</c:v>
                </c:pt>
                <c:pt idx="610">
                  <c:v>139.85136</c:v>
                </c:pt>
                <c:pt idx="611">
                  <c:v>139.85136</c:v>
                </c:pt>
                <c:pt idx="612">
                  <c:v>139.85136</c:v>
                </c:pt>
                <c:pt idx="613">
                  <c:v>139.85136</c:v>
                </c:pt>
                <c:pt idx="614">
                  <c:v>139.85136</c:v>
                </c:pt>
                <c:pt idx="615">
                  <c:v>139.85136</c:v>
                </c:pt>
                <c:pt idx="616">
                  <c:v>139.85136</c:v>
                </c:pt>
                <c:pt idx="617">
                  <c:v>139.85136</c:v>
                </c:pt>
                <c:pt idx="618">
                  <c:v>139.85136</c:v>
                </c:pt>
                <c:pt idx="619">
                  <c:v>139.85136</c:v>
                </c:pt>
                <c:pt idx="620">
                  <c:v>139.85136</c:v>
                </c:pt>
                <c:pt idx="621">
                  <c:v>139.85136</c:v>
                </c:pt>
                <c:pt idx="622">
                  <c:v>139.85136</c:v>
                </c:pt>
                <c:pt idx="623">
                  <c:v>139.85136</c:v>
                </c:pt>
                <c:pt idx="624">
                  <c:v>139.85136</c:v>
                </c:pt>
                <c:pt idx="625">
                  <c:v>139.85136</c:v>
                </c:pt>
                <c:pt idx="626">
                  <c:v>139.85136</c:v>
                </c:pt>
                <c:pt idx="627">
                  <c:v>139.85136</c:v>
                </c:pt>
                <c:pt idx="628">
                  <c:v>139.85136</c:v>
                </c:pt>
                <c:pt idx="629">
                  <c:v>139.85136</c:v>
                </c:pt>
                <c:pt idx="630">
                  <c:v>139.85136</c:v>
                </c:pt>
                <c:pt idx="631">
                  <c:v>139.85136</c:v>
                </c:pt>
                <c:pt idx="632">
                  <c:v>139.85136</c:v>
                </c:pt>
                <c:pt idx="633">
                  <c:v>139.85136</c:v>
                </c:pt>
                <c:pt idx="634">
                  <c:v>139.85136</c:v>
                </c:pt>
                <c:pt idx="635">
                  <c:v>139.85136</c:v>
                </c:pt>
                <c:pt idx="636">
                  <c:v>139.85136</c:v>
                </c:pt>
                <c:pt idx="637">
                  <c:v>139.85136</c:v>
                </c:pt>
                <c:pt idx="638">
                  <c:v>139.85136</c:v>
                </c:pt>
                <c:pt idx="639">
                  <c:v>139.85136</c:v>
                </c:pt>
                <c:pt idx="640">
                  <c:v>139.85136</c:v>
                </c:pt>
                <c:pt idx="641">
                  <c:v>139.85136</c:v>
                </c:pt>
                <c:pt idx="642">
                  <c:v>139.85136</c:v>
                </c:pt>
                <c:pt idx="643">
                  <c:v>139.85136</c:v>
                </c:pt>
                <c:pt idx="644">
                  <c:v>139.85136</c:v>
                </c:pt>
                <c:pt idx="645">
                  <c:v>139.85136</c:v>
                </c:pt>
                <c:pt idx="646">
                  <c:v>139.85136</c:v>
                </c:pt>
                <c:pt idx="647">
                  <c:v>139.85136</c:v>
                </c:pt>
                <c:pt idx="648">
                  <c:v>139.85136</c:v>
                </c:pt>
                <c:pt idx="649">
                  <c:v>139.85136</c:v>
                </c:pt>
                <c:pt idx="650">
                  <c:v>139.85136</c:v>
                </c:pt>
                <c:pt idx="651">
                  <c:v>139.85136</c:v>
                </c:pt>
                <c:pt idx="652">
                  <c:v>139.85136</c:v>
                </c:pt>
                <c:pt idx="653">
                  <c:v>139.85136</c:v>
                </c:pt>
                <c:pt idx="654">
                  <c:v>139.85136</c:v>
                </c:pt>
                <c:pt idx="655">
                  <c:v>139.85136</c:v>
                </c:pt>
                <c:pt idx="656">
                  <c:v>139.85136</c:v>
                </c:pt>
                <c:pt idx="657">
                  <c:v>139.85136</c:v>
                </c:pt>
                <c:pt idx="658">
                  <c:v>139.85136</c:v>
                </c:pt>
                <c:pt idx="659">
                  <c:v>139.85136</c:v>
                </c:pt>
                <c:pt idx="660">
                  <c:v>139.85136</c:v>
                </c:pt>
                <c:pt idx="661">
                  <c:v>139.85136</c:v>
                </c:pt>
                <c:pt idx="662">
                  <c:v>139.85136</c:v>
                </c:pt>
                <c:pt idx="663">
                  <c:v>139.85136</c:v>
                </c:pt>
                <c:pt idx="664">
                  <c:v>139.85136</c:v>
                </c:pt>
                <c:pt idx="665">
                  <c:v>139.85136</c:v>
                </c:pt>
                <c:pt idx="666">
                  <c:v>139.85136</c:v>
                </c:pt>
                <c:pt idx="667">
                  <c:v>139.85136</c:v>
                </c:pt>
                <c:pt idx="668">
                  <c:v>139.85136</c:v>
                </c:pt>
                <c:pt idx="669">
                  <c:v>139.85136</c:v>
                </c:pt>
                <c:pt idx="670">
                  <c:v>139.85136</c:v>
                </c:pt>
                <c:pt idx="671">
                  <c:v>139.85136</c:v>
                </c:pt>
                <c:pt idx="672">
                  <c:v>139.85136</c:v>
                </c:pt>
                <c:pt idx="673">
                  <c:v>139.85136</c:v>
                </c:pt>
                <c:pt idx="674">
                  <c:v>139.85136</c:v>
                </c:pt>
                <c:pt idx="675">
                  <c:v>139.85136</c:v>
                </c:pt>
                <c:pt idx="676">
                  <c:v>139.85136</c:v>
                </c:pt>
                <c:pt idx="677">
                  <c:v>139.85136</c:v>
                </c:pt>
                <c:pt idx="678">
                  <c:v>139.85136</c:v>
                </c:pt>
                <c:pt idx="679">
                  <c:v>139.85136</c:v>
                </c:pt>
                <c:pt idx="680">
                  <c:v>139.85136</c:v>
                </c:pt>
                <c:pt idx="681">
                  <c:v>139.85136</c:v>
                </c:pt>
                <c:pt idx="682">
                  <c:v>139.85136</c:v>
                </c:pt>
                <c:pt idx="683">
                  <c:v>139.85136</c:v>
                </c:pt>
                <c:pt idx="684">
                  <c:v>139.85136</c:v>
                </c:pt>
                <c:pt idx="685">
                  <c:v>139.85136</c:v>
                </c:pt>
                <c:pt idx="686">
                  <c:v>139.85136</c:v>
                </c:pt>
                <c:pt idx="687">
                  <c:v>139.85136</c:v>
                </c:pt>
                <c:pt idx="688">
                  <c:v>139.85136</c:v>
                </c:pt>
                <c:pt idx="689">
                  <c:v>139.85136</c:v>
                </c:pt>
                <c:pt idx="690">
                  <c:v>139.85136</c:v>
                </c:pt>
                <c:pt idx="691">
                  <c:v>139.85136</c:v>
                </c:pt>
                <c:pt idx="692">
                  <c:v>139.85136</c:v>
                </c:pt>
                <c:pt idx="693">
                  <c:v>139.85136</c:v>
                </c:pt>
                <c:pt idx="694">
                  <c:v>139.85136</c:v>
                </c:pt>
                <c:pt idx="695">
                  <c:v>139.85136</c:v>
                </c:pt>
                <c:pt idx="696">
                  <c:v>139.85136</c:v>
                </c:pt>
                <c:pt idx="697">
                  <c:v>139.85136</c:v>
                </c:pt>
                <c:pt idx="698">
                  <c:v>139.85136</c:v>
                </c:pt>
                <c:pt idx="699">
                  <c:v>139.85136</c:v>
                </c:pt>
                <c:pt idx="700">
                  <c:v>139.85136</c:v>
                </c:pt>
                <c:pt idx="701">
                  <c:v>139.85136</c:v>
                </c:pt>
                <c:pt idx="702">
                  <c:v>139.85136</c:v>
                </c:pt>
                <c:pt idx="703">
                  <c:v>139.85136</c:v>
                </c:pt>
                <c:pt idx="704">
                  <c:v>139.85136</c:v>
                </c:pt>
                <c:pt idx="705">
                  <c:v>139.85136</c:v>
                </c:pt>
                <c:pt idx="706">
                  <c:v>139.85136</c:v>
                </c:pt>
                <c:pt idx="707">
                  <c:v>139.85136</c:v>
                </c:pt>
                <c:pt idx="708">
                  <c:v>139.85136</c:v>
                </c:pt>
                <c:pt idx="709">
                  <c:v>139.85136</c:v>
                </c:pt>
                <c:pt idx="710">
                  <c:v>139.85136</c:v>
                </c:pt>
                <c:pt idx="711">
                  <c:v>139.85136</c:v>
                </c:pt>
                <c:pt idx="712">
                  <c:v>139.85136</c:v>
                </c:pt>
                <c:pt idx="713">
                  <c:v>139.85136</c:v>
                </c:pt>
                <c:pt idx="714">
                  <c:v>139.85136</c:v>
                </c:pt>
                <c:pt idx="715">
                  <c:v>139.85136</c:v>
                </c:pt>
                <c:pt idx="716">
                  <c:v>139.85136</c:v>
                </c:pt>
                <c:pt idx="717">
                  <c:v>139.85136</c:v>
                </c:pt>
                <c:pt idx="718">
                  <c:v>139.85136</c:v>
                </c:pt>
                <c:pt idx="719">
                  <c:v>139.85136</c:v>
                </c:pt>
                <c:pt idx="720">
                  <c:v>139.85136</c:v>
                </c:pt>
                <c:pt idx="721">
                  <c:v>139.85136</c:v>
                </c:pt>
                <c:pt idx="722">
                  <c:v>139.85136</c:v>
                </c:pt>
                <c:pt idx="723">
                  <c:v>139.85136</c:v>
                </c:pt>
                <c:pt idx="724">
                  <c:v>139.85136</c:v>
                </c:pt>
                <c:pt idx="725">
                  <c:v>139.85136</c:v>
                </c:pt>
                <c:pt idx="726">
                  <c:v>139.85136</c:v>
                </c:pt>
                <c:pt idx="727">
                  <c:v>139.85136</c:v>
                </c:pt>
                <c:pt idx="728">
                  <c:v>139.85136</c:v>
                </c:pt>
                <c:pt idx="729">
                  <c:v>139.85136</c:v>
                </c:pt>
                <c:pt idx="730">
                  <c:v>139.85136</c:v>
                </c:pt>
                <c:pt idx="731">
                  <c:v>139.85136</c:v>
                </c:pt>
                <c:pt idx="732">
                  <c:v>139.85136</c:v>
                </c:pt>
                <c:pt idx="733">
                  <c:v>139.85136</c:v>
                </c:pt>
                <c:pt idx="734">
                  <c:v>139.85136</c:v>
                </c:pt>
                <c:pt idx="735">
                  <c:v>139.85136</c:v>
                </c:pt>
                <c:pt idx="736">
                  <c:v>139.85136</c:v>
                </c:pt>
                <c:pt idx="737">
                  <c:v>139.85136</c:v>
                </c:pt>
                <c:pt idx="738">
                  <c:v>139.85136</c:v>
                </c:pt>
                <c:pt idx="739">
                  <c:v>139.85136</c:v>
                </c:pt>
                <c:pt idx="740">
                  <c:v>139.85136</c:v>
                </c:pt>
                <c:pt idx="741">
                  <c:v>139.85136</c:v>
                </c:pt>
                <c:pt idx="742">
                  <c:v>139.85136</c:v>
                </c:pt>
                <c:pt idx="743">
                  <c:v>139.85136</c:v>
                </c:pt>
                <c:pt idx="744">
                  <c:v>139.85136</c:v>
                </c:pt>
                <c:pt idx="745">
                  <c:v>139.85136</c:v>
                </c:pt>
                <c:pt idx="746">
                  <c:v>139.85136</c:v>
                </c:pt>
                <c:pt idx="747">
                  <c:v>139.85136</c:v>
                </c:pt>
                <c:pt idx="748">
                  <c:v>139.85136</c:v>
                </c:pt>
                <c:pt idx="749">
                  <c:v>139.85136</c:v>
                </c:pt>
                <c:pt idx="750">
                  <c:v>139.85136</c:v>
                </c:pt>
                <c:pt idx="751">
                  <c:v>139.85136</c:v>
                </c:pt>
                <c:pt idx="752">
                  <c:v>139.85136</c:v>
                </c:pt>
                <c:pt idx="753">
                  <c:v>139.85136</c:v>
                </c:pt>
                <c:pt idx="754">
                  <c:v>139.85136</c:v>
                </c:pt>
                <c:pt idx="755">
                  <c:v>139.85136</c:v>
                </c:pt>
                <c:pt idx="756">
                  <c:v>139.85136</c:v>
                </c:pt>
                <c:pt idx="757">
                  <c:v>139.85136</c:v>
                </c:pt>
                <c:pt idx="758">
                  <c:v>139.85136</c:v>
                </c:pt>
                <c:pt idx="759">
                  <c:v>139.85136</c:v>
                </c:pt>
                <c:pt idx="760">
                  <c:v>139.85136</c:v>
                </c:pt>
                <c:pt idx="761">
                  <c:v>139.85136</c:v>
                </c:pt>
                <c:pt idx="762">
                  <c:v>139.85136</c:v>
                </c:pt>
                <c:pt idx="763">
                  <c:v>139.85136</c:v>
                </c:pt>
                <c:pt idx="764">
                  <c:v>139.85136</c:v>
                </c:pt>
                <c:pt idx="765">
                  <c:v>139.85136</c:v>
                </c:pt>
                <c:pt idx="766">
                  <c:v>139.85136</c:v>
                </c:pt>
                <c:pt idx="767">
                  <c:v>139.85136</c:v>
                </c:pt>
                <c:pt idx="768">
                  <c:v>139.85136</c:v>
                </c:pt>
                <c:pt idx="769">
                  <c:v>139.85136</c:v>
                </c:pt>
                <c:pt idx="770">
                  <c:v>139.85136</c:v>
                </c:pt>
                <c:pt idx="771">
                  <c:v>139.85136</c:v>
                </c:pt>
                <c:pt idx="772">
                  <c:v>139.85136</c:v>
                </c:pt>
                <c:pt idx="773">
                  <c:v>139.85136</c:v>
                </c:pt>
                <c:pt idx="774">
                  <c:v>139.85136</c:v>
                </c:pt>
                <c:pt idx="775">
                  <c:v>139.85136</c:v>
                </c:pt>
                <c:pt idx="776">
                  <c:v>139.85136</c:v>
                </c:pt>
                <c:pt idx="777">
                  <c:v>139.85136</c:v>
                </c:pt>
                <c:pt idx="778">
                  <c:v>139.85136</c:v>
                </c:pt>
                <c:pt idx="779">
                  <c:v>139.85136</c:v>
                </c:pt>
                <c:pt idx="780">
                  <c:v>139.85136</c:v>
                </c:pt>
                <c:pt idx="781">
                  <c:v>139.85136</c:v>
                </c:pt>
                <c:pt idx="782">
                  <c:v>139.85136</c:v>
                </c:pt>
                <c:pt idx="783">
                  <c:v>139.85136</c:v>
                </c:pt>
                <c:pt idx="784">
                  <c:v>139.85136</c:v>
                </c:pt>
                <c:pt idx="785">
                  <c:v>139.85136</c:v>
                </c:pt>
                <c:pt idx="786">
                  <c:v>139.85136</c:v>
                </c:pt>
                <c:pt idx="787">
                  <c:v>139.85136</c:v>
                </c:pt>
                <c:pt idx="788">
                  <c:v>139.85136</c:v>
                </c:pt>
                <c:pt idx="789">
                  <c:v>139.85136</c:v>
                </c:pt>
                <c:pt idx="790">
                  <c:v>139.85136</c:v>
                </c:pt>
                <c:pt idx="791">
                  <c:v>139.85136</c:v>
                </c:pt>
                <c:pt idx="792">
                  <c:v>139.85136</c:v>
                </c:pt>
                <c:pt idx="793">
                  <c:v>139.85136</c:v>
                </c:pt>
                <c:pt idx="794">
                  <c:v>139.85136</c:v>
                </c:pt>
                <c:pt idx="795">
                  <c:v>139.85136</c:v>
                </c:pt>
                <c:pt idx="796">
                  <c:v>139.85136</c:v>
                </c:pt>
                <c:pt idx="797">
                  <c:v>139.85136</c:v>
                </c:pt>
                <c:pt idx="798">
                  <c:v>139.85136</c:v>
                </c:pt>
                <c:pt idx="799">
                  <c:v>139.85136</c:v>
                </c:pt>
                <c:pt idx="800">
                  <c:v>139.85136</c:v>
                </c:pt>
                <c:pt idx="801">
                  <c:v>139.85136</c:v>
                </c:pt>
                <c:pt idx="802">
                  <c:v>139.85136</c:v>
                </c:pt>
                <c:pt idx="803">
                  <c:v>139.85136</c:v>
                </c:pt>
                <c:pt idx="804">
                  <c:v>139.85136</c:v>
                </c:pt>
                <c:pt idx="805">
                  <c:v>139.85136</c:v>
                </c:pt>
                <c:pt idx="806">
                  <c:v>139.85136</c:v>
                </c:pt>
                <c:pt idx="807">
                  <c:v>139.85136</c:v>
                </c:pt>
                <c:pt idx="808">
                  <c:v>139.85136</c:v>
                </c:pt>
                <c:pt idx="809">
                  <c:v>139.85136</c:v>
                </c:pt>
                <c:pt idx="810">
                  <c:v>139.85136</c:v>
                </c:pt>
                <c:pt idx="811">
                  <c:v>139.85136</c:v>
                </c:pt>
                <c:pt idx="812">
                  <c:v>139.85136</c:v>
                </c:pt>
                <c:pt idx="813">
                  <c:v>139.85136</c:v>
                </c:pt>
                <c:pt idx="814">
                  <c:v>139.85136</c:v>
                </c:pt>
                <c:pt idx="815">
                  <c:v>139.85136</c:v>
                </c:pt>
                <c:pt idx="816">
                  <c:v>139.85136</c:v>
                </c:pt>
                <c:pt idx="817">
                  <c:v>139.85136</c:v>
                </c:pt>
                <c:pt idx="818">
                  <c:v>139.85136</c:v>
                </c:pt>
                <c:pt idx="819">
                  <c:v>139.85136</c:v>
                </c:pt>
                <c:pt idx="820">
                  <c:v>139.85136</c:v>
                </c:pt>
                <c:pt idx="821">
                  <c:v>139.85136</c:v>
                </c:pt>
                <c:pt idx="822">
                  <c:v>139.85136</c:v>
                </c:pt>
                <c:pt idx="823">
                  <c:v>139.85136</c:v>
                </c:pt>
                <c:pt idx="824">
                  <c:v>139.85136</c:v>
                </c:pt>
                <c:pt idx="825">
                  <c:v>139.85136</c:v>
                </c:pt>
                <c:pt idx="826">
                  <c:v>139.85136</c:v>
                </c:pt>
                <c:pt idx="827">
                  <c:v>139.85136</c:v>
                </c:pt>
                <c:pt idx="828">
                  <c:v>139.85136</c:v>
                </c:pt>
                <c:pt idx="829">
                  <c:v>139.85136</c:v>
                </c:pt>
                <c:pt idx="830">
                  <c:v>139.85136</c:v>
                </c:pt>
                <c:pt idx="831">
                  <c:v>139.85136</c:v>
                </c:pt>
                <c:pt idx="832">
                  <c:v>139.85136</c:v>
                </c:pt>
                <c:pt idx="833">
                  <c:v>139.85136</c:v>
                </c:pt>
                <c:pt idx="834">
                  <c:v>139.85136</c:v>
                </c:pt>
                <c:pt idx="835">
                  <c:v>139.85136</c:v>
                </c:pt>
                <c:pt idx="836">
                  <c:v>139.85136</c:v>
                </c:pt>
                <c:pt idx="837">
                  <c:v>139.85136</c:v>
                </c:pt>
                <c:pt idx="838">
                  <c:v>139.85136</c:v>
                </c:pt>
                <c:pt idx="839">
                  <c:v>139.85136</c:v>
                </c:pt>
                <c:pt idx="840">
                  <c:v>139.85136</c:v>
                </c:pt>
                <c:pt idx="841">
                  <c:v>139.85136</c:v>
                </c:pt>
                <c:pt idx="842">
                  <c:v>139.85136</c:v>
                </c:pt>
                <c:pt idx="843">
                  <c:v>139.85136</c:v>
                </c:pt>
                <c:pt idx="844">
                  <c:v>139.85136</c:v>
                </c:pt>
                <c:pt idx="845">
                  <c:v>139.85136</c:v>
                </c:pt>
                <c:pt idx="846">
                  <c:v>139.85136</c:v>
                </c:pt>
                <c:pt idx="847">
                  <c:v>139.85136</c:v>
                </c:pt>
                <c:pt idx="848">
                  <c:v>139.85136</c:v>
                </c:pt>
                <c:pt idx="849">
                  <c:v>139.85136</c:v>
                </c:pt>
                <c:pt idx="850">
                  <c:v>139.85136</c:v>
                </c:pt>
                <c:pt idx="851">
                  <c:v>139.85136</c:v>
                </c:pt>
                <c:pt idx="852">
                  <c:v>139.85136</c:v>
                </c:pt>
                <c:pt idx="853">
                  <c:v>139.85136</c:v>
                </c:pt>
                <c:pt idx="854">
                  <c:v>139.85136</c:v>
                </c:pt>
                <c:pt idx="855">
                  <c:v>139.85136</c:v>
                </c:pt>
                <c:pt idx="856">
                  <c:v>139.85136</c:v>
                </c:pt>
                <c:pt idx="857">
                  <c:v>139.85136</c:v>
                </c:pt>
                <c:pt idx="858">
                  <c:v>139.85136</c:v>
                </c:pt>
                <c:pt idx="859">
                  <c:v>139.85136</c:v>
                </c:pt>
                <c:pt idx="860">
                  <c:v>139.85136</c:v>
                </c:pt>
                <c:pt idx="861">
                  <c:v>139.85136</c:v>
                </c:pt>
                <c:pt idx="862">
                  <c:v>139.85136</c:v>
                </c:pt>
                <c:pt idx="863">
                  <c:v>139.85136</c:v>
                </c:pt>
                <c:pt idx="864">
                  <c:v>139.85136</c:v>
                </c:pt>
                <c:pt idx="865">
                  <c:v>139.85136</c:v>
                </c:pt>
                <c:pt idx="866">
                  <c:v>139.85136</c:v>
                </c:pt>
                <c:pt idx="867">
                  <c:v>139.85136</c:v>
                </c:pt>
                <c:pt idx="868">
                  <c:v>139.85136</c:v>
                </c:pt>
                <c:pt idx="869">
                  <c:v>139.85136</c:v>
                </c:pt>
                <c:pt idx="870">
                  <c:v>139.85136</c:v>
                </c:pt>
                <c:pt idx="871">
                  <c:v>139.85136</c:v>
                </c:pt>
                <c:pt idx="872">
                  <c:v>139.85136</c:v>
                </c:pt>
                <c:pt idx="873">
                  <c:v>139.85136</c:v>
                </c:pt>
                <c:pt idx="874">
                  <c:v>139.85136</c:v>
                </c:pt>
                <c:pt idx="875">
                  <c:v>139.85136</c:v>
                </c:pt>
                <c:pt idx="876">
                  <c:v>139.85136</c:v>
                </c:pt>
                <c:pt idx="877">
                  <c:v>139.85136</c:v>
                </c:pt>
                <c:pt idx="878">
                  <c:v>139.85136</c:v>
                </c:pt>
                <c:pt idx="879">
                  <c:v>139.85136</c:v>
                </c:pt>
                <c:pt idx="880">
                  <c:v>139.85136</c:v>
                </c:pt>
                <c:pt idx="881">
                  <c:v>139.85136</c:v>
                </c:pt>
                <c:pt idx="882">
                  <c:v>139.85136</c:v>
                </c:pt>
                <c:pt idx="883">
                  <c:v>139.85136</c:v>
                </c:pt>
                <c:pt idx="884">
                  <c:v>139.85136</c:v>
                </c:pt>
                <c:pt idx="885">
                  <c:v>139.85136</c:v>
                </c:pt>
                <c:pt idx="886">
                  <c:v>139.85136</c:v>
                </c:pt>
                <c:pt idx="887">
                  <c:v>139.85136</c:v>
                </c:pt>
                <c:pt idx="888">
                  <c:v>139.85136</c:v>
                </c:pt>
                <c:pt idx="889">
                  <c:v>139.85136</c:v>
                </c:pt>
                <c:pt idx="890">
                  <c:v>139.85136</c:v>
                </c:pt>
                <c:pt idx="891">
                  <c:v>139.85136</c:v>
                </c:pt>
                <c:pt idx="892">
                  <c:v>139.85136</c:v>
                </c:pt>
                <c:pt idx="893">
                  <c:v>139.85136</c:v>
                </c:pt>
                <c:pt idx="894">
                  <c:v>139.85136</c:v>
                </c:pt>
                <c:pt idx="895">
                  <c:v>139.85136</c:v>
                </c:pt>
                <c:pt idx="896">
                  <c:v>139.85136</c:v>
                </c:pt>
                <c:pt idx="897">
                  <c:v>139.85136</c:v>
                </c:pt>
                <c:pt idx="898">
                  <c:v>139.85136</c:v>
                </c:pt>
                <c:pt idx="899">
                  <c:v>139.85136</c:v>
                </c:pt>
                <c:pt idx="900">
                  <c:v>139.85136</c:v>
                </c:pt>
                <c:pt idx="901">
                  <c:v>139.85136</c:v>
                </c:pt>
                <c:pt idx="902">
                  <c:v>139.85136</c:v>
                </c:pt>
                <c:pt idx="903">
                  <c:v>139.85136</c:v>
                </c:pt>
                <c:pt idx="904">
                  <c:v>139.85136</c:v>
                </c:pt>
                <c:pt idx="905">
                  <c:v>139.85136</c:v>
                </c:pt>
                <c:pt idx="906">
                  <c:v>139.85136</c:v>
                </c:pt>
                <c:pt idx="907">
                  <c:v>139.85136</c:v>
                </c:pt>
                <c:pt idx="908">
                  <c:v>139.85136</c:v>
                </c:pt>
                <c:pt idx="909">
                  <c:v>139.85136</c:v>
                </c:pt>
                <c:pt idx="910">
                  <c:v>139.85136</c:v>
                </c:pt>
                <c:pt idx="911">
                  <c:v>139.85136</c:v>
                </c:pt>
                <c:pt idx="912">
                  <c:v>139.85136</c:v>
                </c:pt>
                <c:pt idx="913">
                  <c:v>139.85136</c:v>
                </c:pt>
                <c:pt idx="914">
                  <c:v>139.85136</c:v>
                </c:pt>
                <c:pt idx="915">
                  <c:v>139.85136</c:v>
                </c:pt>
                <c:pt idx="916">
                  <c:v>139.85136</c:v>
                </c:pt>
                <c:pt idx="917">
                  <c:v>139.85136</c:v>
                </c:pt>
                <c:pt idx="918">
                  <c:v>139.85136</c:v>
                </c:pt>
                <c:pt idx="919">
                  <c:v>139.85136</c:v>
                </c:pt>
                <c:pt idx="920">
                  <c:v>139.85136</c:v>
                </c:pt>
                <c:pt idx="921">
                  <c:v>139.85136</c:v>
                </c:pt>
                <c:pt idx="922">
                  <c:v>139.85136</c:v>
                </c:pt>
                <c:pt idx="923">
                  <c:v>139.85136</c:v>
                </c:pt>
                <c:pt idx="924">
                  <c:v>139.85136</c:v>
                </c:pt>
                <c:pt idx="925">
                  <c:v>139.85136</c:v>
                </c:pt>
                <c:pt idx="926">
                  <c:v>139.85136</c:v>
                </c:pt>
                <c:pt idx="927">
                  <c:v>139.85136</c:v>
                </c:pt>
                <c:pt idx="928">
                  <c:v>139.85136</c:v>
                </c:pt>
                <c:pt idx="929">
                  <c:v>139.85136</c:v>
                </c:pt>
                <c:pt idx="930">
                  <c:v>139.85136</c:v>
                </c:pt>
                <c:pt idx="931">
                  <c:v>139.85136</c:v>
                </c:pt>
                <c:pt idx="932">
                  <c:v>139.85136</c:v>
                </c:pt>
                <c:pt idx="933">
                  <c:v>139.85136</c:v>
                </c:pt>
                <c:pt idx="934">
                  <c:v>139.85136</c:v>
                </c:pt>
                <c:pt idx="935">
                  <c:v>139.85136</c:v>
                </c:pt>
                <c:pt idx="936">
                  <c:v>139.85136</c:v>
                </c:pt>
                <c:pt idx="937">
                  <c:v>139.85136</c:v>
                </c:pt>
                <c:pt idx="938">
                  <c:v>139.85136</c:v>
                </c:pt>
                <c:pt idx="939">
                  <c:v>139.85136</c:v>
                </c:pt>
                <c:pt idx="940">
                  <c:v>139.85136</c:v>
                </c:pt>
                <c:pt idx="941">
                  <c:v>139.85136</c:v>
                </c:pt>
                <c:pt idx="942">
                  <c:v>139.85136</c:v>
                </c:pt>
                <c:pt idx="943">
                  <c:v>139.85136</c:v>
                </c:pt>
                <c:pt idx="944">
                  <c:v>139.85136</c:v>
                </c:pt>
                <c:pt idx="945">
                  <c:v>139.85136</c:v>
                </c:pt>
                <c:pt idx="946">
                  <c:v>139.85136</c:v>
                </c:pt>
                <c:pt idx="947">
                  <c:v>139.85136</c:v>
                </c:pt>
                <c:pt idx="948">
                  <c:v>139.85136</c:v>
                </c:pt>
                <c:pt idx="949">
                  <c:v>139.85136</c:v>
                </c:pt>
                <c:pt idx="950">
                  <c:v>139.85136</c:v>
                </c:pt>
                <c:pt idx="951">
                  <c:v>139.85136</c:v>
                </c:pt>
                <c:pt idx="952">
                  <c:v>139.85136</c:v>
                </c:pt>
                <c:pt idx="953">
                  <c:v>139.85136</c:v>
                </c:pt>
                <c:pt idx="954">
                  <c:v>139.85136</c:v>
                </c:pt>
                <c:pt idx="955">
                  <c:v>139.85136</c:v>
                </c:pt>
                <c:pt idx="956">
                  <c:v>139.85136</c:v>
                </c:pt>
                <c:pt idx="957">
                  <c:v>139.85136</c:v>
                </c:pt>
                <c:pt idx="958">
                  <c:v>139.85136</c:v>
                </c:pt>
                <c:pt idx="959">
                  <c:v>139.85136</c:v>
                </c:pt>
                <c:pt idx="960">
                  <c:v>139.85136</c:v>
                </c:pt>
                <c:pt idx="961">
                  <c:v>139.85136</c:v>
                </c:pt>
                <c:pt idx="962">
                  <c:v>139.85136</c:v>
                </c:pt>
                <c:pt idx="963">
                  <c:v>139.85136</c:v>
                </c:pt>
                <c:pt idx="964">
                  <c:v>139.85136</c:v>
                </c:pt>
                <c:pt idx="965">
                  <c:v>139.85136</c:v>
                </c:pt>
                <c:pt idx="966">
                  <c:v>139.85136</c:v>
                </c:pt>
                <c:pt idx="967">
                  <c:v>139.85136</c:v>
                </c:pt>
                <c:pt idx="968">
                  <c:v>139.85136</c:v>
                </c:pt>
                <c:pt idx="969">
                  <c:v>139.85136</c:v>
                </c:pt>
                <c:pt idx="970">
                  <c:v>139.85136</c:v>
                </c:pt>
                <c:pt idx="971">
                  <c:v>139.85136</c:v>
                </c:pt>
                <c:pt idx="972">
                  <c:v>139.85136</c:v>
                </c:pt>
                <c:pt idx="973">
                  <c:v>139.85136</c:v>
                </c:pt>
                <c:pt idx="974">
                  <c:v>139.85136</c:v>
                </c:pt>
                <c:pt idx="975">
                  <c:v>139.85136</c:v>
                </c:pt>
                <c:pt idx="976">
                  <c:v>139.85136</c:v>
                </c:pt>
                <c:pt idx="977">
                  <c:v>139.85136</c:v>
                </c:pt>
                <c:pt idx="978">
                  <c:v>139.85136</c:v>
                </c:pt>
                <c:pt idx="979">
                  <c:v>139.85136</c:v>
                </c:pt>
                <c:pt idx="980">
                  <c:v>139.85136</c:v>
                </c:pt>
                <c:pt idx="981">
                  <c:v>139.85136</c:v>
                </c:pt>
                <c:pt idx="982">
                  <c:v>139.85136</c:v>
                </c:pt>
                <c:pt idx="983">
                  <c:v>139.85136</c:v>
                </c:pt>
                <c:pt idx="984">
                  <c:v>139.85136</c:v>
                </c:pt>
                <c:pt idx="985">
                  <c:v>139.85136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139.85136</c:v>
                </c:pt>
                <c:pt idx="1028">
                  <c:v>139.85136</c:v>
                </c:pt>
                <c:pt idx="1029">
                  <c:v>139.85136</c:v>
                </c:pt>
                <c:pt idx="1030">
                  <c:v>139.85136</c:v>
                </c:pt>
                <c:pt idx="1031">
                  <c:v>139.85136</c:v>
                </c:pt>
                <c:pt idx="1032">
                  <c:v>139.85136</c:v>
                </c:pt>
                <c:pt idx="1033">
                  <c:v>139.85136</c:v>
                </c:pt>
                <c:pt idx="1034">
                  <c:v>139.85136</c:v>
                </c:pt>
                <c:pt idx="1035">
                  <c:v>139.85136</c:v>
                </c:pt>
                <c:pt idx="1036">
                  <c:v>139.85136</c:v>
                </c:pt>
                <c:pt idx="1037">
                  <c:v>139.85136</c:v>
                </c:pt>
                <c:pt idx="1038">
                  <c:v>139.85136</c:v>
                </c:pt>
                <c:pt idx="1039">
                  <c:v>139.85136</c:v>
                </c:pt>
                <c:pt idx="1040">
                  <c:v>139.85136</c:v>
                </c:pt>
                <c:pt idx="1041">
                  <c:v>139.85136</c:v>
                </c:pt>
                <c:pt idx="1042">
                  <c:v>139.85136</c:v>
                </c:pt>
                <c:pt idx="1043">
                  <c:v>139.85136</c:v>
                </c:pt>
                <c:pt idx="1044">
                  <c:v>139.85136</c:v>
                </c:pt>
                <c:pt idx="1045">
                  <c:v>139.85136</c:v>
                </c:pt>
                <c:pt idx="1046">
                  <c:v>139.85136</c:v>
                </c:pt>
                <c:pt idx="1047">
                  <c:v>139.85136</c:v>
                </c:pt>
                <c:pt idx="1048">
                  <c:v>139.85136</c:v>
                </c:pt>
                <c:pt idx="1049">
                  <c:v>139.85136</c:v>
                </c:pt>
                <c:pt idx="1050">
                  <c:v>139.85136</c:v>
                </c:pt>
                <c:pt idx="1051">
                  <c:v>139.85136</c:v>
                </c:pt>
                <c:pt idx="1052">
                  <c:v>139.85136</c:v>
                </c:pt>
                <c:pt idx="1053">
                  <c:v>139.85136</c:v>
                </c:pt>
                <c:pt idx="1054">
                  <c:v>139.85136</c:v>
                </c:pt>
                <c:pt idx="1055">
                  <c:v>139.85136</c:v>
                </c:pt>
                <c:pt idx="1056">
                  <c:v>139.85136</c:v>
                </c:pt>
                <c:pt idx="1057">
                  <c:v>139.85136</c:v>
                </c:pt>
                <c:pt idx="1058">
                  <c:v>139.85136</c:v>
                </c:pt>
                <c:pt idx="1059">
                  <c:v>139.85136</c:v>
                </c:pt>
                <c:pt idx="1060">
                  <c:v>139.85136</c:v>
                </c:pt>
                <c:pt idx="1061">
                  <c:v>139.85136</c:v>
                </c:pt>
                <c:pt idx="1062">
                  <c:v>139.85136</c:v>
                </c:pt>
                <c:pt idx="1063">
                  <c:v>139.85136</c:v>
                </c:pt>
                <c:pt idx="1064">
                  <c:v>139.85136</c:v>
                </c:pt>
                <c:pt idx="1065">
                  <c:v>139.85136</c:v>
                </c:pt>
                <c:pt idx="1066">
                  <c:v>139.85136</c:v>
                </c:pt>
                <c:pt idx="1067">
                  <c:v>139.85136</c:v>
                </c:pt>
                <c:pt idx="1068">
                  <c:v>139.85136</c:v>
                </c:pt>
                <c:pt idx="1069">
                  <c:v>139.85136</c:v>
                </c:pt>
                <c:pt idx="1070">
                  <c:v>139.85136</c:v>
                </c:pt>
                <c:pt idx="1071">
                  <c:v>139.85136</c:v>
                </c:pt>
                <c:pt idx="1072">
                  <c:v>139.85136</c:v>
                </c:pt>
                <c:pt idx="1073">
                  <c:v>139.85136</c:v>
                </c:pt>
                <c:pt idx="1074">
                  <c:v>139.85136</c:v>
                </c:pt>
                <c:pt idx="1075">
                  <c:v>139.85136</c:v>
                </c:pt>
                <c:pt idx="1076">
                  <c:v>139.85136</c:v>
                </c:pt>
                <c:pt idx="1077">
                  <c:v>139.85136</c:v>
                </c:pt>
                <c:pt idx="1078">
                  <c:v>139.85136</c:v>
                </c:pt>
                <c:pt idx="1079">
                  <c:v>139.85136</c:v>
                </c:pt>
                <c:pt idx="1080">
                  <c:v>139.85136</c:v>
                </c:pt>
                <c:pt idx="1081">
                  <c:v>139.85136</c:v>
                </c:pt>
                <c:pt idx="1082">
                  <c:v>139.85136</c:v>
                </c:pt>
                <c:pt idx="1083">
                  <c:v>139.85136</c:v>
                </c:pt>
                <c:pt idx="1084">
                  <c:v>139.85136</c:v>
                </c:pt>
                <c:pt idx="1085">
                  <c:v>139.85136</c:v>
                </c:pt>
                <c:pt idx="1086">
                  <c:v>139.85136</c:v>
                </c:pt>
                <c:pt idx="1087">
                  <c:v>139.85136</c:v>
                </c:pt>
                <c:pt idx="1088">
                  <c:v>139.85136</c:v>
                </c:pt>
                <c:pt idx="1089">
                  <c:v>139.85136</c:v>
                </c:pt>
                <c:pt idx="1090">
                  <c:v>139.85136</c:v>
                </c:pt>
                <c:pt idx="1091">
                  <c:v>139.85136</c:v>
                </c:pt>
                <c:pt idx="1092">
                  <c:v>139.85136</c:v>
                </c:pt>
                <c:pt idx="1093">
                  <c:v>139.85136</c:v>
                </c:pt>
                <c:pt idx="1094">
                  <c:v>139.85136</c:v>
                </c:pt>
                <c:pt idx="1095">
                  <c:v>139.85136</c:v>
                </c:pt>
                <c:pt idx="1096">
                  <c:v>139.85136</c:v>
                </c:pt>
                <c:pt idx="1097">
                  <c:v>139.85136</c:v>
                </c:pt>
                <c:pt idx="1098">
                  <c:v>139.85136</c:v>
                </c:pt>
                <c:pt idx="1099">
                  <c:v>139.85136</c:v>
                </c:pt>
                <c:pt idx="1100">
                  <c:v>139.85136</c:v>
                </c:pt>
                <c:pt idx="1101">
                  <c:v>139.85136</c:v>
                </c:pt>
                <c:pt idx="1102">
                  <c:v>139.85136</c:v>
                </c:pt>
                <c:pt idx="1103">
                  <c:v>139.85136</c:v>
                </c:pt>
                <c:pt idx="1104">
                  <c:v>139.85136</c:v>
                </c:pt>
                <c:pt idx="1105">
                  <c:v>139.85136</c:v>
                </c:pt>
                <c:pt idx="1106">
                  <c:v>139.85136</c:v>
                </c:pt>
                <c:pt idx="1107">
                  <c:v>139.85136</c:v>
                </c:pt>
                <c:pt idx="1108">
                  <c:v>139.85136</c:v>
                </c:pt>
                <c:pt idx="1109">
                  <c:v>139.85136</c:v>
                </c:pt>
                <c:pt idx="1110">
                  <c:v>139.85136</c:v>
                </c:pt>
                <c:pt idx="1111">
                  <c:v>139.85136</c:v>
                </c:pt>
                <c:pt idx="1112">
                  <c:v>139.85136</c:v>
                </c:pt>
                <c:pt idx="1113">
                  <c:v>139.85136</c:v>
                </c:pt>
                <c:pt idx="1114">
                  <c:v>139.85136</c:v>
                </c:pt>
                <c:pt idx="1115">
                  <c:v>139.85136</c:v>
                </c:pt>
                <c:pt idx="1116">
                  <c:v>139.85136</c:v>
                </c:pt>
                <c:pt idx="1117">
                  <c:v>139.85136</c:v>
                </c:pt>
                <c:pt idx="1118">
                  <c:v>139.85136</c:v>
                </c:pt>
                <c:pt idx="1119">
                  <c:v>139.85136</c:v>
                </c:pt>
                <c:pt idx="1120">
                  <c:v>139.85136</c:v>
                </c:pt>
                <c:pt idx="1121">
                  <c:v>139.85136</c:v>
                </c:pt>
                <c:pt idx="1122">
                  <c:v>139.85136</c:v>
                </c:pt>
                <c:pt idx="1123">
                  <c:v>139.85136</c:v>
                </c:pt>
                <c:pt idx="1124">
                  <c:v>139.85136</c:v>
                </c:pt>
                <c:pt idx="1125">
                  <c:v>139.85136</c:v>
                </c:pt>
                <c:pt idx="1126">
                  <c:v>139.85136</c:v>
                </c:pt>
                <c:pt idx="1127">
                  <c:v>139.85136</c:v>
                </c:pt>
                <c:pt idx="1128">
                  <c:v>139.85136</c:v>
                </c:pt>
                <c:pt idx="1129">
                  <c:v>139.85136</c:v>
                </c:pt>
                <c:pt idx="1130">
                  <c:v>139.85136</c:v>
                </c:pt>
                <c:pt idx="1131">
                  <c:v>139.85136</c:v>
                </c:pt>
                <c:pt idx="1132">
                  <c:v>139.85136</c:v>
                </c:pt>
                <c:pt idx="1133">
                  <c:v>139.85136</c:v>
                </c:pt>
                <c:pt idx="1134">
                  <c:v>139.85136</c:v>
                </c:pt>
                <c:pt idx="1135">
                  <c:v>139.85136</c:v>
                </c:pt>
                <c:pt idx="1136">
                  <c:v>139.85136</c:v>
                </c:pt>
                <c:pt idx="1137">
                  <c:v>139.85136</c:v>
                </c:pt>
                <c:pt idx="1138">
                  <c:v>139.85136</c:v>
                </c:pt>
                <c:pt idx="1139">
                  <c:v>139.85136</c:v>
                </c:pt>
                <c:pt idx="1140">
                  <c:v>139.85136</c:v>
                </c:pt>
                <c:pt idx="1141">
                  <c:v>139.85136</c:v>
                </c:pt>
                <c:pt idx="1142">
                  <c:v>139.85136</c:v>
                </c:pt>
                <c:pt idx="1143">
                  <c:v>139.85136</c:v>
                </c:pt>
                <c:pt idx="1144">
                  <c:v>139.85136</c:v>
                </c:pt>
                <c:pt idx="1145">
                  <c:v>139.85136</c:v>
                </c:pt>
                <c:pt idx="1146">
                  <c:v>139.85136</c:v>
                </c:pt>
                <c:pt idx="1147">
                  <c:v>139.85136</c:v>
                </c:pt>
                <c:pt idx="1148">
                  <c:v>139.85136</c:v>
                </c:pt>
                <c:pt idx="1149">
                  <c:v>139.85136</c:v>
                </c:pt>
                <c:pt idx="1150">
                  <c:v>139.85136</c:v>
                </c:pt>
                <c:pt idx="1151">
                  <c:v>139.85136</c:v>
                </c:pt>
                <c:pt idx="1152">
                  <c:v>139.85136</c:v>
                </c:pt>
                <c:pt idx="1153">
                  <c:v>139.85136</c:v>
                </c:pt>
                <c:pt idx="1154">
                  <c:v>139.85136</c:v>
                </c:pt>
                <c:pt idx="1155">
                  <c:v>139.85136</c:v>
                </c:pt>
                <c:pt idx="1156">
                  <c:v>139.85136</c:v>
                </c:pt>
                <c:pt idx="1157">
                  <c:v>139.85136</c:v>
                </c:pt>
                <c:pt idx="1158">
                  <c:v>139.85136</c:v>
                </c:pt>
                <c:pt idx="1159">
                  <c:v>139.85136</c:v>
                </c:pt>
                <c:pt idx="1160">
                  <c:v>139.85136</c:v>
                </c:pt>
                <c:pt idx="1161">
                  <c:v>139.85136</c:v>
                </c:pt>
                <c:pt idx="1162">
                  <c:v>139.85136</c:v>
                </c:pt>
                <c:pt idx="1163">
                  <c:v>139.85136</c:v>
                </c:pt>
                <c:pt idx="1164">
                  <c:v>139.85136</c:v>
                </c:pt>
                <c:pt idx="1165">
                  <c:v>139.85136</c:v>
                </c:pt>
                <c:pt idx="1166">
                  <c:v>139.85136</c:v>
                </c:pt>
                <c:pt idx="1167">
                  <c:v>139.85136</c:v>
                </c:pt>
                <c:pt idx="1168">
                  <c:v>139.85136</c:v>
                </c:pt>
                <c:pt idx="1169">
                  <c:v>139.85136</c:v>
                </c:pt>
                <c:pt idx="1170">
                  <c:v>139.85136</c:v>
                </c:pt>
                <c:pt idx="1171">
                  <c:v>139.85136</c:v>
                </c:pt>
                <c:pt idx="1172">
                  <c:v>139.85136</c:v>
                </c:pt>
                <c:pt idx="1173">
                  <c:v>139.85136</c:v>
                </c:pt>
                <c:pt idx="1174">
                  <c:v>139.85136</c:v>
                </c:pt>
                <c:pt idx="1175">
                  <c:v>139.85136</c:v>
                </c:pt>
                <c:pt idx="1176">
                  <c:v>139.85136</c:v>
                </c:pt>
                <c:pt idx="1177">
                  <c:v>139.85136</c:v>
                </c:pt>
                <c:pt idx="1178">
                  <c:v>139.85136</c:v>
                </c:pt>
                <c:pt idx="1179">
                  <c:v>139.85136</c:v>
                </c:pt>
                <c:pt idx="1180">
                  <c:v>139.85136</c:v>
                </c:pt>
                <c:pt idx="1181">
                  <c:v>139.85136</c:v>
                </c:pt>
                <c:pt idx="1182">
                  <c:v>139.85136</c:v>
                </c:pt>
                <c:pt idx="1183">
                  <c:v>139.85136</c:v>
                </c:pt>
                <c:pt idx="1184">
                  <c:v>139.85136</c:v>
                </c:pt>
                <c:pt idx="1185">
                  <c:v>139.85136</c:v>
                </c:pt>
                <c:pt idx="1186">
                  <c:v>139.85136</c:v>
                </c:pt>
                <c:pt idx="1187">
                  <c:v>139.85136</c:v>
                </c:pt>
                <c:pt idx="1188">
                  <c:v>139.85136</c:v>
                </c:pt>
                <c:pt idx="1189">
                  <c:v>139.85136</c:v>
                </c:pt>
                <c:pt idx="1190">
                  <c:v>139.85136</c:v>
                </c:pt>
                <c:pt idx="1191">
                  <c:v>139.85136</c:v>
                </c:pt>
                <c:pt idx="1192">
                  <c:v>139.85136</c:v>
                </c:pt>
                <c:pt idx="1193">
                  <c:v>139.85136</c:v>
                </c:pt>
                <c:pt idx="1194">
                  <c:v>139.85136</c:v>
                </c:pt>
                <c:pt idx="1195">
                  <c:v>139.85136</c:v>
                </c:pt>
                <c:pt idx="1196">
                  <c:v>139.85136</c:v>
                </c:pt>
                <c:pt idx="1197">
                  <c:v>139.85136</c:v>
                </c:pt>
                <c:pt idx="1198">
                  <c:v>139.85136</c:v>
                </c:pt>
                <c:pt idx="1199">
                  <c:v>139.85136</c:v>
                </c:pt>
                <c:pt idx="1200">
                  <c:v>139.85136</c:v>
                </c:pt>
                <c:pt idx="1201">
                  <c:v>139.85136</c:v>
                </c:pt>
                <c:pt idx="1202">
                  <c:v>139.85136</c:v>
                </c:pt>
                <c:pt idx="1203">
                  <c:v>139.85136</c:v>
                </c:pt>
                <c:pt idx="1204">
                  <c:v>139.85136</c:v>
                </c:pt>
                <c:pt idx="1205">
                  <c:v>139.85136</c:v>
                </c:pt>
                <c:pt idx="1206">
                  <c:v>139.85136</c:v>
                </c:pt>
                <c:pt idx="1207">
                  <c:v>139.85136</c:v>
                </c:pt>
                <c:pt idx="1208">
                  <c:v>139.85136</c:v>
                </c:pt>
                <c:pt idx="1209">
                  <c:v>139.85136</c:v>
                </c:pt>
                <c:pt idx="1210">
                  <c:v>139.85136</c:v>
                </c:pt>
                <c:pt idx="1211">
                  <c:v>139.85136</c:v>
                </c:pt>
                <c:pt idx="1212">
                  <c:v>139.85136</c:v>
                </c:pt>
                <c:pt idx="1213">
                  <c:v>139.85136</c:v>
                </c:pt>
                <c:pt idx="1214">
                  <c:v>139.85136</c:v>
                </c:pt>
                <c:pt idx="1215">
                  <c:v>139.85136</c:v>
                </c:pt>
                <c:pt idx="1216">
                  <c:v>139.85136</c:v>
                </c:pt>
                <c:pt idx="1217">
                  <c:v>139.85136</c:v>
                </c:pt>
                <c:pt idx="1218">
                  <c:v>139.85136</c:v>
                </c:pt>
                <c:pt idx="1219">
                  <c:v>139.85136</c:v>
                </c:pt>
                <c:pt idx="1220">
                  <c:v>139.85136</c:v>
                </c:pt>
                <c:pt idx="1221">
                  <c:v>139.85136</c:v>
                </c:pt>
                <c:pt idx="1222">
                  <c:v>139.85136</c:v>
                </c:pt>
                <c:pt idx="1223">
                  <c:v>139.85136</c:v>
                </c:pt>
                <c:pt idx="1224">
                  <c:v>139.85136</c:v>
                </c:pt>
                <c:pt idx="1225">
                  <c:v>139.85136</c:v>
                </c:pt>
                <c:pt idx="1226">
                  <c:v>139.85136</c:v>
                </c:pt>
                <c:pt idx="1227">
                  <c:v>139.85136</c:v>
                </c:pt>
                <c:pt idx="1228">
                  <c:v>139.85136</c:v>
                </c:pt>
                <c:pt idx="1229">
                  <c:v>139.85136</c:v>
                </c:pt>
                <c:pt idx="1230">
                  <c:v>139.85136</c:v>
                </c:pt>
                <c:pt idx="1231">
                  <c:v>139.85136</c:v>
                </c:pt>
                <c:pt idx="1232">
                  <c:v>139.85136</c:v>
                </c:pt>
                <c:pt idx="1233">
                  <c:v>139.85136</c:v>
                </c:pt>
                <c:pt idx="1234">
                  <c:v>139.85136</c:v>
                </c:pt>
                <c:pt idx="1235">
                  <c:v>139.85136</c:v>
                </c:pt>
                <c:pt idx="1236">
                  <c:v>139.85136</c:v>
                </c:pt>
                <c:pt idx="1237">
                  <c:v>139.85136</c:v>
                </c:pt>
                <c:pt idx="1238">
                  <c:v>139.85136</c:v>
                </c:pt>
                <c:pt idx="1239">
                  <c:v>139.85136</c:v>
                </c:pt>
                <c:pt idx="1240">
                  <c:v>139.85136</c:v>
                </c:pt>
                <c:pt idx="1241">
                  <c:v>139.85136</c:v>
                </c:pt>
                <c:pt idx="1242">
                  <c:v>139.85136</c:v>
                </c:pt>
                <c:pt idx="1243">
                  <c:v>139.85136</c:v>
                </c:pt>
                <c:pt idx="1244">
                  <c:v>139.85136</c:v>
                </c:pt>
                <c:pt idx="1245">
                  <c:v>139.85136</c:v>
                </c:pt>
                <c:pt idx="1246">
                  <c:v>139.85136</c:v>
                </c:pt>
                <c:pt idx="1247">
                  <c:v>139.85136</c:v>
                </c:pt>
                <c:pt idx="1248">
                  <c:v>139.85136</c:v>
                </c:pt>
                <c:pt idx="1249">
                  <c:v>139.85136</c:v>
                </c:pt>
                <c:pt idx="1250">
                  <c:v>139.85136</c:v>
                </c:pt>
                <c:pt idx="1251">
                  <c:v>139.85136</c:v>
                </c:pt>
                <c:pt idx="1252">
                  <c:v>139.85136</c:v>
                </c:pt>
                <c:pt idx="1253">
                  <c:v>139.85136</c:v>
                </c:pt>
                <c:pt idx="1254">
                  <c:v>139.85136</c:v>
                </c:pt>
                <c:pt idx="1255">
                  <c:v>139.85136</c:v>
                </c:pt>
                <c:pt idx="1256">
                  <c:v>139.85136</c:v>
                </c:pt>
                <c:pt idx="1257">
                  <c:v>139.85136</c:v>
                </c:pt>
                <c:pt idx="1258">
                  <c:v>139.85136</c:v>
                </c:pt>
                <c:pt idx="1259">
                  <c:v>139.85136</c:v>
                </c:pt>
                <c:pt idx="1260">
                  <c:v>139.85136</c:v>
                </c:pt>
                <c:pt idx="1261">
                  <c:v>139.85136</c:v>
                </c:pt>
                <c:pt idx="1262">
                  <c:v>139.85136</c:v>
                </c:pt>
                <c:pt idx="1263">
                  <c:v>139.85136</c:v>
                </c:pt>
                <c:pt idx="1264">
                  <c:v>139.85136</c:v>
                </c:pt>
                <c:pt idx="1265">
                  <c:v>139.85136</c:v>
                </c:pt>
                <c:pt idx="1266">
                  <c:v>139.85136</c:v>
                </c:pt>
                <c:pt idx="1267">
                  <c:v>139.85136</c:v>
                </c:pt>
                <c:pt idx="1268">
                  <c:v>139.85136</c:v>
                </c:pt>
                <c:pt idx="1269">
                  <c:v>139.85136</c:v>
                </c:pt>
                <c:pt idx="1270">
                  <c:v>139.85136</c:v>
                </c:pt>
                <c:pt idx="1271">
                  <c:v>139.85136</c:v>
                </c:pt>
                <c:pt idx="1272">
                  <c:v>139.85136</c:v>
                </c:pt>
                <c:pt idx="1273">
                  <c:v>139.85136</c:v>
                </c:pt>
                <c:pt idx="1274">
                  <c:v>139.85136</c:v>
                </c:pt>
                <c:pt idx="1275">
                  <c:v>139.85136</c:v>
                </c:pt>
                <c:pt idx="1276">
                  <c:v>139.85136</c:v>
                </c:pt>
                <c:pt idx="1277">
                  <c:v>139.85136</c:v>
                </c:pt>
                <c:pt idx="1278">
                  <c:v>139.85136</c:v>
                </c:pt>
                <c:pt idx="1279">
                  <c:v>139.85136</c:v>
                </c:pt>
                <c:pt idx="1280">
                  <c:v>139.85136</c:v>
                </c:pt>
                <c:pt idx="1281">
                  <c:v>139.85136</c:v>
                </c:pt>
                <c:pt idx="1282">
                  <c:v>139.85136</c:v>
                </c:pt>
                <c:pt idx="1283">
                  <c:v>139.85136</c:v>
                </c:pt>
                <c:pt idx="1284">
                  <c:v>139.85136</c:v>
                </c:pt>
                <c:pt idx="1285">
                  <c:v>139.85136</c:v>
                </c:pt>
                <c:pt idx="1286">
                  <c:v>139.85136</c:v>
                </c:pt>
                <c:pt idx="1287">
                  <c:v>139.85136</c:v>
                </c:pt>
                <c:pt idx="1288">
                  <c:v>139.85136</c:v>
                </c:pt>
                <c:pt idx="1289">
                  <c:v>139.85136</c:v>
                </c:pt>
                <c:pt idx="1290">
                  <c:v>139.85136</c:v>
                </c:pt>
                <c:pt idx="1291">
                  <c:v>139.85136</c:v>
                </c:pt>
                <c:pt idx="1292">
                  <c:v>139.85136</c:v>
                </c:pt>
                <c:pt idx="1293">
                  <c:v>139.85136</c:v>
                </c:pt>
                <c:pt idx="1294">
                  <c:v>139.85136</c:v>
                </c:pt>
                <c:pt idx="1295">
                  <c:v>139.85136</c:v>
                </c:pt>
                <c:pt idx="1296">
                  <c:v>139.85136</c:v>
                </c:pt>
                <c:pt idx="1297">
                  <c:v>139.85136</c:v>
                </c:pt>
                <c:pt idx="1298">
                  <c:v>139.85136</c:v>
                </c:pt>
                <c:pt idx="1299">
                  <c:v>139.85136</c:v>
                </c:pt>
                <c:pt idx="1300">
                  <c:v>139.85136</c:v>
                </c:pt>
                <c:pt idx="1301">
                  <c:v>139.85136</c:v>
                </c:pt>
                <c:pt idx="1302">
                  <c:v>139.85136</c:v>
                </c:pt>
                <c:pt idx="1303">
                  <c:v>139.85136</c:v>
                </c:pt>
                <c:pt idx="1304">
                  <c:v>139.85136</c:v>
                </c:pt>
                <c:pt idx="1305">
                  <c:v>139.85136</c:v>
                </c:pt>
                <c:pt idx="1306">
                  <c:v>139.85136</c:v>
                </c:pt>
                <c:pt idx="1307">
                  <c:v>139.85136</c:v>
                </c:pt>
                <c:pt idx="1308">
                  <c:v>139.85136</c:v>
                </c:pt>
                <c:pt idx="1309">
                  <c:v>139.85136</c:v>
                </c:pt>
                <c:pt idx="1310">
                  <c:v>139.85136</c:v>
                </c:pt>
                <c:pt idx="1311">
                  <c:v>139.85136</c:v>
                </c:pt>
                <c:pt idx="1312">
                  <c:v>139.85136</c:v>
                </c:pt>
                <c:pt idx="1313">
                  <c:v>139.85136</c:v>
                </c:pt>
                <c:pt idx="1314">
                  <c:v>139.85136</c:v>
                </c:pt>
                <c:pt idx="1315">
                  <c:v>139.85136</c:v>
                </c:pt>
                <c:pt idx="1316">
                  <c:v>139.85136</c:v>
                </c:pt>
                <c:pt idx="1317">
                  <c:v>139.85136</c:v>
                </c:pt>
                <c:pt idx="1318">
                  <c:v>139.85136</c:v>
                </c:pt>
                <c:pt idx="1319">
                  <c:v>139.85136</c:v>
                </c:pt>
                <c:pt idx="1320">
                  <c:v>139.85136</c:v>
                </c:pt>
                <c:pt idx="1321">
                  <c:v>139.85136</c:v>
                </c:pt>
                <c:pt idx="1322">
                  <c:v>139.85136</c:v>
                </c:pt>
                <c:pt idx="1323">
                  <c:v>139.85136</c:v>
                </c:pt>
                <c:pt idx="1324">
                  <c:v>139.85136</c:v>
                </c:pt>
                <c:pt idx="1325">
                  <c:v>139.85136</c:v>
                </c:pt>
                <c:pt idx="1326">
                  <c:v>139.85136</c:v>
                </c:pt>
                <c:pt idx="1327">
                  <c:v>139.85136</c:v>
                </c:pt>
                <c:pt idx="1328">
                  <c:v>139.85136</c:v>
                </c:pt>
                <c:pt idx="1329">
                  <c:v>139.85136</c:v>
                </c:pt>
                <c:pt idx="1330">
                  <c:v>139.85136</c:v>
                </c:pt>
                <c:pt idx="1331">
                  <c:v>139.85136</c:v>
                </c:pt>
                <c:pt idx="1332">
                  <c:v>139.85136</c:v>
                </c:pt>
                <c:pt idx="1333">
                  <c:v>139.85136</c:v>
                </c:pt>
                <c:pt idx="1334">
                  <c:v>139.85136</c:v>
                </c:pt>
                <c:pt idx="1335">
                  <c:v>139.85136</c:v>
                </c:pt>
                <c:pt idx="1336">
                  <c:v>139.85136</c:v>
                </c:pt>
                <c:pt idx="1337">
                  <c:v>139.85136</c:v>
                </c:pt>
                <c:pt idx="1338">
                  <c:v>139.85136</c:v>
                </c:pt>
                <c:pt idx="1339">
                  <c:v>139.85136</c:v>
                </c:pt>
                <c:pt idx="1340">
                  <c:v>139.85136</c:v>
                </c:pt>
                <c:pt idx="1341">
                  <c:v>139.85136</c:v>
                </c:pt>
                <c:pt idx="1342">
                  <c:v>139.85136</c:v>
                </c:pt>
                <c:pt idx="1343">
                  <c:v>139.85136</c:v>
                </c:pt>
                <c:pt idx="1344">
                  <c:v>139.85136</c:v>
                </c:pt>
                <c:pt idx="1345">
                  <c:v>139.85136</c:v>
                </c:pt>
                <c:pt idx="1346">
                  <c:v>139.85136</c:v>
                </c:pt>
                <c:pt idx="1347">
                  <c:v>139.85136</c:v>
                </c:pt>
                <c:pt idx="1348">
                  <c:v>139.85136</c:v>
                </c:pt>
                <c:pt idx="1349">
                  <c:v>139.85136</c:v>
                </c:pt>
                <c:pt idx="1350">
                  <c:v>139.85136</c:v>
                </c:pt>
                <c:pt idx="1351">
                  <c:v>139.85136</c:v>
                </c:pt>
                <c:pt idx="1352">
                  <c:v>139.85136</c:v>
                </c:pt>
                <c:pt idx="1353">
                  <c:v>139.85136</c:v>
                </c:pt>
                <c:pt idx="1354">
                  <c:v>139.85136</c:v>
                </c:pt>
                <c:pt idx="1355">
                  <c:v>139.85136</c:v>
                </c:pt>
                <c:pt idx="1356">
                  <c:v>139.85136</c:v>
                </c:pt>
                <c:pt idx="1357">
                  <c:v>139.85136</c:v>
                </c:pt>
                <c:pt idx="1358">
                  <c:v>139.85136</c:v>
                </c:pt>
                <c:pt idx="1359">
                  <c:v>139.85136</c:v>
                </c:pt>
                <c:pt idx="1360">
                  <c:v>139.85136</c:v>
                </c:pt>
                <c:pt idx="1361">
                  <c:v>139.85136</c:v>
                </c:pt>
                <c:pt idx="1362">
                  <c:v>139.85136</c:v>
                </c:pt>
                <c:pt idx="1363">
                  <c:v>139.85136</c:v>
                </c:pt>
                <c:pt idx="1364">
                  <c:v>139.85136</c:v>
                </c:pt>
                <c:pt idx="1365">
                  <c:v>139.85136</c:v>
                </c:pt>
                <c:pt idx="1366">
                  <c:v>139.85136</c:v>
                </c:pt>
                <c:pt idx="1367">
                  <c:v>139.85136</c:v>
                </c:pt>
                <c:pt idx="1368">
                  <c:v>139.85136</c:v>
                </c:pt>
                <c:pt idx="1369">
                  <c:v>139.85136</c:v>
                </c:pt>
                <c:pt idx="1370">
                  <c:v>139.85136</c:v>
                </c:pt>
                <c:pt idx="1371">
                  <c:v>139.85136</c:v>
                </c:pt>
                <c:pt idx="1372">
                  <c:v>139.85136</c:v>
                </c:pt>
                <c:pt idx="1373">
                  <c:v>139.85136</c:v>
                </c:pt>
                <c:pt idx="1374">
                  <c:v>139.85136</c:v>
                </c:pt>
                <c:pt idx="1375">
                  <c:v>139.85136</c:v>
                </c:pt>
                <c:pt idx="1376">
                  <c:v>139.85136</c:v>
                </c:pt>
                <c:pt idx="1377">
                  <c:v>139.85136</c:v>
                </c:pt>
                <c:pt idx="1378">
                  <c:v>139.85136</c:v>
                </c:pt>
                <c:pt idx="1379">
                  <c:v>139.85136</c:v>
                </c:pt>
                <c:pt idx="1380">
                  <c:v>139.85136</c:v>
                </c:pt>
                <c:pt idx="1381">
                  <c:v>139.85136</c:v>
                </c:pt>
                <c:pt idx="1382">
                  <c:v>139.85136</c:v>
                </c:pt>
                <c:pt idx="1383">
                  <c:v>139.85136</c:v>
                </c:pt>
                <c:pt idx="1384">
                  <c:v>139.85136</c:v>
                </c:pt>
                <c:pt idx="1385">
                  <c:v>139.85136</c:v>
                </c:pt>
                <c:pt idx="1386">
                  <c:v>139.85136</c:v>
                </c:pt>
                <c:pt idx="1387">
                  <c:v>139.85136</c:v>
                </c:pt>
                <c:pt idx="1388">
                  <c:v>139.85136</c:v>
                </c:pt>
                <c:pt idx="1389">
                  <c:v>139.85136</c:v>
                </c:pt>
                <c:pt idx="1390">
                  <c:v>139.85136</c:v>
                </c:pt>
                <c:pt idx="1391">
                  <c:v>139.85136</c:v>
                </c:pt>
                <c:pt idx="1392">
                  <c:v>139.85136</c:v>
                </c:pt>
                <c:pt idx="1393">
                  <c:v>139.85136</c:v>
                </c:pt>
                <c:pt idx="1394">
                  <c:v>139.85136</c:v>
                </c:pt>
                <c:pt idx="1395">
                  <c:v>139.85136</c:v>
                </c:pt>
                <c:pt idx="1396">
                  <c:v>139.85136</c:v>
                </c:pt>
                <c:pt idx="1397">
                  <c:v>139.85136</c:v>
                </c:pt>
                <c:pt idx="1398">
                  <c:v>139.85136</c:v>
                </c:pt>
                <c:pt idx="1399">
                  <c:v>139.85136</c:v>
                </c:pt>
                <c:pt idx="1400">
                  <c:v>139.85136</c:v>
                </c:pt>
                <c:pt idx="1401">
                  <c:v>139.85136</c:v>
                </c:pt>
                <c:pt idx="1402">
                  <c:v>139.85136</c:v>
                </c:pt>
                <c:pt idx="1403">
                  <c:v>139.85136</c:v>
                </c:pt>
                <c:pt idx="1404">
                  <c:v>139.85136</c:v>
                </c:pt>
                <c:pt idx="1405">
                  <c:v>139.85136</c:v>
                </c:pt>
                <c:pt idx="1406">
                  <c:v>139.85136</c:v>
                </c:pt>
                <c:pt idx="1407">
                  <c:v>139.85136</c:v>
                </c:pt>
                <c:pt idx="1408">
                  <c:v>139.85136</c:v>
                </c:pt>
                <c:pt idx="1409">
                  <c:v>139.85136</c:v>
                </c:pt>
                <c:pt idx="1410">
                  <c:v>139.85136</c:v>
                </c:pt>
                <c:pt idx="1411">
                  <c:v>139.85136</c:v>
                </c:pt>
                <c:pt idx="1412">
                  <c:v>139.85136</c:v>
                </c:pt>
                <c:pt idx="1413">
                  <c:v>139.85136</c:v>
                </c:pt>
                <c:pt idx="1414">
                  <c:v>139.85136</c:v>
                </c:pt>
                <c:pt idx="1415">
                  <c:v>139.85136</c:v>
                </c:pt>
                <c:pt idx="1416">
                  <c:v>139.85136</c:v>
                </c:pt>
                <c:pt idx="1417">
                  <c:v>139.85136</c:v>
                </c:pt>
                <c:pt idx="1418">
                  <c:v>139.85136</c:v>
                </c:pt>
                <c:pt idx="1419">
                  <c:v>139.85136</c:v>
                </c:pt>
                <c:pt idx="1420">
                  <c:v>139.85136</c:v>
                </c:pt>
                <c:pt idx="1421">
                  <c:v>139.85136</c:v>
                </c:pt>
                <c:pt idx="1422">
                  <c:v>139.85136</c:v>
                </c:pt>
                <c:pt idx="1423">
                  <c:v>139.85136</c:v>
                </c:pt>
                <c:pt idx="1424">
                  <c:v>139.85136</c:v>
                </c:pt>
                <c:pt idx="1425">
                  <c:v>139.85136</c:v>
                </c:pt>
                <c:pt idx="1426">
                  <c:v>139.85136</c:v>
                </c:pt>
                <c:pt idx="1427">
                  <c:v>139.85136</c:v>
                </c:pt>
                <c:pt idx="1428">
                  <c:v>139.85136</c:v>
                </c:pt>
                <c:pt idx="1429">
                  <c:v>139.85136</c:v>
                </c:pt>
                <c:pt idx="1430">
                  <c:v>139.85136</c:v>
                </c:pt>
                <c:pt idx="1431">
                  <c:v>139.85136</c:v>
                </c:pt>
                <c:pt idx="1432">
                  <c:v>139.85136</c:v>
                </c:pt>
                <c:pt idx="1433">
                  <c:v>139.85136</c:v>
                </c:pt>
                <c:pt idx="1434">
                  <c:v>139.85136</c:v>
                </c:pt>
                <c:pt idx="1435">
                  <c:v>139.85136</c:v>
                </c:pt>
                <c:pt idx="1436">
                  <c:v>139.85136</c:v>
                </c:pt>
                <c:pt idx="1437">
                  <c:v>139.85136</c:v>
                </c:pt>
                <c:pt idx="1438">
                  <c:v>139.85136</c:v>
                </c:pt>
                <c:pt idx="1439">
                  <c:v>139.85136</c:v>
                </c:pt>
                <c:pt idx="1440">
                  <c:v>139.85136</c:v>
                </c:pt>
                <c:pt idx="1441">
                  <c:v>139.85136</c:v>
                </c:pt>
                <c:pt idx="1442">
                  <c:v>139.85136</c:v>
                </c:pt>
                <c:pt idx="1443">
                  <c:v>139.85136</c:v>
                </c:pt>
                <c:pt idx="1444">
                  <c:v>139.85136</c:v>
                </c:pt>
                <c:pt idx="1445">
                  <c:v>139.85136</c:v>
                </c:pt>
                <c:pt idx="1446">
                  <c:v>139.85136</c:v>
                </c:pt>
                <c:pt idx="1447">
                  <c:v>139.85136</c:v>
                </c:pt>
                <c:pt idx="1448">
                  <c:v>139.85136</c:v>
                </c:pt>
                <c:pt idx="1449">
                  <c:v>139.85136</c:v>
                </c:pt>
                <c:pt idx="1450">
                  <c:v>139.85136</c:v>
                </c:pt>
                <c:pt idx="1451">
                  <c:v>139.85136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139.85136</c:v>
                </c:pt>
                <c:pt idx="1480">
                  <c:v>139.85136</c:v>
                </c:pt>
                <c:pt idx="1481">
                  <c:v>139.85136</c:v>
                </c:pt>
                <c:pt idx="1482">
                  <c:v>139.85136</c:v>
                </c:pt>
                <c:pt idx="1483">
                  <c:v>139.85136</c:v>
                </c:pt>
                <c:pt idx="1484">
                  <c:v>139.85136</c:v>
                </c:pt>
                <c:pt idx="1485">
                  <c:v>139.85136</c:v>
                </c:pt>
                <c:pt idx="1486">
                  <c:v>139.85136</c:v>
                </c:pt>
                <c:pt idx="1487">
                  <c:v>139.85136</c:v>
                </c:pt>
                <c:pt idx="1488">
                  <c:v>139.85136</c:v>
                </c:pt>
                <c:pt idx="1489">
                  <c:v>139.85136</c:v>
                </c:pt>
                <c:pt idx="1490">
                  <c:v>139.85136</c:v>
                </c:pt>
                <c:pt idx="1491">
                  <c:v>139.85136</c:v>
                </c:pt>
                <c:pt idx="1492">
                  <c:v>139.85136</c:v>
                </c:pt>
                <c:pt idx="1493">
                  <c:v>139.85136</c:v>
                </c:pt>
                <c:pt idx="1494">
                  <c:v>139.85136</c:v>
                </c:pt>
                <c:pt idx="1495">
                  <c:v>139.85136</c:v>
                </c:pt>
                <c:pt idx="1496">
                  <c:v>139.85136</c:v>
                </c:pt>
                <c:pt idx="1497">
                  <c:v>139.85136</c:v>
                </c:pt>
                <c:pt idx="1498">
                  <c:v>139.85136</c:v>
                </c:pt>
                <c:pt idx="1499">
                  <c:v>139.85136</c:v>
                </c:pt>
                <c:pt idx="1500">
                  <c:v>139.85136</c:v>
                </c:pt>
                <c:pt idx="1501">
                  <c:v>139.85136</c:v>
                </c:pt>
                <c:pt idx="1502">
                  <c:v>139.85136</c:v>
                </c:pt>
                <c:pt idx="1503">
                  <c:v>139.85136</c:v>
                </c:pt>
                <c:pt idx="1504">
                  <c:v>139.85136</c:v>
                </c:pt>
                <c:pt idx="1505">
                  <c:v>139.85136</c:v>
                </c:pt>
                <c:pt idx="1506">
                  <c:v>139.85136</c:v>
                </c:pt>
                <c:pt idx="1507">
                  <c:v>139.85136</c:v>
                </c:pt>
                <c:pt idx="1508">
                  <c:v>139.85136</c:v>
                </c:pt>
                <c:pt idx="1509">
                  <c:v>139.85136</c:v>
                </c:pt>
                <c:pt idx="1510">
                  <c:v>139.85136</c:v>
                </c:pt>
                <c:pt idx="1511">
                  <c:v>139.85136</c:v>
                </c:pt>
                <c:pt idx="1512">
                  <c:v>139.85136</c:v>
                </c:pt>
                <c:pt idx="1513">
                  <c:v>139.85136</c:v>
                </c:pt>
                <c:pt idx="1514">
                  <c:v>139.85136</c:v>
                </c:pt>
                <c:pt idx="1515">
                  <c:v>139.85136</c:v>
                </c:pt>
                <c:pt idx="1516">
                  <c:v>139.85136</c:v>
                </c:pt>
                <c:pt idx="1517">
                  <c:v>139.85136</c:v>
                </c:pt>
                <c:pt idx="1518">
                  <c:v>139.85136</c:v>
                </c:pt>
                <c:pt idx="1519">
                  <c:v>139.85136</c:v>
                </c:pt>
                <c:pt idx="1520">
                  <c:v>139.85136</c:v>
                </c:pt>
                <c:pt idx="1521">
                  <c:v>139.85136</c:v>
                </c:pt>
                <c:pt idx="1522">
                  <c:v>139.85136</c:v>
                </c:pt>
                <c:pt idx="1523">
                  <c:v>139.85136</c:v>
                </c:pt>
                <c:pt idx="1524">
                  <c:v>139.85136</c:v>
                </c:pt>
                <c:pt idx="1525">
                  <c:v>139.85136</c:v>
                </c:pt>
                <c:pt idx="1526">
                  <c:v>139.85136</c:v>
                </c:pt>
                <c:pt idx="1527">
                  <c:v>139.85136</c:v>
                </c:pt>
                <c:pt idx="1528">
                  <c:v>139.85136</c:v>
                </c:pt>
                <c:pt idx="1529">
                  <c:v>139.85136</c:v>
                </c:pt>
                <c:pt idx="1530">
                  <c:v>139.85136</c:v>
                </c:pt>
                <c:pt idx="1531">
                  <c:v>139.85136</c:v>
                </c:pt>
                <c:pt idx="1532">
                  <c:v>139.85136</c:v>
                </c:pt>
                <c:pt idx="1533">
                  <c:v>139.85136</c:v>
                </c:pt>
                <c:pt idx="1534">
                  <c:v>139.85136</c:v>
                </c:pt>
                <c:pt idx="1535">
                  <c:v>139.85136</c:v>
                </c:pt>
                <c:pt idx="1536">
                  <c:v>139.85136</c:v>
                </c:pt>
                <c:pt idx="1537">
                  <c:v>139.85136</c:v>
                </c:pt>
                <c:pt idx="1538">
                  <c:v>139.85136</c:v>
                </c:pt>
                <c:pt idx="1539">
                  <c:v>139.85136</c:v>
                </c:pt>
                <c:pt idx="1540">
                  <c:v>139.85136</c:v>
                </c:pt>
                <c:pt idx="1541">
                  <c:v>139.85136</c:v>
                </c:pt>
                <c:pt idx="1542">
                  <c:v>139.85136</c:v>
                </c:pt>
                <c:pt idx="1543">
                  <c:v>139.85136</c:v>
                </c:pt>
                <c:pt idx="1544">
                  <c:v>139.85136</c:v>
                </c:pt>
                <c:pt idx="1545">
                  <c:v>139.85136</c:v>
                </c:pt>
                <c:pt idx="1546">
                  <c:v>139.85136</c:v>
                </c:pt>
                <c:pt idx="1547">
                  <c:v>139.85136</c:v>
                </c:pt>
                <c:pt idx="1548">
                  <c:v>139.85136</c:v>
                </c:pt>
                <c:pt idx="1549">
                  <c:v>139.85136</c:v>
                </c:pt>
                <c:pt idx="1550">
                  <c:v>139.85136</c:v>
                </c:pt>
                <c:pt idx="1551">
                  <c:v>139.85136</c:v>
                </c:pt>
                <c:pt idx="1552">
                  <c:v>139.85136</c:v>
                </c:pt>
                <c:pt idx="1553">
                  <c:v>139.85136</c:v>
                </c:pt>
                <c:pt idx="1554">
                  <c:v>139.85136</c:v>
                </c:pt>
                <c:pt idx="1555">
                  <c:v>139.85136</c:v>
                </c:pt>
                <c:pt idx="1556">
                  <c:v>139.85136</c:v>
                </c:pt>
                <c:pt idx="1557">
                  <c:v>139.85136</c:v>
                </c:pt>
                <c:pt idx="1558">
                  <c:v>139.85136</c:v>
                </c:pt>
                <c:pt idx="1559">
                  <c:v>139.85136</c:v>
                </c:pt>
                <c:pt idx="1560">
                  <c:v>139.85136</c:v>
                </c:pt>
                <c:pt idx="1561">
                  <c:v>139.85136</c:v>
                </c:pt>
                <c:pt idx="1562">
                  <c:v>139.85136</c:v>
                </c:pt>
                <c:pt idx="1563">
                  <c:v>139.85136</c:v>
                </c:pt>
                <c:pt idx="1564">
                  <c:v>139.85136</c:v>
                </c:pt>
                <c:pt idx="1565">
                  <c:v>139.85136</c:v>
                </c:pt>
                <c:pt idx="1566">
                  <c:v>139.85136</c:v>
                </c:pt>
                <c:pt idx="1567">
                  <c:v>139.85136</c:v>
                </c:pt>
                <c:pt idx="1568">
                  <c:v>139.85136</c:v>
                </c:pt>
                <c:pt idx="1569">
                  <c:v>139.85136</c:v>
                </c:pt>
                <c:pt idx="1570">
                  <c:v>139.85136</c:v>
                </c:pt>
                <c:pt idx="1571">
                  <c:v>139.85136</c:v>
                </c:pt>
                <c:pt idx="1572">
                  <c:v>139.85136</c:v>
                </c:pt>
                <c:pt idx="1573">
                  <c:v>139.85136</c:v>
                </c:pt>
                <c:pt idx="1574">
                  <c:v>139.85136</c:v>
                </c:pt>
                <c:pt idx="1575">
                  <c:v>139.85136</c:v>
                </c:pt>
                <c:pt idx="1576">
                  <c:v>139.85136</c:v>
                </c:pt>
                <c:pt idx="1577">
                  <c:v>139.85136</c:v>
                </c:pt>
                <c:pt idx="1578">
                  <c:v>139.85136</c:v>
                </c:pt>
                <c:pt idx="1579">
                  <c:v>139.85136</c:v>
                </c:pt>
                <c:pt idx="1580">
                  <c:v>139.85136</c:v>
                </c:pt>
                <c:pt idx="1581">
                  <c:v>139.85136</c:v>
                </c:pt>
                <c:pt idx="1582">
                  <c:v>139.85136</c:v>
                </c:pt>
                <c:pt idx="1583">
                  <c:v>139.85136</c:v>
                </c:pt>
                <c:pt idx="1584">
                  <c:v>139.85136</c:v>
                </c:pt>
                <c:pt idx="1585">
                  <c:v>139.85136</c:v>
                </c:pt>
                <c:pt idx="1586">
                  <c:v>139.85136</c:v>
                </c:pt>
                <c:pt idx="1587">
                  <c:v>139.85136</c:v>
                </c:pt>
                <c:pt idx="1588">
                  <c:v>139.85136</c:v>
                </c:pt>
                <c:pt idx="1589">
                  <c:v>139.85136</c:v>
                </c:pt>
                <c:pt idx="1590">
                  <c:v>139.85136</c:v>
                </c:pt>
                <c:pt idx="1591">
                  <c:v>139.85136</c:v>
                </c:pt>
                <c:pt idx="1592">
                  <c:v>139.85136</c:v>
                </c:pt>
                <c:pt idx="1593">
                  <c:v>139.85136</c:v>
                </c:pt>
                <c:pt idx="1594">
                  <c:v>139.85136</c:v>
                </c:pt>
                <c:pt idx="1595">
                  <c:v>139.85136</c:v>
                </c:pt>
                <c:pt idx="1596">
                  <c:v>139.85136</c:v>
                </c:pt>
                <c:pt idx="1597">
                  <c:v>139.85136</c:v>
                </c:pt>
                <c:pt idx="1598">
                  <c:v>139.85136</c:v>
                </c:pt>
                <c:pt idx="1599">
                  <c:v>139.85136</c:v>
                </c:pt>
                <c:pt idx="1600">
                  <c:v>139.85136</c:v>
                </c:pt>
                <c:pt idx="1601">
                  <c:v>139.85136</c:v>
                </c:pt>
                <c:pt idx="1602">
                  <c:v>139.85136</c:v>
                </c:pt>
                <c:pt idx="1603">
                  <c:v>139.85136</c:v>
                </c:pt>
                <c:pt idx="1604">
                  <c:v>139.85136</c:v>
                </c:pt>
                <c:pt idx="1605">
                  <c:v>139.85136</c:v>
                </c:pt>
                <c:pt idx="1606">
                  <c:v>139.85136</c:v>
                </c:pt>
                <c:pt idx="1607">
                  <c:v>139.85136</c:v>
                </c:pt>
                <c:pt idx="1608">
                  <c:v>139.85136</c:v>
                </c:pt>
                <c:pt idx="1609">
                  <c:v>139.85136</c:v>
                </c:pt>
                <c:pt idx="1610">
                  <c:v>139.85136</c:v>
                </c:pt>
                <c:pt idx="1611">
                  <c:v>139.85136</c:v>
                </c:pt>
                <c:pt idx="1612">
                  <c:v>139.85136</c:v>
                </c:pt>
                <c:pt idx="1613">
                  <c:v>139.85136</c:v>
                </c:pt>
                <c:pt idx="1614">
                  <c:v>139.85136</c:v>
                </c:pt>
                <c:pt idx="1615">
                  <c:v>139.85136</c:v>
                </c:pt>
                <c:pt idx="1616">
                  <c:v>139.85136</c:v>
                </c:pt>
                <c:pt idx="1617">
                  <c:v>139.85136</c:v>
                </c:pt>
                <c:pt idx="1618">
                  <c:v>139.85136</c:v>
                </c:pt>
                <c:pt idx="1619">
                  <c:v>139.85136</c:v>
                </c:pt>
                <c:pt idx="1620">
                  <c:v>139.85136</c:v>
                </c:pt>
                <c:pt idx="1621">
                  <c:v>139.85136</c:v>
                </c:pt>
                <c:pt idx="1622">
                  <c:v>139.85136</c:v>
                </c:pt>
                <c:pt idx="1623">
                  <c:v>139.85136</c:v>
                </c:pt>
                <c:pt idx="1624">
                  <c:v>139.85136</c:v>
                </c:pt>
                <c:pt idx="1625">
                  <c:v>139.85136</c:v>
                </c:pt>
                <c:pt idx="1626">
                  <c:v>139.85136</c:v>
                </c:pt>
                <c:pt idx="1627">
                  <c:v>139.85136</c:v>
                </c:pt>
                <c:pt idx="1628">
                  <c:v>139.85136</c:v>
                </c:pt>
                <c:pt idx="1629">
                  <c:v>139.85136</c:v>
                </c:pt>
                <c:pt idx="1630">
                  <c:v>139.85136</c:v>
                </c:pt>
                <c:pt idx="1631">
                  <c:v>139.85136</c:v>
                </c:pt>
                <c:pt idx="1632">
                  <c:v>139.85136</c:v>
                </c:pt>
                <c:pt idx="1633">
                  <c:v>139.85136</c:v>
                </c:pt>
                <c:pt idx="1634">
                  <c:v>139.85136</c:v>
                </c:pt>
                <c:pt idx="1635">
                  <c:v>139.85136</c:v>
                </c:pt>
                <c:pt idx="1636">
                  <c:v>139.85136</c:v>
                </c:pt>
                <c:pt idx="1637">
                  <c:v>139.85136</c:v>
                </c:pt>
                <c:pt idx="1638">
                  <c:v>139.85136</c:v>
                </c:pt>
                <c:pt idx="1639">
                  <c:v>139.85136</c:v>
                </c:pt>
                <c:pt idx="1640">
                  <c:v>139.85136</c:v>
                </c:pt>
                <c:pt idx="1641">
                  <c:v>139.85136</c:v>
                </c:pt>
                <c:pt idx="1642">
                  <c:v>139.85136</c:v>
                </c:pt>
                <c:pt idx="1643">
                  <c:v>139.85136</c:v>
                </c:pt>
                <c:pt idx="1644">
                  <c:v>139.85136</c:v>
                </c:pt>
                <c:pt idx="1645">
                  <c:v>139.85136</c:v>
                </c:pt>
                <c:pt idx="1646">
                  <c:v>139.85136</c:v>
                </c:pt>
                <c:pt idx="1647">
                  <c:v>139.85136</c:v>
                </c:pt>
                <c:pt idx="1648">
                  <c:v>139.85136</c:v>
                </c:pt>
                <c:pt idx="1649">
                  <c:v>139.85136</c:v>
                </c:pt>
                <c:pt idx="1650">
                  <c:v>139.85136</c:v>
                </c:pt>
                <c:pt idx="1651">
                  <c:v>139.85136</c:v>
                </c:pt>
                <c:pt idx="1652">
                  <c:v>139.85136</c:v>
                </c:pt>
                <c:pt idx="1653">
                  <c:v>139.85136</c:v>
                </c:pt>
                <c:pt idx="1654">
                  <c:v>139.85136</c:v>
                </c:pt>
                <c:pt idx="1655">
                  <c:v>139.85136</c:v>
                </c:pt>
                <c:pt idx="1656">
                  <c:v>139.85136</c:v>
                </c:pt>
                <c:pt idx="1657">
                  <c:v>139.85136</c:v>
                </c:pt>
                <c:pt idx="1658">
                  <c:v>139.85136</c:v>
                </c:pt>
                <c:pt idx="1659">
                  <c:v>139.85136</c:v>
                </c:pt>
                <c:pt idx="1660">
                  <c:v>139.85136</c:v>
                </c:pt>
                <c:pt idx="1661">
                  <c:v>139.85136</c:v>
                </c:pt>
                <c:pt idx="1662">
                  <c:v>139.85136</c:v>
                </c:pt>
                <c:pt idx="1663">
                  <c:v>139.85136</c:v>
                </c:pt>
                <c:pt idx="1664">
                  <c:v>139.85136</c:v>
                </c:pt>
                <c:pt idx="1665">
                  <c:v>139.85136</c:v>
                </c:pt>
                <c:pt idx="1666">
                  <c:v>139.85136</c:v>
                </c:pt>
                <c:pt idx="1667">
                  <c:v>139.85136</c:v>
                </c:pt>
                <c:pt idx="1668">
                  <c:v>139.85136</c:v>
                </c:pt>
                <c:pt idx="1669">
                  <c:v>139.85136</c:v>
                </c:pt>
                <c:pt idx="1670">
                  <c:v>139.85136</c:v>
                </c:pt>
                <c:pt idx="1671">
                  <c:v>139.85136</c:v>
                </c:pt>
                <c:pt idx="1672">
                  <c:v>139.85136</c:v>
                </c:pt>
                <c:pt idx="1673">
                  <c:v>139.85136</c:v>
                </c:pt>
                <c:pt idx="1674">
                  <c:v>139.85136</c:v>
                </c:pt>
                <c:pt idx="1675">
                  <c:v>139.85136</c:v>
                </c:pt>
                <c:pt idx="1676">
                  <c:v>139.85136</c:v>
                </c:pt>
                <c:pt idx="1677">
                  <c:v>139.85136</c:v>
                </c:pt>
                <c:pt idx="1678">
                  <c:v>139.85136</c:v>
                </c:pt>
                <c:pt idx="1679">
                  <c:v>139.85136</c:v>
                </c:pt>
                <c:pt idx="1680">
                  <c:v>139.85136</c:v>
                </c:pt>
                <c:pt idx="1681">
                  <c:v>139.85136</c:v>
                </c:pt>
                <c:pt idx="1682">
                  <c:v>139.85136</c:v>
                </c:pt>
                <c:pt idx="1683">
                  <c:v>139.85136</c:v>
                </c:pt>
                <c:pt idx="1684">
                  <c:v>139.85136</c:v>
                </c:pt>
                <c:pt idx="1685">
                  <c:v>139.85136</c:v>
                </c:pt>
                <c:pt idx="1686">
                  <c:v>139.85136</c:v>
                </c:pt>
                <c:pt idx="1687">
                  <c:v>139.85136</c:v>
                </c:pt>
                <c:pt idx="1688">
                  <c:v>139.85136</c:v>
                </c:pt>
                <c:pt idx="1689">
                  <c:v>139.85136</c:v>
                </c:pt>
                <c:pt idx="1690">
                  <c:v>139.85136</c:v>
                </c:pt>
                <c:pt idx="1691">
                  <c:v>139.85136</c:v>
                </c:pt>
                <c:pt idx="1692">
                  <c:v>139.85136</c:v>
                </c:pt>
                <c:pt idx="1693">
                  <c:v>139.85136</c:v>
                </c:pt>
                <c:pt idx="1694">
                  <c:v>139.85136</c:v>
                </c:pt>
                <c:pt idx="1695">
                  <c:v>139.85136</c:v>
                </c:pt>
                <c:pt idx="1696">
                  <c:v>139.85136</c:v>
                </c:pt>
                <c:pt idx="1697">
                  <c:v>139.85136</c:v>
                </c:pt>
                <c:pt idx="1698">
                  <c:v>139.85136</c:v>
                </c:pt>
                <c:pt idx="1699">
                  <c:v>139.85136</c:v>
                </c:pt>
                <c:pt idx="1700">
                  <c:v>139.85136</c:v>
                </c:pt>
                <c:pt idx="1701">
                  <c:v>139.85136</c:v>
                </c:pt>
                <c:pt idx="1702">
                  <c:v>139.85136</c:v>
                </c:pt>
                <c:pt idx="1703">
                  <c:v>139.85136</c:v>
                </c:pt>
                <c:pt idx="1704">
                  <c:v>139.85136</c:v>
                </c:pt>
                <c:pt idx="1705">
                  <c:v>139.85136</c:v>
                </c:pt>
                <c:pt idx="1706">
                  <c:v>139.85136</c:v>
                </c:pt>
                <c:pt idx="1707">
                  <c:v>139.85136</c:v>
                </c:pt>
                <c:pt idx="1708">
                  <c:v>139.85136</c:v>
                </c:pt>
                <c:pt idx="1709">
                  <c:v>139.85136</c:v>
                </c:pt>
                <c:pt idx="1710">
                  <c:v>139.85136</c:v>
                </c:pt>
                <c:pt idx="1711">
                  <c:v>139.85136</c:v>
                </c:pt>
                <c:pt idx="1712">
                  <c:v>139.85136</c:v>
                </c:pt>
                <c:pt idx="1713">
                  <c:v>139.85136</c:v>
                </c:pt>
                <c:pt idx="1714">
                  <c:v>139.85136</c:v>
                </c:pt>
                <c:pt idx="1715">
                  <c:v>139.85136</c:v>
                </c:pt>
                <c:pt idx="1716">
                  <c:v>139.85136</c:v>
                </c:pt>
                <c:pt idx="1717">
                  <c:v>139.85136</c:v>
                </c:pt>
                <c:pt idx="1718">
                  <c:v>139.85136</c:v>
                </c:pt>
                <c:pt idx="1719">
                  <c:v>139.85136</c:v>
                </c:pt>
                <c:pt idx="1720">
                  <c:v>139.85136</c:v>
                </c:pt>
                <c:pt idx="1721">
                  <c:v>139.85136</c:v>
                </c:pt>
                <c:pt idx="1722">
                  <c:v>139.85136</c:v>
                </c:pt>
                <c:pt idx="1723">
                  <c:v>139.85136</c:v>
                </c:pt>
                <c:pt idx="1724">
                  <c:v>139.85136</c:v>
                </c:pt>
                <c:pt idx="1725">
                  <c:v>139.85136</c:v>
                </c:pt>
                <c:pt idx="1726">
                  <c:v>139.85136</c:v>
                </c:pt>
                <c:pt idx="1727">
                  <c:v>139.85136</c:v>
                </c:pt>
                <c:pt idx="1728">
                  <c:v>139.85136</c:v>
                </c:pt>
                <c:pt idx="1729">
                  <c:v>139.85136</c:v>
                </c:pt>
                <c:pt idx="1730">
                  <c:v>139.85136</c:v>
                </c:pt>
                <c:pt idx="1731">
                  <c:v>139.85136</c:v>
                </c:pt>
                <c:pt idx="1732">
                  <c:v>139.85136</c:v>
                </c:pt>
                <c:pt idx="1733">
                  <c:v>139.85136</c:v>
                </c:pt>
                <c:pt idx="1734">
                  <c:v>139.85136</c:v>
                </c:pt>
                <c:pt idx="1735">
                  <c:v>139.85136</c:v>
                </c:pt>
                <c:pt idx="1736">
                  <c:v>139.85136</c:v>
                </c:pt>
                <c:pt idx="1737">
                  <c:v>139.85136</c:v>
                </c:pt>
                <c:pt idx="1738">
                  <c:v>139.85136</c:v>
                </c:pt>
                <c:pt idx="1739">
                  <c:v>139.85136</c:v>
                </c:pt>
                <c:pt idx="1740">
                  <c:v>139.85136</c:v>
                </c:pt>
                <c:pt idx="1741">
                  <c:v>139.85136</c:v>
                </c:pt>
                <c:pt idx="1742">
                  <c:v>139.85136</c:v>
                </c:pt>
                <c:pt idx="1743">
                  <c:v>139.85136</c:v>
                </c:pt>
                <c:pt idx="1744">
                  <c:v>139.85136</c:v>
                </c:pt>
                <c:pt idx="1745">
                  <c:v>139.85136</c:v>
                </c:pt>
                <c:pt idx="1746">
                  <c:v>139.85136</c:v>
                </c:pt>
                <c:pt idx="1747">
                  <c:v>139.85136</c:v>
                </c:pt>
                <c:pt idx="1748">
                  <c:v>139.85136</c:v>
                </c:pt>
                <c:pt idx="1749">
                  <c:v>139.85136</c:v>
                </c:pt>
                <c:pt idx="1750">
                  <c:v>139.85136</c:v>
                </c:pt>
                <c:pt idx="1751">
                  <c:v>139.85136</c:v>
                </c:pt>
                <c:pt idx="1752">
                  <c:v>139.85136</c:v>
                </c:pt>
                <c:pt idx="1753">
                  <c:v>139.85136</c:v>
                </c:pt>
                <c:pt idx="1754">
                  <c:v>139.85136</c:v>
                </c:pt>
                <c:pt idx="1755">
                  <c:v>139.85136</c:v>
                </c:pt>
                <c:pt idx="1756">
                  <c:v>139.85136</c:v>
                </c:pt>
                <c:pt idx="1757">
                  <c:v>139.85136</c:v>
                </c:pt>
                <c:pt idx="1758">
                  <c:v>139.85136</c:v>
                </c:pt>
                <c:pt idx="1759">
                  <c:v>139.85136</c:v>
                </c:pt>
                <c:pt idx="1760">
                  <c:v>139.85136</c:v>
                </c:pt>
                <c:pt idx="1761">
                  <c:v>139.85136</c:v>
                </c:pt>
                <c:pt idx="1762">
                  <c:v>139.85136</c:v>
                </c:pt>
                <c:pt idx="1763">
                  <c:v>139.85136</c:v>
                </c:pt>
                <c:pt idx="1764">
                  <c:v>139.85136</c:v>
                </c:pt>
                <c:pt idx="1765">
                  <c:v>139.85136</c:v>
                </c:pt>
                <c:pt idx="1766">
                  <c:v>139.85136</c:v>
                </c:pt>
                <c:pt idx="1767">
                  <c:v>139.85136</c:v>
                </c:pt>
                <c:pt idx="1768">
                  <c:v>139.85136</c:v>
                </c:pt>
                <c:pt idx="1769">
                  <c:v>139.85136</c:v>
                </c:pt>
                <c:pt idx="1770">
                  <c:v>139.85136</c:v>
                </c:pt>
                <c:pt idx="1771">
                  <c:v>139.85136</c:v>
                </c:pt>
                <c:pt idx="1772">
                  <c:v>139.85136</c:v>
                </c:pt>
                <c:pt idx="1773">
                  <c:v>139.85136</c:v>
                </c:pt>
                <c:pt idx="1774">
                  <c:v>139.85136</c:v>
                </c:pt>
                <c:pt idx="1775">
                  <c:v>139.85136</c:v>
                </c:pt>
                <c:pt idx="1776">
                  <c:v>139.85136</c:v>
                </c:pt>
                <c:pt idx="1777">
                  <c:v>139.85136</c:v>
                </c:pt>
                <c:pt idx="1778">
                  <c:v>139.85136</c:v>
                </c:pt>
                <c:pt idx="1779">
                  <c:v>139.85136</c:v>
                </c:pt>
                <c:pt idx="1780">
                  <c:v>139.85136</c:v>
                </c:pt>
                <c:pt idx="1781">
                  <c:v>139.85136</c:v>
                </c:pt>
                <c:pt idx="1782">
                  <c:v>139.85136</c:v>
                </c:pt>
                <c:pt idx="1783">
                  <c:v>139.85136</c:v>
                </c:pt>
                <c:pt idx="1784">
                  <c:v>139.85136</c:v>
                </c:pt>
                <c:pt idx="1785">
                  <c:v>139.85136</c:v>
                </c:pt>
                <c:pt idx="1786">
                  <c:v>139.85136</c:v>
                </c:pt>
                <c:pt idx="1787">
                  <c:v>139.85136</c:v>
                </c:pt>
                <c:pt idx="1788">
                  <c:v>139.85136</c:v>
                </c:pt>
                <c:pt idx="1789">
                  <c:v>139.85136</c:v>
                </c:pt>
                <c:pt idx="1790">
                  <c:v>139.85136</c:v>
                </c:pt>
                <c:pt idx="1791">
                  <c:v>139.85136</c:v>
                </c:pt>
                <c:pt idx="1792">
                  <c:v>139.85136</c:v>
                </c:pt>
                <c:pt idx="1793">
                  <c:v>139.85136</c:v>
                </c:pt>
                <c:pt idx="1794">
                  <c:v>139.85136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519-472F-A049-D64187C62650}"/>
            </c:ext>
          </c:extLst>
        </c:ser>
        <c:ser>
          <c:idx val="2"/>
          <c:order val="2"/>
          <c:tx>
            <c:strRef>
              <c:f>'WLTP Calculations'!$H$1</c:f>
              <c:strCache>
                <c:ptCount val="1"/>
                <c:pt idx="0">
                  <c:v>Aerodynamic drag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Calculations'!$H$2:$H$1802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1.3350231481481485E-3</c:v>
                </c:pt>
                <c:pt idx="13">
                  <c:v>9.6455422453703712E-2</c:v>
                </c:pt>
                <c:pt idx="14">
                  <c:v>0.97323187500000019</c:v>
                </c:pt>
                <c:pt idx="15">
                  <c:v>3.2711404687500005</c:v>
                </c:pt>
                <c:pt idx="16">
                  <c:v>5.7275830613425942</c:v>
                </c:pt>
                <c:pt idx="17">
                  <c:v>9.5323990335648148</c:v>
                </c:pt>
                <c:pt idx="18">
                  <c:v>15.716226255787038</c:v>
                </c:pt>
                <c:pt idx="19">
                  <c:v>22.561891203703709</c:v>
                </c:pt>
                <c:pt idx="20">
                  <c:v>25.240281394675925</c:v>
                </c:pt>
                <c:pt idx="21">
                  <c:v>26.353690700231486</c:v>
                </c:pt>
                <c:pt idx="22">
                  <c:v>26.730167228009261</c:v>
                </c:pt>
                <c:pt idx="23">
                  <c:v>27.683040000000005</c:v>
                </c:pt>
                <c:pt idx="24">
                  <c:v>28.262773802083341</c:v>
                </c:pt>
                <c:pt idx="25">
                  <c:v>31.66140898148149</c:v>
                </c:pt>
                <c:pt idx="26">
                  <c:v>33.963322644675927</c:v>
                </c:pt>
                <c:pt idx="27">
                  <c:v>38.80945667245372</c:v>
                </c:pt>
                <c:pt idx="28">
                  <c:v>44.708590208333341</c:v>
                </c:pt>
                <c:pt idx="29">
                  <c:v>51.024918478009269</c:v>
                </c:pt>
                <c:pt idx="30">
                  <c:v>56.928390839120375</c:v>
                </c:pt>
                <c:pt idx="31">
                  <c:v>60.284639033564822</c:v>
                </c:pt>
                <c:pt idx="32">
                  <c:v>62.575538755787036</c:v>
                </c:pt>
                <c:pt idx="33">
                  <c:v>64.321749033564814</c:v>
                </c:pt>
                <c:pt idx="34">
                  <c:v>65.795280833333337</c:v>
                </c:pt>
                <c:pt idx="35">
                  <c:v>66.091989728009267</c:v>
                </c:pt>
                <c:pt idx="36">
                  <c:v>65.203865578703727</c:v>
                </c:pt>
                <c:pt idx="37">
                  <c:v>60.853358894675956</c:v>
                </c:pt>
                <c:pt idx="38">
                  <c:v>53.134255052083333</c:v>
                </c:pt>
                <c:pt idx="39">
                  <c:v>45.691167245370373</c:v>
                </c:pt>
                <c:pt idx="40">
                  <c:v>39.955907800925935</c:v>
                </c:pt>
                <c:pt idx="41">
                  <c:v>34.820407505787038</c:v>
                </c:pt>
                <c:pt idx="42">
                  <c:v>28.06886168981482</c:v>
                </c:pt>
                <c:pt idx="43">
                  <c:v>21.026948339120377</c:v>
                </c:pt>
                <c:pt idx="44">
                  <c:v>16.448820208333334</c:v>
                </c:pt>
                <c:pt idx="45">
                  <c:v>14.578786533564818</c:v>
                </c:pt>
                <c:pt idx="46">
                  <c:v>13.889580833333333</c:v>
                </c:pt>
                <c:pt idx="47">
                  <c:v>12.691063802083338</c:v>
                </c:pt>
                <c:pt idx="48">
                  <c:v>11.299635925925926</c:v>
                </c:pt>
                <c:pt idx="49">
                  <c:v>10.574718356481483</c:v>
                </c:pt>
                <c:pt idx="50">
                  <c:v>10.574718356481483</c:v>
                </c:pt>
                <c:pt idx="51">
                  <c:v>10.104790208333334</c:v>
                </c:pt>
                <c:pt idx="52">
                  <c:v>8.2267463946759261</c:v>
                </c:pt>
                <c:pt idx="53">
                  <c:v>5.7275830613425942</c:v>
                </c:pt>
                <c:pt idx="54">
                  <c:v>4.8865184780092585</c:v>
                </c:pt>
                <c:pt idx="55">
                  <c:v>4.8060833333333335</c:v>
                </c:pt>
                <c:pt idx="56">
                  <c:v>4.8060833333333335</c:v>
                </c:pt>
                <c:pt idx="57">
                  <c:v>4.8060833333333335</c:v>
                </c:pt>
                <c:pt idx="58">
                  <c:v>5.0493913020833352</c:v>
                </c:pt>
                <c:pt idx="59">
                  <c:v>5.2987068750000006</c:v>
                </c:pt>
                <c:pt idx="60">
                  <c:v>7.212128802083333</c:v>
                </c:pt>
                <c:pt idx="61">
                  <c:v>7.8128892187500014</c:v>
                </c:pt>
                <c:pt idx="62">
                  <c:v>8.4376800520833353</c:v>
                </c:pt>
                <c:pt idx="63">
                  <c:v>8.7590868750000013</c:v>
                </c:pt>
                <c:pt idx="64">
                  <c:v>9.7593529687500027</c:v>
                </c:pt>
                <c:pt idx="65">
                  <c:v>10.574718356481483</c:v>
                </c:pt>
                <c:pt idx="66">
                  <c:v>10.934173339120372</c:v>
                </c:pt>
                <c:pt idx="67">
                  <c:v>11.299635925925926</c:v>
                </c:pt>
                <c:pt idx="68">
                  <c:v>13.753742228009264</c:v>
                </c:pt>
                <c:pt idx="69">
                  <c:v>17.964071481481479</c:v>
                </c:pt>
                <c:pt idx="70">
                  <c:v>23.438000144675925</c:v>
                </c:pt>
                <c:pt idx="71">
                  <c:v>29.638848912037052</c:v>
                </c:pt>
                <c:pt idx="72">
                  <c:v>35.470230023148154</c:v>
                </c:pt>
                <c:pt idx="73">
                  <c:v>39.495324814814815</c:v>
                </c:pt>
                <c:pt idx="74">
                  <c:v>42.061573061342592</c:v>
                </c:pt>
                <c:pt idx="75">
                  <c:v>44.221306759259264</c:v>
                </c:pt>
                <c:pt idx="76">
                  <c:v>46.684424467592592</c:v>
                </c:pt>
                <c:pt idx="77">
                  <c:v>49.470951533564829</c:v>
                </c:pt>
                <c:pt idx="78">
                  <c:v>51.548247552083339</c:v>
                </c:pt>
                <c:pt idx="79">
                  <c:v>52.074246672453704</c:v>
                </c:pt>
                <c:pt idx="80">
                  <c:v>50.764255208333353</c:v>
                </c:pt>
                <c:pt idx="81">
                  <c:v>49.470951533564829</c:v>
                </c:pt>
                <c:pt idx="82">
                  <c:v>46.435108894675928</c:v>
                </c:pt>
                <c:pt idx="83">
                  <c:v>45.691167245370373</c:v>
                </c:pt>
                <c:pt idx="84">
                  <c:v>44.953233200231494</c:v>
                </c:pt>
                <c:pt idx="85">
                  <c:v>43.014779589120366</c:v>
                </c:pt>
                <c:pt idx="86">
                  <c:v>41.588974866898155</c:v>
                </c:pt>
                <c:pt idx="87">
                  <c:v>39.955907800925935</c:v>
                </c:pt>
                <c:pt idx="88">
                  <c:v>39.037411875000011</c:v>
                </c:pt>
                <c:pt idx="89">
                  <c:v>33.963322644675927</c:v>
                </c:pt>
                <c:pt idx="90">
                  <c:v>24.874485052083337</c:v>
                </c:pt>
                <c:pt idx="91">
                  <c:v>16.153780092592594</c:v>
                </c:pt>
                <c:pt idx="92">
                  <c:v>9.6455422453703719</c:v>
                </c:pt>
                <c:pt idx="93">
                  <c:v>6.729851689814816</c:v>
                </c:pt>
                <c:pt idx="94">
                  <c:v>4.8060833333333335</c:v>
                </c:pt>
                <c:pt idx="95">
                  <c:v>2.763831672453704</c:v>
                </c:pt>
                <c:pt idx="96">
                  <c:v>1.1227544675925925</c:v>
                </c:pt>
                <c:pt idx="97">
                  <c:v>0.43254750000000008</c:v>
                </c:pt>
                <c:pt idx="98">
                  <c:v>0.16153780092592598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1.3350231481481485E-3</c:v>
                </c:pt>
                <c:pt idx="139">
                  <c:v>0.12048583912037041</c:v>
                </c:pt>
                <c:pt idx="140">
                  <c:v>1.2419052835648148</c:v>
                </c:pt>
                <c:pt idx="141">
                  <c:v>4.568782968749999</c:v>
                </c:pt>
                <c:pt idx="142">
                  <c:v>8.9766956481481497</c:v>
                </c:pt>
                <c:pt idx="143">
                  <c:v>11.922090468749998</c:v>
                </c:pt>
                <c:pt idx="144">
                  <c:v>13.217062922453705</c:v>
                </c:pt>
                <c:pt idx="145">
                  <c:v>14.439610370370373</c:v>
                </c:pt>
                <c:pt idx="146">
                  <c:v>17.349960833333334</c:v>
                </c:pt>
                <c:pt idx="147">
                  <c:v>21.532588356481483</c:v>
                </c:pt>
                <c:pt idx="148">
                  <c:v>25.608747783564816</c:v>
                </c:pt>
                <c:pt idx="149">
                  <c:v>28.457353425925927</c:v>
                </c:pt>
                <c:pt idx="150">
                  <c:v>29.638848912037052</c:v>
                </c:pt>
                <c:pt idx="151">
                  <c:v>28.848515208333332</c:v>
                </c:pt>
                <c:pt idx="152">
                  <c:v>24.69258814814815</c:v>
                </c:pt>
                <c:pt idx="153">
                  <c:v>17.046910578703706</c:v>
                </c:pt>
                <c:pt idx="154">
                  <c:v>9.9889769502314838</c:v>
                </c:pt>
                <c:pt idx="155">
                  <c:v>5.9038061168981502</c:v>
                </c:pt>
                <c:pt idx="156">
                  <c:v>4.8060833333333335</c:v>
                </c:pt>
                <c:pt idx="157">
                  <c:v>5.2987068750000006</c:v>
                </c:pt>
                <c:pt idx="158">
                  <c:v>6.6353988020833343</c:v>
                </c:pt>
                <c:pt idx="159">
                  <c:v>9.8738312037037037</c:v>
                </c:pt>
                <c:pt idx="160">
                  <c:v>13.484067552083339</c:v>
                </c:pt>
                <c:pt idx="161">
                  <c:v>18.275131874999996</c:v>
                </c:pt>
                <c:pt idx="162">
                  <c:v>21.702470052083335</c:v>
                </c:pt>
                <c:pt idx="163">
                  <c:v>25.424180833333342</c:v>
                </c:pt>
                <c:pt idx="164">
                  <c:v>29.045097366898151</c:v>
                </c:pt>
                <c:pt idx="165">
                  <c:v>32.281193478009271</c:v>
                </c:pt>
                <c:pt idx="166">
                  <c:v>34.390530052083335</c:v>
                </c:pt>
                <c:pt idx="167">
                  <c:v>36.787897870370386</c:v>
                </c:pt>
                <c:pt idx="168">
                  <c:v>41.353677037037052</c:v>
                </c:pt>
                <c:pt idx="169">
                  <c:v>46.186460833333349</c:v>
                </c:pt>
                <c:pt idx="170">
                  <c:v>48.194335648148154</c:v>
                </c:pt>
                <c:pt idx="171">
                  <c:v>46.684424467592592</c:v>
                </c:pt>
                <c:pt idx="172">
                  <c:v>41.119046718750006</c:v>
                </c:pt>
                <c:pt idx="173">
                  <c:v>32.073931134259261</c:v>
                </c:pt>
                <c:pt idx="174">
                  <c:v>24.51135875578704</c:v>
                </c:pt>
                <c:pt idx="175">
                  <c:v>21.363374172453707</c:v>
                </c:pt>
                <c:pt idx="176">
                  <c:v>21.026948339120377</c:v>
                </c:pt>
                <c:pt idx="177">
                  <c:v>22.38867195023148</c:v>
                </c:pt>
                <c:pt idx="178">
                  <c:v>25.793982245370376</c:v>
                </c:pt>
                <c:pt idx="179">
                  <c:v>28.457353425925927</c:v>
                </c:pt>
                <c:pt idx="180">
                  <c:v>29.24234703703705</c:v>
                </c:pt>
                <c:pt idx="181">
                  <c:v>29.045097366898151</c:v>
                </c:pt>
                <c:pt idx="182">
                  <c:v>28.457353425925927</c:v>
                </c:pt>
                <c:pt idx="183">
                  <c:v>26.730167228009261</c:v>
                </c:pt>
                <c:pt idx="184">
                  <c:v>22.735777968750003</c:v>
                </c:pt>
                <c:pt idx="185">
                  <c:v>18.588862314814815</c:v>
                </c:pt>
                <c:pt idx="186">
                  <c:v>14.718630208333334</c:v>
                </c:pt>
                <c:pt idx="187">
                  <c:v>11.922090468749998</c:v>
                </c:pt>
                <c:pt idx="188">
                  <c:v>9.7593529687500027</c:v>
                </c:pt>
                <c:pt idx="189">
                  <c:v>8.2267463946759261</c:v>
                </c:pt>
                <c:pt idx="190">
                  <c:v>7.0172154224537051</c:v>
                </c:pt>
                <c:pt idx="191">
                  <c:v>6.2642623668981487</c:v>
                </c:pt>
                <c:pt idx="192">
                  <c:v>5.554030052083335</c:v>
                </c:pt>
                <c:pt idx="193">
                  <c:v>5.2149341724537051</c:v>
                </c:pt>
                <c:pt idx="194">
                  <c:v>4.9676211342592591</c:v>
                </c:pt>
                <c:pt idx="195">
                  <c:v>4.8060833333333335</c:v>
                </c:pt>
                <c:pt idx="196">
                  <c:v>4.8060833333333335</c:v>
                </c:pt>
                <c:pt idx="197">
                  <c:v>4.8060833333333335</c:v>
                </c:pt>
                <c:pt idx="198">
                  <c:v>4.8060833333333335</c:v>
                </c:pt>
                <c:pt idx="199">
                  <c:v>5.2149341724537051</c:v>
                </c:pt>
                <c:pt idx="200">
                  <c:v>5.6404728009259273</c:v>
                </c:pt>
                <c:pt idx="201">
                  <c:v>6.5416134259259264</c:v>
                </c:pt>
                <c:pt idx="202">
                  <c:v>7.5095052083333362</c:v>
                </c:pt>
                <c:pt idx="203">
                  <c:v>9.0865013020833345</c:v>
                </c:pt>
                <c:pt idx="204">
                  <c:v>12.048583912037039</c:v>
                </c:pt>
                <c:pt idx="205">
                  <c:v>15.000320092592593</c:v>
                </c:pt>
                <c:pt idx="206">
                  <c:v>18.905262800925929</c:v>
                </c:pt>
                <c:pt idx="207">
                  <c:v>24.150902505787037</c:v>
                </c:pt>
                <c:pt idx="208">
                  <c:v>29.24234703703705</c:v>
                </c:pt>
                <c:pt idx="209">
                  <c:v>34.176592592592606</c:v>
                </c:pt>
                <c:pt idx="210">
                  <c:v>41.353677037037052</c:v>
                </c:pt>
                <c:pt idx="211">
                  <c:v>46.934407552083336</c:v>
                </c:pt>
                <c:pt idx="212">
                  <c:v>51.286249259259272</c:v>
                </c:pt>
                <c:pt idx="213">
                  <c:v>54.74429296875001</c:v>
                </c:pt>
                <c:pt idx="214">
                  <c:v>57.758441481481491</c:v>
                </c:pt>
                <c:pt idx="215">
                  <c:v>61.99880875578706</c:v>
                </c:pt>
                <c:pt idx="216">
                  <c:v>67.58554687500002</c:v>
                </c:pt>
                <c:pt idx="217">
                  <c:v>74.04071755208335</c:v>
                </c:pt>
                <c:pt idx="218">
                  <c:v>80.134764467592603</c:v>
                </c:pt>
                <c:pt idx="219">
                  <c:v>85.453496689814827</c:v>
                </c:pt>
                <c:pt idx="220">
                  <c:v>89.554687800925919</c:v>
                </c:pt>
                <c:pt idx="221">
                  <c:v>92.693660978009291</c:v>
                </c:pt>
                <c:pt idx="222">
                  <c:v>94.106115468750019</c:v>
                </c:pt>
                <c:pt idx="223">
                  <c:v>95.529250144675927</c:v>
                </c:pt>
                <c:pt idx="224">
                  <c:v>96.60361002314815</c:v>
                </c:pt>
                <c:pt idx="225">
                  <c:v>98.045435023148158</c:v>
                </c:pt>
                <c:pt idx="226">
                  <c:v>100.22819787037038</c:v>
                </c:pt>
                <c:pt idx="227">
                  <c:v>102.06552347800927</c:v>
                </c:pt>
                <c:pt idx="228">
                  <c:v>103.91953687499999</c:v>
                </c:pt>
                <c:pt idx="229">
                  <c:v>105.41476280092594</c:v>
                </c:pt>
                <c:pt idx="230">
                  <c:v>106.54319111689817</c:v>
                </c:pt>
                <c:pt idx="231">
                  <c:v>106.54319111689817</c:v>
                </c:pt>
                <c:pt idx="232">
                  <c:v>105.41476280092594</c:v>
                </c:pt>
                <c:pt idx="233">
                  <c:v>100.59432796875002</c:v>
                </c:pt>
                <c:pt idx="234">
                  <c:v>93.398553200231476</c:v>
                </c:pt>
                <c:pt idx="235">
                  <c:v>86.80988020833334</c:v>
                </c:pt>
                <c:pt idx="236">
                  <c:v>82.772770208333341</c:v>
                </c:pt>
                <c:pt idx="237">
                  <c:v>80.790260833333363</c:v>
                </c:pt>
                <c:pt idx="238">
                  <c:v>78.184295648148137</c:v>
                </c:pt>
                <c:pt idx="239">
                  <c:v>73.413256672453713</c:v>
                </c:pt>
                <c:pt idx="240">
                  <c:v>65.499239450231471</c:v>
                </c:pt>
                <c:pt idx="241">
                  <c:v>57.481090422453704</c:v>
                </c:pt>
                <c:pt idx="242">
                  <c:v>52.074246672453704</c:v>
                </c:pt>
                <c:pt idx="243">
                  <c:v>45.691167245370373</c:v>
                </c:pt>
                <c:pt idx="244">
                  <c:v>39.955907800925935</c:v>
                </c:pt>
                <c:pt idx="245">
                  <c:v>34.820407505787038</c:v>
                </c:pt>
                <c:pt idx="246">
                  <c:v>28.06886168981482</c:v>
                </c:pt>
                <c:pt idx="247">
                  <c:v>21.026948339120377</c:v>
                </c:pt>
                <c:pt idx="248">
                  <c:v>16.448820208333334</c:v>
                </c:pt>
                <c:pt idx="249">
                  <c:v>14.578786533564818</c:v>
                </c:pt>
                <c:pt idx="250">
                  <c:v>13.889580833333333</c:v>
                </c:pt>
                <c:pt idx="251">
                  <c:v>12.691063802083338</c:v>
                </c:pt>
                <c:pt idx="252">
                  <c:v>11.299635925925926</c:v>
                </c:pt>
                <c:pt idx="253">
                  <c:v>10.574718356481483</c:v>
                </c:pt>
                <c:pt idx="254">
                  <c:v>10.574718356481483</c:v>
                </c:pt>
                <c:pt idx="255">
                  <c:v>10.104790208333334</c:v>
                </c:pt>
                <c:pt idx="256">
                  <c:v>8.2267463946759261</c:v>
                </c:pt>
                <c:pt idx="257">
                  <c:v>7.0172154224537051</c:v>
                </c:pt>
                <c:pt idx="258">
                  <c:v>7.9153522453703724</c:v>
                </c:pt>
                <c:pt idx="259">
                  <c:v>10.693869172453702</c:v>
                </c:pt>
                <c:pt idx="260">
                  <c:v>14.163260578703708</c:v>
                </c:pt>
                <c:pt idx="261">
                  <c:v>17.964071481481479</c:v>
                </c:pt>
                <c:pt idx="262">
                  <c:v>22.044235978009262</c:v>
                </c:pt>
                <c:pt idx="263">
                  <c:v>27.491130422453704</c:v>
                </c:pt>
                <c:pt idx="264">
                  <c:v>35.252955005787037</c:v>
                </c:pt>
                <c:pt idx="265">
                  <c:v>43.495387922453716</c:v>
                </c:pt>
                <c:pt idx="266">
                  <c:v>50.764255208333353</c:v>
                </c:pt>
                <c:pt idx="267">
                  <c:v>55.558323333333334</c:v>
                </c:pt>
                <c:pt idx="268">
                  <c:v>61.424748802083336</c:v>
                </c:pt>
                <c:pt idx="269">
                  <c:v>65.795280833333337</c:v>
                </c:pt>
                <c:pt idx="270">
                  <c:v>70.316002968750013</c:v>
                </c:pt>
                <c:pt idx="271">
                  <c:v>70.622724537037044</c:v>
                </c:pt>
                <c:pt idx="272">
                  <c:v>69.399843333333337</c:v>
                </c:pt>
                <c:pt idx="273">
                  <c:v>68.48969130208333</c:v>
                </c:pt>
                <c:pt idx="274">
                  <c:v>63.737008894675938</c:v>
                </c:pt>
                <c:pt idx="275">
                  <c:v>55.558323333333334</c:v>
                </c:pt>
                <c:pt idx="276">
                  <c:v>48.194335648148154</c:v>
                </c:pt>
                <c:pt idx="277">
                  <c:v>39.495324814814815</c:v>
                </c:pt>
                <c:pt idx="278">
                  <c:v>31.867336302083327</c:v>
                </c:pt>
                <c:pt idx="279">
                  <c:v>21.702470052083335</c:v>
                </c:pt>
                <c:pt idx="280">
                  <c:v>15.284680023148146</c:v>
                </c:pt>
                <c:pt idx="281">
                  <c:v>13.618571134259259</c:v>
                </c:pt>
                <c:pt idx="282">
                  <c:v>17.502487228009258</c:v>
                </c:pt>
                <c:pt idx="283">
                  <c:v>23.615224467592601</c:v>
                </c:pt>
                <c:pt idx="284">
                  <c:v>30.439862800925937</c:v>
                </c:pt>
                <c:pt idx="285">
                  <c:v>38.80945667245372</c:v>
                </c:pt>
                <c:pt idx="286">
                  <c:v>46.684424467592592</c:v>
                </c:pt>
                <c:pt idx="287">
                  <c:v>55.286312366898159</c:v>
                </c:pt>
                <c:pt idx="288">
                  <c:v>64.615120370370377</c:v>
                </c:pt>
                <c:pt idx="289">
                  <c:v>74.670848478009262</c:v>
                </c:pt>
                <c:pt idx="290">
                  <c:v>80.790260833333363</c:v>
                </c:pt>
                <c:pt idx="291">
                  <c:v>82.772770208333341</c:v>
                </c:pt>
                <c:pt idx="292">
                  <c:v>80.790260833333363</c:v>
                </c:pt>
                <c:pt idx="293">
                  <c:v>77.218072644675942</c:v>
                </c:pt>
                <c:pt idx="294">
                  <c:v>74.670848478009262</c:v>
                </c:pt>
                <c:pt idx="295">
                  <c:v>73.100527499999984</c:v>
                </c:pt>
                <c:pt idx="296">
                  <c:v>72.788465839120391</c:v>
                </c:pt>
                <c:pt idx="297">
                  <c:v>73.100527499999984</c:v>
                </c:pt>
                <c:pt idx="298">
                  <c:v>74.04071755208335</c:v>
                </c:pt>
                <c:pt idx="299">
                  <c:v>74.670848478009262</c:v>
                </c:pt>
                <c:pt idx="300">
                  <c:v>74.670848478009262</c:v>
                </c:pt>
                <c:pt idx="301">
                  <c:v>74.04071755208335</c:v>
                </c:pt>
                <c:pt idx="302">
                  <c:v>72.477071689814835</c:v>
                </c:pt>
                <c:pt idx="303">
                  <c:v>70.009948912037032</c:v>
                </c:pt>
                <c:pt idx="304">
                  <c:v>66.986121481481476</c:v>
                </c:pt>
                <c:pt idx="305">
                  <c:v>62.575538755787036</c:v>
                </c:pt>
                <c:pt idx="306">
                  <c:v>58.315146134259273</c:v>
                </c:pt>
                <c:pt idx="307">
                  <c:v>55.558323333333334</c:v>
                </c:pt>
                <c:pt idx="308">
                  <c:v>54.204943616898142</c:v>
                </c:pt>
                <c:pt idx="309">
                  <c:v>53.668264311342604</c:v>
                </c:pt>
                <c:pt idx="310">
                  <c:v>52.602915839120385</c:v>
                </c:pt>
                <c:pt idx="311">
                  <c:v>51.286249259259272</c:v>
                </c:pt>
                <c:pt idx="312">
                  <c:v>49.470951533564829</c:v>
                </c:pt>
                <c:pt idx="313">
                  <c:v>46.684424467592592</c:v>
                </c:pt>
                <c:pt idx="314">
                  <c:v>43.254750000000008</c:v>
                </c:pt>
                <c:pt idx="315">
                  <c:v>39.495324814814815</c:v>
                </c:pt>
                <c:pt idx="316">
                  <c:v>36.346005208333338</c:v>
                </c:pt>
                <c:pt idx="317">
                  <c:v>33.53878528356482</c:v>
                </c:pt>
                <c:pt idx="318">
                  <c:v>30.038020833333345</c:v>
                </c:pt>
                <c:pt idx="319">
                  <c:v>26.166453703703706</c:v>
                </c:pt>
                <c:pt idx="320">
                  <c:v>22.735777968750003</c:v>
                </c:pt>
                <c:pt idx="321">
                  <c:v>21.873019259259266</c:v>
                </c:pt>
                <c:pt idx="322">
                  <c:v>20.693192552083335</c:v>
                </c:pt>
                <c:pt idx="323">
                  <c:v>20.693192552083335</c:v>
                </c:pt>
                <c:pt idx="324">
                  <c:v>19.707945468750005</c:v>
                </c:pt>
                <c:pt idx="325">
                  <c:v>19.064464311342594</c:v>
                </c:pt>
                <c:pt idx="326">
                  <c:v>19.064464311342594</c:v>
                </c:pt>
                <c:pt idx="327">
                  <c:v>18.588862314814815</c:v>
                </c:pt>
                <c:pt idx="328">
                  <c:v>18.119267922453709</c:v>
                </c:pt>
                <c:pt idx="329">
                  <c:v>14.026086950231486</c:v>
                </c:pt>
                <c:pt idx="330">
                  <c:v>10.22127097800926</c:v>
                </c:pt>
                <c:pt idx="331">
                  <c:v>9.5323990335648148</c:v>
                </c:pt>
                <c:pt idx="332">
                  <c:v>9.3081151446759254</c:v>
                </c:pt>
                <c:pt idx="333">
                  <c:v>8.4376800520833353</c:v>
                </c:pt>
                <c:pt idx="334">
                  <c:v>8.122280833333333</c:v>
                </c:pt>
                <c:pt idx="335">
                  <c:v>7.5095052083333362</c:v>
                </c:pt>
                <c:pt idx="336">
                  <c:v>7.0172154224537051</c:v>
                </c:pt>
                <c:pt idx="337">
                  <c:v>6.8249720891203722</c:v>
                </c:pt>
                <c:pt idx="338">
                  <c:v>7.0172154224537051</c:v>
                </c:pt>
                <c:pt idx="339">
                  <c:v>7.9153522453703724</c:v>
                </c:pt>
                <c:pt idx="340">
                  <c:v>10.574718356481483</c:v>
                </c:pt>
                <c:pt idx="341">
                  <c:v>14.85914139467593</c:v>
                </c:pt>
                <c:pt idx="342">
                  <c:v>19.384869866898153</c:v>
                </c:pt>
                <c:pt idx="343">
                  <c:v>20.85973668981482</c:v>
                </c:pt>
                <c:pt idx="344">
                  <c:v>21.363374172453707</c:v>
                </c:pt>
                <c:pt idx="345">
                  <c:v>21.702470052083335</c:v>
                </c:pt>
                <c:pt idx="346">
                  <c:v>23.261443333333336</c:v>
                </c:pt>
                <c:pt idx="347">
                  <c:v>23.615224467592601</c:v>
                </c:pt>
                <c:pt idx="348">
                  <c:v>24.51135875578704</c:v>
                </c:pt>
                <c:pt idx="349">
                  <c:v>25.608747783564816</c:v>
                </c:pt>
                <c:pt idx="350">
                  <c:v>26.353690700231486</c:v>
                </c:pt>
                <c:pt idx="351">
                  <c:v>26.541595208333337</c:v>
                </c:pt>
                <c:pt idx="352">
                  <c:v>26.353690700231486</c:v>
                </c:pt>
                <c:pt idx="353">
                  <c:v>26.166453703703706</c:v>
                </c:pt>
                <c:pt idx="354">
                  <c:v>25.979884218749998</c:v>
                </c:pt>
                <c:pt idx="355">
                  <c:v>25.979884218749998</c:v>
                </c:pt>
                <c:pt idx="356">
                  <c:v>26.353690700231486</c:v>
                </c:pt>
                <c:pt idx="357">
                  <c:v>26.541595208333337</c:v>
                </c:pt>
                <c:pt idx="358">
                  <c:v>26.166453703703706</c:v>
                </c:pt>
                <c:pt idx="359">
                  <c:v>24.150902505787037</c:v>
                </c:pt>
                <c:pt idx="360">
                  <c:v>20.85973668981482</c:v>
                </c:pt>
                <c:pt idx="361">
                  <c:v>17.964071481481479</c:v>
                </c:pt>
                <c:pt idx="362">
                  <c:v>16.007261302083336</c:v>
                </c:pt>
                <c:pt idx="363">
                  <c:v>14.85914139467593</c:v>
                </c:pt>
                <c:pt idx="364">
                  <c:v>14.301101718750003</c:v>
                </c:pt>
                <c:pt idx="365">
                  <c:v>14.301101718750003</c:v>
                </c:pt>
                <c:pt idx="366">
                  <c:v>14.439610370370373</c:v>
                </c:pt>
                <c:pt idx="367">
                  <c:v>15.000320092592593</c:v>
                </c:pt>
                <c:pt idx="368">
                  <c:v>16.300966394675932</c:v>
                </c:pt>
                <c:pt idx="369">
                  <c:v>18.431663339120373</c:v>
                </c:pt>
                <c:pt idx="370">
                  <c:v>19.707945468750005</c:v>
                </c:pt>
                <c:pt idx="371">
                  <c:v>20.033691116898151</c:v>
                </c:pt>
                <c:pt idx="372">
                  <c:v>18.905262800925929</c:v>
                </c:pt>
                <c:pt idx="373">
                  <c:v>15.142166302083339</c:v>
                </c:pt>
                <c:pt idx="374">
                  <c:v>10.456235052083333</c:v>
                </c:pt>
                <c:pt idx="375">
                  <c:v>6.9207600000000014</c:v>
                </c:pt>
                <c:pt idx="376">
                  <c:v>4.7263157002314822</c:v>
                </c:pt>
                <c:pt idx="377">
                  <c:v>3.4723952083333334</c:v>
                </c:pt>
                <c:pt idx="378">
                  <c:v>2.6436795891203708</c:v>
                </c:pt>
                <c:pt idx="379">
                  <c:v>2.1360370370370378</c:v>
                </c:pt>
                <c:pt idx="380">
                  <c:v>1.7301900000000003</c:v>
                </c:pt>
                <c:pt idx="381">
                  <c:v>1.2419052835648148</c:v>
                </c:pt>
                <c:pt idx="382">
                  <c:v>0.80134764467592612</c:v>
                </c:pt>
                <c:pt idx="383">
                  <c:v>0.4569116724537039</c:v>
                </c:pt>
                <c:pt idx="384">
                  <c:v>0.1765568113425926</c:v>
                </c:pt>
                <c:pt idx="385">
                  <c:v>2.7034218750000005E-2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8.3438946759259291E-3</c:v>
                </c:pt>
                <c:pt idx="393">
                  <c:v>0.14718630208333339</c:v>
                </c:pt>
                <c:pt idx="394">
                  <c:v>0.7689733333333334</c:v>
                </c:pt>
                <c:pt idx="395">
                  <c:v>2.2992436168981492</c:v>
                </c:pt>
                <c:pt idx="396">
                  <c:v>5.0493913020833352</c:v>
                </c:pt>
                <c:pt idx="397">
                  <c:v>9.1969744675925966</c:v>
                </c:pt>
                <c:pt idx="398">
                  <c:v>14.578786533564818</c:v>
                </c:pt>
                <c:pt idx="399">
                  <c:v>19.546073912037034</c:v>
                </c:pt>
                <c:pt idx="400">
                  <c:v>21.873019259259266</c:v>
                </c:pt>
                <c:pt idx="401">
                  <c:v>21.873019259259266</c:v>
                </c:pt>
                <c:pt idx="402">
                  <c:v>20.693192552083335</c:v>
                </c:pt>
                <c:pt idx="403">
                  <c:v>18.119267922453709</c:v>
                </c:pt>
                <c:pt idx="404">
                  <c:v>15.571710000000003</c:v>
                </c:pt>
                <c:pt idx="405">
                  <c:v>13.618571134259259</c:v>
                </c:pt>
                <c:pt idx="406">
                  <c:v>11.671106116898148</c:v>
                </c:pt>
                <c:pt idx="407">
                  <c:v>9.6455422453703719</c:v>
                </c:pt>
                <c:pt idx="408">
                  <c:v>7.8128892187500014</c:v>
                </c:pt>
                <c:pt idx="409">
                  <c:v>6.729851689814816</c:v>
                </c:pt>
                <c:pt idx="410">
                  <c:v>6.4484955613425941</c:v>
                </c:pt>
                <c:pt idx="411">
                  <c:v>6.5416134259259264</c:v>
                </c:pt>
                <c:pt idx="412">
                  <c:v>6.729851689814816</c:v>
                </c:pt>
                <c:pt idx="413">
                  <c:v>7.0172154224537051</c:v>
                </c:pt>
                <c:pt idx="414">
                  <c:v>7.4097122280092629</c:v>
                </c:pt>
                <c:pt idx="415">
                  <c:v>8.4376800520833353</c:v>
                </c:pt>
                <c:pt idx="416">
                  <c:v>10.104790208333334</c:v>
                </c:pt>
                <c:pt idx="417">
                  <c:v>11.671106116898148</c:v>
                </c:pt>
                <c:pt idx="418">
                  <c:v>12.175744866898155</c:v>
                </c:pt>
                <c:pt idx="419">
                  <c:v>11.79626453703704</c:v>
                </c:pt>
                <c:pt idx="420">
                  <c:v>10.338419259259263</c:v>
                </c:pt>
                <c:pt idx="421">
                  <c:v>9.1969744675925966</c:v>
                </c:pt>
                <c:pt idx="422">
                  <c:v>8.7590868750000013</c:v>
                </c:pt>
                <c:pt idx="423">
                  <c:v>8.9766956481481497</c:v>
                </c:pt>
                <c:pt idx="424">
                  <c:v>9.8738312037037037</c:v>
                </c:pt>
                <c:pt idx="425">
                  <c:v>12.175744866898155</c:v>
                </c:pt>
                <c:pt idx="426">
                  <c:v>17.046910578703706</c:v>
                </c:pt>
                <c:pt idx="427">
                  <c:v>25.057049467592595</c:v>
                </c:pt>
                <c:pt idx="428">
                  <c:v>33.327517870370379</c:v>
                </c:pt>
                <c:pt idx="429">
                  <c:v>37.232460578703702</c:v>
                </c:pt>
                <c:pt idx="430">
                  <c:v>37.455743200231488</c:v>
                </c:pt>
                <c:pt idx="431">
                  <c:v>35.906782592592599</c:v>
                </c:pt>
                <c:pt idx="432">
                  <c:v>33.963322644675927</c:v>
                </c:pt>
                <c:pt idx="433">
                  <c:v>32.697720700231493</c:v>
                </c:pt>
                <c:pt idx="434">
                  <c:v>32.281193478009271</c:v>
                </c:pt>
                <c:pt idx="435">
                  <c:v>31.251556875000006</c:v>
                </c:pt>
                <c:pt idx="436">
                  <c:v>28.457353425925927</c:v>
                </c:pt>
                <c:pt idx="437">
                  <c:v>23.793116302083334</c:v>
                </c:pt>
                <c:pt idx="438">
                  <c:v>17.655681134259261</c:v>
                </c:pt>
                <c:pt idx="439">
                  <c:v>11.055326689814816</c:v>
                </c:pt>
                <c:pt idx="440">
                  <c:v>5.554030052083335</c:v>
                </c:pt>
                <c:pt idx="441">
                  <c:v>1.9788380613425931</c:v>
                </c:pt>
                <c:pt idx="442">
                  <c:v>0.48194335648148162</c:v>
                </c:pt>
                <c:pt idx="443">
                  <c:v>5.6404728009259268E-2</c:v>
                </c:pt>
                <c:pt idx="444">
                  <c:v>1.3350231481481485E-3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8.3438946759259291E-3</c:v>
                </c:pt>
                <c:pt idx="513">
                  <c:v>0.20859736689814817</c:v>
                </c:pt>
                <c:pt idx="514">
                  <c:v>1.4538402083333335</c:v>
                </c:pt>
                <c:pt idx="515">
                  <c:v>4.6472155787037037</c:v>
                </c:pt>
                <c:pt idx="516">
                  <c:v>9.4199233333333368</c:v>
                </c:pt>
                <c:pt idx="517">
                  <c:v>14.026086950231486</c:v>
                </c:pt>
                <c:pt idx="518">
                  <c:v>16.007261302083336</c:v>
                </c:pt>
                <c:pt idx="519">
                  <c:v>16.007261302083336</c:v>
                </c:pt>
                <c:pt idx="520">
                  <c:v>15.142166302083339</c:v>
                </c:pt>
                <c:pt idx="521">
                  <c:v>13.753742228009264</c:v>
                </c:pt>
                <c:pt idx="522">
                  <c:v>12.303573333333334</c:v>
                </c:pt>
                <c:pt idx="523">
                  <c:v>10.574718356481483</c:v>
                </c:pt>
                <c:pt idx="524">
                  <c:v>8.0184827835648154</c:v>
                </c:pt>
                <c:pt idx="525">
                  <c:v>4.7263157002314822</c:v>
                </c:pt>
                <c:pt idx="526">
                  <c:v>1.9277734259259265</c:v>
                </c:pt>
                <c:pt idx="527">
                  <c:v>0.53400925925925946</c:v>
                </c:pt>
                <c:pt idx="528">
                  <c:v>0.13350231481481487</c:v>
                </c:pt>
                <c:pt idx="529">
                  <c:v>3.3375578703703716E-2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1.3350231481481485E-3</c:v>
                </c:pt>
                <c:pt idx="534">
                  <c:v>4.8060833333333337E-2</c:v>
                </c:pt>
                <c:pt idx="535">
                  <c:v>0.34176592592592603</c:v>
                </c:pt>
                <c:pt idx="536">
                  <c:v>0.90247564814814829</c:v>
                </c:pt>
                <c:pt idx="537">
                  <c:v>2.2441739120370374</c:v>
                </c:pt>
                <c:pt idx="538">
                  <c:v>5.6404728009259273</c:v>
                </c:pt>
                <c:pt idx="539">
                  <c:v>11.79626453703704</c:v>
                </c:pt>
                <c:pt idx="540">
                  <c:v>17.809542552083339</c:v>
                </c:pt>
                <c:pt idx="541">
                  <c:v>20.033691116898151</c:v>
                </c:pt>
                <c:pt idx="542">
                  <c:v>20.033691116898151</c:v>
                </c:pt>
                <c:pt idx="543">
                  <c:v>19.707945468750005</c:v>
                </c:pt>
                <c:pt idx="544">
                  <c:v>18.588862314814815</c:v>
                </c:pt>
                <c:pt idx="545">
                  <c:v>16.597341533564819</c:v>
                </c:pt>
                <c:pt idx="546">
                  <c:v>13.484067552083339</c:v>
                </c:pt>
                <c:pt idx="547">
                  <c:v>11.422791811342593</c:v>
                </c:pt>
                <c:pt idx="548">
                  <c:v>9.8738312037037037</c:v>
                </c:pt>
                <c:pt idx="549">
                  <c:v>8.8675575057870386</c:v>
                </c:pt>
                <c:pt idx="550">
                  <c:v>7.9153522453703724</c:v>
                </c:pt>
                <c:pt idx="551">
                  <c:v>7.212128802083333</c:v>
                </c:pt>
                <c:pt idx="552">
                  <c:v>6.8249720891203722</c:v>
                </c:pt>
                <c:pt idx="553">
                  <c:v>6.2642623668981487</c:v>
                </c:pt>
                <c:pt idx="554">
                  <c:v>5.9038061168981502</c:v>
                </c:pt>
                <c:pt idx="555">
                  <c:v>5.7275830613425942</c:v>
                </c:pt>
                <c:pt idx="556">
                  <c:v>5.7275830613425942</c:v>
                </c:pt>
                <c:pt idx="557">
                  <c:v>5.9038061168981502</c:v>
                </c:pt>
                <c:pt idx="558">
                  <c:v>6.3560452083333354</c:v>
                </c:pt>
                <c:pt idx="559">
                  <c:v>7.0172154224537051</c:v>
                </c:pt>
                <c:pt idx="560">
                  <c:v>9.0865013020833345</c:v>
                </c:pt>
                <c:pt idx="561">
                  <c:v>9.6455422453703719</c:v>
                </c:pt>
                <c:pt idx="562">
                  <c:v>9.6455422453703719</c:v>
                </c:pt>
                <c:pt idx="563">
                  <c:v>9.6455422453703719</c:v>
                </c:pt>
                <c:pt idx="564">
                  <c:v>7.9153522453703724</c:v>
                </c:pt>
                <c:pt idx="565">
                  <c:v>3.4046427835648148</c:v>
                </c:pt>
                <c:pt idx="566">
                  <c:v>0.7689733333333334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3.3375578703703716E-2</c:v>
                </c:pt>
                <c:pt idx="602">
                  <c:v>0.14718630208333339</c:v>
                </c:pt>
                <c:pt idx="603">
                  <c:v>0.7689733333333334</c:v>
                </c:pt>
                <c:pt idx="604">
                  <c:v>2.763831672453704</c:v>
                </c:pt>
                <c:pt idx="605">
                  <c:v>6.729851689814816</c:v>
                </c:pt>
                <c:pt idx="606">
                  <c:v>13.084561875000002</c:v>
                </c:pt>
                <c:pt idx="607">
                  <c:v>21.702470052083335</c:v>
                </c:pt>
                <c:pt idx="608">
                  <c:v>31.04763208912037</c:v>
                </c:pt>
                <c:pt idx="609">
                  <c:v>40.419160833333336</c:v>
                </c:pt>
                <c:pt idx="610">
                  <c:v>50.244931203703707</c:v>
                </c:pt>
                <c:pt idx="611">
                  <c:v>61.424748802083336</c:v>
                </c:pt>
                <c:pt idx="612">
                  <c:v>71.856285925925917</c:v>
                </c:pt>
                <c:pt idx="613">
                  <c:v>77.861553802083336</c:v>
                </c:pt>
                <c:pt idx="614">
                  <c:v>79.156526255787057</c:v>
                </c:pt>
                <c:pt idx="615">
                  <c:v>78.507705005787045</c:v>
                </c:pt>
                <c:pt idx="616">
                  <c:v>78.184295648148137</c:v>
                </c:pt>
                <c:pt idx="617">
                  <c:v>77.539479467592614</c:v>
                </c:pt>
                <c:pt idx="618">
                  <c:v>76.257857245370374</c:v>
                </c:pt>
                <c:pt idx="619">
                  <c:v>73.726653356481492</c:v>
                </c:pt>
                <c:pt idx="620">
                  <c:v>70.316002968750013</c:v>
                </c:pt>
                <c:pt idx="621">
                  <c:v>67.285500422453708</c:v>
                </c:pt>
                <c:pt idx="622">
                  <c:v>65.795280833333337</c:v>
                </c:pt>
                <c:pt idx="623">
                  <c:v>65.499239450231471</c:v>
                </c:pt>
                <c:pt idx="624">
                  <c:v>66.091989728009267</c:v>
                </c:pt>
                <c:pt idx="625">
                  <c:v>67.886260839120396</c:v>
                </c:pt>
                <c:pt idx="626">
                  <c:v>69.704562366898173</c:v>
                </c:pt>
                <c:pt idx="627">
                  <c:v>70.622724537037044</c:v>
                </c:pt>
                <c:pt idx="628">
                  <c:v>70.622724537037044</c:v>
                </c:pt>
                <c:pt idx="629">
                  <c:v>70.622724537037044</c:v>
                </c:pt>
                <c:pt idx="630">
                  <c:v>70.930113616898154</c:v>
                </c:pt>
                <c:pt idx="631">
                  <c:v>72.788465839120391</c:v>
                </c:pt>
                <c:pt idx="632">
                  <c:v>75.939120468750019</c:v>
                </c:pt>
                <c:pt idx="633">
                  <c:v>79.808017552083328</c:v>
                </c:pt>
                <c:pt idx="634">
                  <c:v>84.443217922453712</c:v>
                </c:pt>
                <c:pt idx="635">
                  <c:v>88.86448083333336</c:v>
                </c:pt>
                <c:pt idx="636">
                  <c:v>92.342216134259274</c:v>
                </c:pt>
                <c:pt idx="637">
                  <c:v>93.752000578703701</c:v>
                </c:pt>
                <c:pt idx="638">
                  <c:v>93.752000578703701</c:v>
                </c:pt>
                <c:pt idx="639">
                  <c:v>93.398553200231476</c:v>
                </c:pt>
                <c:pt idx="640">
                  <c:v>92.693660978009291</c:v>
                </c:pt>
                <c:pt idx="641">
                  <c:v>92.342216134259274</c:v>
                </c:pt>
                <c:pt idx="642">
                  <c:v>94.106115468750019</c:v>
                </c:pt>
                <c:pt idx="643">
                  <c:v>98.40756005208334</c:v>
                </c:pt>
                <c:pt idx="644">
                  <c:v>101.69672333333337</c:v>
                </c:pt>
                <c:pt idx="645">
                  <c:v>102.80512630208334</c:v>
                </c:pt>
                <c:pt idx="646">
                  <c:v>104.29234208912038</c:v>
                </c:pt>
                <c:pt idx="647">
                  <c:v>105.79023806134259</c:v>
                </c:pt>
                <c:pt idx="648">
                  <c:v>107.29881421875002</c:v>
                </c:pt>
                <c:pt idx="649">
                  <c:v>108.05710736689817</c:v>
                </c:pt>
                <c:pt idx="650">
                  <c:v>107.67762703703706</c:v>
                </c:pt>
                <c:pt idx="651">
                  <c:v>104.66581481481482</c:v>
                </c:pt>
                <c:pt idx="652">
                  <c:v>98.045435023148158</c:v>
                </c:pt>
                <c:pt idx="653">
                  <c:v>90.595004589120379</c:v>
                </c:pt>
                <c:pt idx="654">
                  <c:v>83.773036302083341</c:v>
                </c:pt>
                <c:pt idx="655">
                  <c:v>74.35544925925926</c:v>
                </c:pt>
                <c:pt idx="656">
                  <c:v>62.286840000000012</c:v>
                </c:pt>
                <c:pt idx="657">
                  <c:v>51.286249259259272</c:v>
                </c:pt>
                <c:pt idx="658">
                  <c:v>44.464614728009266</c:v>
                </c:pt>
                <c:pt idx="659">
                  <c:v>39.266034589120373</c:v>
                </c:pt>
                <c:pt idx="660">
                  <c:v>32.073931134259261</c:v>
                </c:pt>
                <c:pt idx="661">
                  <c:v>22.561891203703709</c:v>
                </c:pt>
                <c:pt idx="662">
                  <c:v>14.301101718750003</c:v>
                </c:pt>
                <c:pt idx="663">
                  <c:v>7.9153522453703724</c:v>
                </c:pt>
                <c:pt idx="664">
                  <c:v>5.7275830613425942</c:v>
                </c:pt>
                <c:pt idx="665">
                  <c:v>4.8060833333333335</c:v>
                </c:pt>
                <c:pt idx="666">
                  <c:v>5.2149341724537051</c:v>
                </c:pt>
                <c:pt idx="667">
                  <c:v>6.5416134259259264</c:v>
                </c:pt>
                <c:pt idx="668">
                  <c:v>12.048583912037039</c:v>
                </c:pt>
                <c:pt idx="669">
                  <c:v>17.964071481481479</c:v>
                </c:pt>
                <c:pt idx="670">
                  <c:v>26.166453703703706</c:v>
                </c:pt>
                <c:pt idx="671">
                  <c:v>34.176592592592606</c:v>
                </c:pt>
                <c:pt idx="672">
                  <c:v>38.582168981481487</c:v>
                </c:pt>
                <c:pt idx="673">
                  <c:v>43.254750000000008</c:v>
                </c:pt>
                <c:pt idx="674">
                  <c:v>48.194335648148154</c:v>
                </c:pt>
                <c:pt idx="675">
                  <c:v>53.400925925925932</c:v>
                </c:pt>
                <c:pt idx="676">
                  <c:v>54.204943616898142</c:v>
                </c:pt>
                <c:pt idx="677">
                  <c:v>54.74429296875001</c:v>
                </c:pt>
                <c:pt idx="678">
                  <c:v>50.764255208333353</c:v>
                </c:pt>
                <c:pt idx="679">
                  <c:v>42.536841302083353</c:v>
                </c:pt>
                <c:pt idx="680">
                  <c:v>33.750720208333341</c:v>
                </c:pt>
                <c:pt idx="681">
                  <c:v>24.51135875578704</c:v>
                </c:pt>
                <c:pt idx="682">
                  <c:v>17.349960833333334</c:v>
                </c:pt>
                <c:pt idx="683">
                  <c:v>14.85914139467593</c:v>
                </c:pt>
                <c:pt idx="684">
                  <c:v>11.922090468749998</c:v>
                </c:pt>
                <c:pt idx="685">
                  <c:v>11.922090468749998</c:v>
                </c:pt>
                <c:pt idx="686">
                  <c:v>15.142166302083339</c:v>
                </c:pt>
                <c:pt idx="687">
                  <c:v>19.064464311342594</c:v>
                </c:pt>
                <c:pt idx="688">
                  <c:v>22.38867195023148</c:v>
                </c:pt>
                <c:pt idx="689">
                  <c:v>26.919406759259264</c:v>
                </c:pt>
                <c:pt idx="690">
                  <c:v>30.641785052083335</c:v>
                </c:pt>
                <c:pt idx="691">
                  <c:v>31.867336302083327</c:v>
                </c:pt>
                <c:pt idx="692">
                  <c:v>32.281193478009271</c:v>
                </c:pt>
                <c:pt idx="693">
                  <c:v>33.750720208333341</c:v>
                </c:pt>
                <c:pt idx="694">
                  <c:v>35.688172552083344</c:v>
                </c:pt>
                <c:pt idx="695">
                  <c:v>36.787897870370386</c:v>
                </c:pt>
                <c:pt idx="696">
                  <c:v>35.036347500000005</c:v>
                </c:pt>
                <c:pt idx="697">
                  <c:v>26.730167228009261</c:v>
                </c:pt>
                <c:pt idx="698">
                  <c:v>22.21612020833334</c:v>
                </c:pt>
                <c:pt idx="699">
                  <c:v>17.809542552083339</c:v>
                </c:pt>
                <c:pt idx="700">
                  <c:v>15.861410023148151</c:v>
                </c:pt>
                <c:pt idx="701">
                  <c:v>15.000320092592593</c:v>
                </c:pt>
                <c:pt idx="702">
                  <c:v>14.718630208333334</c:v>
                </c:pt>
                <c:pt idx="703">
                  <c:v>14.718630208333334</c:v>
                </c:pt>
                <c:pt idx="704">
                  <c:v>14.578786533564818</c:v>
                </c:pt>
                <c:pt idx="705">
                  <c:v>13.217062922453705</c:v>
                </c:pt>
                <c:pt idx="706">
                  <c:v>10.693869172453702</c:v>
                </c:pt>
                <c:pt idx="707">
                  <c:v>7.6099657002314842</c:v>
                </c:pt>
                <c:pt idx="708">
                  <c:v>5.4682548148148165</c:v>
                </c:pt>
                <c:pt idx="709">
                  <c:v>4.8060833333333335</c:v>
                </c:pt>
                <c:pt idx="710">
                  <c:v>5.815360833333334</c:v>
                </c:pt>
                <c:pt idx="711">
                  <c:v>9.7593529687500027</c:v>
                </c:pt>
                <c:pt idx="712">
                  <c:v>14.85914139467593</c:v>
                </c:pt>
                <c:pt idx="713">
                  <c:v>15.861410023148151</c:v>
                </c:pt>
                <c:pt idx="714">
                  <c:v>15.000320092592593</c:v>
                </c:pt>
                <c:pt idx="715">
                  <c:v>11.422791811342593</c:v>
                </c:pt>
                <c:pt idx="716">
                  <c:v>6.4484955613425941</c:v>
                </c:pt>
                <c:pt idx="717">
                  <c:v>4.8060833333333335</c:v>
                </c:pt>
                <c:pt idx="718">
                  <c:v>4.8060833333333335</c:v>
                </c:pt>
                <c:pt idx="719">
                  <c:v>5.6404728009259273</c:v>
                </c:pt>
                <c:pt idx="720">
                  <c:v>8.5441481481481514</c:v>
                </c:pt>
                <c:pt idx="721">
                  <c:v>11.422791811342593</c:v>
                </c:pt>
                <c:pt idx="722">
                  <c:v>14.163260578703708</c:v>
                </c:pt>
                <c:pt idx="723">
                  <c:v>16.896386718750005</c:v>
                </c:pt>
                <c:pt idx="724">
                  <c:v>19.224333333333334</c:v>
                </c:pt>
                <c:pt idx="725">
                  <c:v>23.615224467592601</c:v>
                </c:pt>
                <c:pt idx="726">
                  <c:v>29.838101116898152</c:v>
                </c:pt>
                <c:pt idx="727">
                  <c:v>40.419160833333336</c:v>
                </c:pt>
                <c:pt idx="728">
                  <c:v>47.688361874999991</c:v>
                </c:pt>
                <c:pt idx="729">
                  <c:v>53.936270208333355</c:v>
                </c:pt>
                <c:pt idx="730">
                  <c:v>57.758441481481491</c:v>
                </c:pt>
                <c:pt idx="731">
                  <c:v>58.594499728009261</c:v>
                </c:pt>
                <c:pt idx="732">
                  <c:v>58.874520833333335</c:v>
                </c:pt>
                <c:pt idx="733">
                  <c:v>59.436565578703721</c:v>
                </c:pt>
                <c:pt idx="734">
                  <c:v>60.001280370370374</c:v>
                </c:pt>
                <c:pt idx="735">
                  <c:v>60.853358894675956</c:v>
                </c:pt>
                <c:pt idx="736">
                  <c:v>61.99880875578706</c:v>
                </c:pt>
                <c:pt idx="737">
                  <c:v>63.737008894675938</c:v>
                </c:pt>
                <c:pt idx="738">
                  <c:v>64.615120370370377</c:v>
                </c:pt>
                <c:pt idx="739">
                  <c:v>64.90915921875002</c:v>
                </c:pt>
                <c:pt idx="740">
                  <c:v>68.48969130208333</c:v>
                </c:pt>
                <c:pt idx="741">
                  <c:v>71.856285925925917</c:v>
                </c:pt>
                <c:pt idx="742">
                  <c:v>74.35544925925926</c:v>
                </c:pt>
                <c:pt idx="743">
                  <c:v>74.670848478009262</c:v>
                </c:pt>
                <c:pt idx="744">
                  <c:v>74.986915208333343</c:v>
                </c:pt>
                <c:pt idx="745">
                  <c:v>74.986915208333343</c:v>
                </c:pt>
                <c:pt idx="746">
                  <c:v>75.303649450231489</c:v>
                </c:pt>
                <c:pt idx="747">
                  <c:v>76.577261533564837</c:v>
                </c:pt>
                <c:pt idx="748">
                  <c:v>78.831781875000019</c:v>
                </c:pt>
                <c:pt idx="749">
                  <c:v>81.448427245370382</c:v>
                </c:pt>
                <c:pt idx="750">
                  <c:v>82.772770208333341</c:v>
                </c:pt>
                <c:pt idx="751">
                  <c:v>82.772770208333341</c:v>
                </c:pt>
                <c:pt idx="752">
                  <c:v>82.44068320023149</c:v>
                </c:pt>
                <c:pt idx="753">
                  <c:v>81.119010283564805</c:v>
                </c:pt>
                <c:pt idx="754">
                  <c:v>78.507705005787045</c:v>
                </c:pt>
                <c:pt idx="755">
                  <c:v>75.621051203703715</c:v>
                </c:pt>
                <c:pt idx="756">
                  <c:v>71.546894311342598</c:v>
                </c:pt>
                <c:pt idx="757">
                  <c:v>63.737008894675938</c:v>
                </c:pt>
                <c:pt idx="758">
                  <c:v>51.548247552083339</c:v>
                </c:pt>
                <c:pt idx="759">
                  <c:v>38.80945667245372</c:v>
                </c:pt>
                <c:pt idx="760">
                  <c:v>28.06886168981482</c:v>
                </c:pt>
                <c:pt idx="761">
                  <c:v>18.746728802083336</c:v>
                </c:pt>
                <c:pt idx="762">
                  <c:v>11.299635925925926</c:v>
                </c:pt>
                <c:pt idx="763">
                  <c:v>6.8249720891203722</c:v>
                </c:pt>
                <c:pt idx="764">
                  <c:v>4.8060833333333335</c:v>
                </c:pt>
                <c:pt idx="765">
                  <c:v>5.4682548148148165</c:v>
                </c:pt>
                <c:pt idx="766">
                  <c:v>8.5441481481481514</c:v>
                </c:pt>
                <c:pt idx="767">
                  <c:v>12.175744866898155</c:v>
                </c:pt>
                <c:pt idx="768">
                  <c:v>16.746530370370369</c:v>
                </c:pt>
                <c:pt idx="769">
                  <c:v>21.873019259259266</c:v>
                </c:pt>
                <c:pt idx="770">
                  <c:v>30.238608061342596</c:v>
                </c:pt>
                <c:pt idx="771">
                  <c:v>41.588974866898155</c:v>
                </c:pt>
                <c:pt idx="772">
                  <c:v>53.134255052083333</c:v>
                </c:pt>
                <c:pt idx="773">
                  <c:v>66.091989728009267</c:v>
                </c:pt>
                <c:pt idx="774">
                  <c:v>75.303649450231489</c:v>
                </c:pt>
                <c:pt idx="775">
                  <c:v>86.469783061342596</c:v>
                </c:pt>
                <c:pt idx="776">
                  <c:v>97.68397750578707</c:v>
                </c:pt>
                <c:pt idx="777">
                  <c:v>105.79023806134259</c:v>
                </c:pt>
                <c:pt idx="778">
                  <c:v>112.6629372280093</c:v>
                </c:pt>
                <c:pt idx="779">
                  <c:v>119.35240446759261</c:v>
                </c:pt>
                <c:pt idx="780">
                  <c:v>124.59804417245373</c:v>
                </c:pt>
                <c:pt idx="781">
                  <c:v>128.70991546875001</c:v>
                </c:pt>
                <c:pt idx="782">
                  <c:v>131.62794231481482</c:v>
                </c:pt>
                <c:pt idx="783">
                  <c:v>133.73227255208334</c:v>
                </c:pt>
                <c:pt idx="784">
                  <c:v>135.00288083333336</c:v>
                </c:pt>
                <c:pt idx="785">
                  <c:v>136.70637037037042</c:v>
                </c:pt>
                <c:pt idx="786">
                  <c:v>139.71317625578703</c:v>
                </c:pt>
                <c:pt idx="787">
                  <c:v>141.88092009259262</c:v>
                </c:pt>
                <c:pt idx="788">
                  <c:v>142.31647139467597</c:v>
                </c:pt>
                <c:pt idx="789">
                  <c:v>142.31647139467597</c:v>
                </c:pt>
                <c:pt idx="790">
                  <c:v>142.75269020833338</c:v>
                </c:pt>
                <c:pt idx="791">
                  <c:v>144.06535171875004</c:v>
                </c:pt>
                <c:pt idx="792">
                  <c:v>145.38402083333335</c:v>
                </c:pt>
                <c:pt idx="793">
                  <c:v>143.62713037037039</c:v>
                </c:pt>
                <c:pt idx="794">
                  <c:v>134.5786772280093</c:v>
                </c:pt>
                <c:pt idx="795">
                  <c:v>118.95356630208333</c:v>
                </c:pt>
                <c:pt idx="796">
                  <c:v>99.497940208333347</c:v>
                </c:pt>
                <c:pt idx="797">
                  <c:v>81.119010283564805</c:v>
                </c:pt>
                <c:pt idx="798">
                  <c:v>67.285500422453708</c:v>
                </c:pt>
                <c:pt idx="799">
                  <c:v>59.718589218749997</c:v>
                </c:pt>
                <c:pt idx="800">
                  <c:v>57.204406875000011</c:v>
                </c:pt>
                <c:pt idx="801">
                  <c:v>56.928390839120375</c:v>
                </c:pt>
                <c:pt idx="802">
                  <c:v>59.155209450231503</c:v>
                </c:pt>
                <c:pt idx="803">
                  <c:v>66.687410052083365</c:v>
                </c:pt>
                <c:pt idx="804">
                  <c:v>78.184295648148137</c:v>
                </c:pt>
                <c:pt idx="805">
                  <c:v>88.176943912037046</c:v>
                </c:pt>
                <c:pt idx="806">
                  <c:v>92.693660978009291</c:v>
                </c:pt>
                <c:pt idx="807">
                  <c:v>93.752000578703701</c:v>
                </c:pt>
                <c:pt idx="808">
                  <c:v>91.991438802083337</c:v>
                </c:pt>
                <c:pt idx="809">
                  <c:v>87.834176718749987</c:v>
                </c:pt>
                <c:pt idx="810">
                  <c:v>82.44068320023149</c:v>
                </c:pt>
                <c:pt idx="811">
                  <c:v>74.986915208333343</c:v>
                </c:pt>
                <c:pt idx="812">
                  <c:v>63.737008894675938</c:v>
                </c:pt>
                <c:pt idx="813">
                  <c:v>52.602915839120385</c:v>
                </c:pt>
                <c:pt idx="814">
                  <c:v>42.061573061342592</c:v>
                </c:pt>
                <c:pt idx="815">
                  <c:v>32.281193478009271</c:v>
                </c:pt>
                <c:pt idx="816">
                  <c:v>23.085554033564819</c:v>
                </c:pt>
                <c:pt idx="817">
                  <c:v>16.007261302083336</c:v>
                </c:pt>
                <c:pt idx="818">
                  <c:v>10.813687500000002</c:v>
                </c:pt>
                <c:pt idx="819">
                  <c:v>9.6455422453703719</c:v>
                </c:pt>
                <c:pt idx="820">
                  <c:v>10.813687500000002</c:v>
                </c:pt>
                <c:pt idx="821">
                  <c:v>15.284680023148146</c:v>
                </c:pt>
                <c:pt idx="822">
                  <c:v>20.527315925925933</c:v>
                </c:pt>
                <c:pt idx="823">
                  <c:v>25.979884218749998</c:v>
                </c:pt>
                <c:pt idx="824">
                  <c:v>31.66140898148149</c:v>
                </c:pt>
                <c:pt idx="825">
                  <c:v>36.346005208333338</c:v>
                </c:pt>
                <c:pt idx="826">
                  <c:v>41.119046718750006</c:v>
                </c:pt>
                <c:pt idx="827">
                  <c:v>45.938480283564822</c:v>
                </c:pt>
                <c:pt idx="828">
                  <c:v>50.504259450231494</c:v>
                </c:pt>
                <c:pt idx="829">
                  <c:v>57.204406875000011</c:v>
                </c:pt>
                <c:pt idx="830">
                  <c:v>64.615120370370377</c:v>
                </c:pt>
                <c:pt idx="831">
                  <c:v>71.546894311342598</c:v>
                </c:pt>
                <c:pt idx="832">
                  <c:v>75.939120468750019</c:v>
                </c:pt>
                <c:pt idx="833">
                  <c:v>77.539479467592614</c:v>
                </c:pt>
                <c:pt idx="834">
                  <c:v>79.156526255787057</c:v>
                </c:pt>
                <c:pt idx="835">
                  <c:v>81.119010283564805</c:v>
                </c:pt>
                <c:pt idx="836">
                  <c:v>82.772770208333341</c:v>
                </c:pt>
                <c:pt idx="837">
                  <c:v>84.107793356481508</c:v>
                </c:pt>
                <c:pt idx="838">
                  <c:v>86.469783061342596</c:v>
                </c:pt>
                <c:pt idx="839">
                  <c:v>89.554687800925919</c:v>
                </c:pt>
                <c:pt idx="840">
                  <c:v>91.991438802083337</c:v>
                </c:pt>
                <c:pt idx="841">
                  <c:v>94.816347783564808</c:v>
                </c:pt>
                <c:pt idx="842">
                  <c:v>99.133812644675956</c:v>
                </c:pt>
                <c:pt idx="843">
                  <c:v>103.54739917245374</c:v>
                </c:pt>
                <c:pt idx="844">
                  <c:v>106.54319111689817</c:v>
                </c:pt>
                <c:pt idx="845">
                  <c:v>107.67762703703706</c:v>
                </c:pt>
                <c:pt idx="846">
                  <c:v>108.43725520833334</c:v>
                </c:pt>
                <c:pt idx="847">
                  <c:v>109.19955342592596</c:v>
                </c:pt>
                <c:pt idx="848">
                  <c:v>111.11698042245374</c:v>
                </c:pt>
                <c:pt idx="849">
                  <c:v>115.00189778356487</c:v>
                </c:pt>
                <c:pt idx="850">
                  <c:v>120.55292403356481</c:v>
                </c:pt>
                <c:pt idx="851">
                  <c:v>124.59804417245373</c:v>
                </c:pt>
                <c:pt idx="852">
                  <c:v>127.05715681134264</c:v>
                </c:pt>
                <c:pt idx="853">
                  <c:v>129.54029986689815</c:v>
                </c:pt>
                <c:pt idx="854">
                  <c:v>132.04747333912036</c:v>
                </c:pt>
                <c:pt idx="855">
                  <c:v>133.73227255208334</c:v>
                </c:pt>
                <c:pt idx="856">
                  <c:v>134.15514113425928</c:v>
                </c:pt>
                <c:pt idx="857">
                  <c:v>134.5786772280093</c:v>
                </c:pt>
                <c:pt idx="858">
                  <c:v>138.85075130208338</c:v>
                </c:pt>
                <c:pt idx="859">
                  <c:v>144.5042405787037</c:v>
                </c:pt>
                <c:pt idx="860">
                  <c:v>148.92984231481481</c:v>
                </c:pt>
                <c:pt idx="861">
                  <c:v>151.61724391203711</c:v>
                </c:pt>
                <c:pt idx="862">
                  <c:v>157.98129925925926</c:v>
                </c:pt>
                <c:pt idx="863">
                  <c:v>168.72055921875</c:v>
                </c:pt>
                <c:pt idx="864">
                  <c:v>174.46382880208333</c:v>
                </c:pt>
                <c:pt idx="865">
                  <c:v>176.88522703703705</c:v>
                </c:pt>
                <c:pt idx="866">
                  <c:v>179.81293280092598</c:v>
                </c:pt>
                <c:pt idx="867">
                  <c:v>185.74043557870371</c:v>
                </c:pt>
                <c:pt idx="868">
                  <c:v>192.77734259259262</c:v>
                </c:pt>
                <c:pt idx="869">
                  <c:v>195.8332105787037</c:v>
                </c:pt>
                <c:pt idx="870">
                  <c:v>195.32223046875004</c:v>
                </c:pt>
                <c:pt idx="871">
                  <c:v>193.7932952083334</c:v>
                </c:pt>
                <c:pt idx="872">
                  <c:v>191.76406002314815</c:v>
                </c:pt>
                <c:pt idx="873">
                  <c:v>189.74550502314824</c:v>
                </c:pt>
                <c:pt idx="874">
                  <c:v>186.73769787037037</c:v>
                </c:pt>
                <c:pt idx="875">
                  <c:v>182.27104417245374</c:v>
                </c:pt>
                <c:pt idx="876">
                  <c:v>176.39961236689822</c:v>
                </c:pt>
                <c:pt idx="877">
                  <c:v>169.67109570023149</c:v>
                </c:pt>
                <c:pt idx="878">
                  <c:v>165.41470814814821</c:v>
                </c:pt>
                <c:pt idx="879">
                  <c:v>163.54033564814816</c:v>
                </c:pt>
                <c:pt idx="880">
                  <c:v>163.54033564814816</c:v>
                </c:pt>
                <c:pt idx="881">
                  <c:v>158.90113020833337</c:v>
                </c:pt>
                <c:pt idx="882">
                  <c:v>154.32867592592595</c:v>
                </c:pt>
                <c:pt idx="883">
                  <c:v>154.32867592592595</c:v>
                </c:pt>
                <c:pt idx="884">
                  <c:v>154.32867592592595</c:v>
                </c:pt>
                <c:pt idx="885">
                  <c:v>154.78291755208335</c:v>
                </c:pt>
                <c:pt idx="886">
                  <c:v>156.14964750000004</c:v>
                </c:pt>
                <c:pt idx="887">
                  <c:v>157.06413835648149</c:v>
                </c:pt>
                <c:pt idx="888">
                  <c:v>157.52238505208337</c:v>
                </c:pt>
                <c:pt idx="889">
                  <c:v>156.60655917245376</c:v>
                </c:pt>
                <c:pt idx="890">
                  <c:v>154.78291755208335</c:v>
                </c:pt>
                <c:pt idx="891">
                  <c:v>151.16767486689815</c:v>
                </c:pt>
                <c:pt idx="892">
                  <c:v>146.26647113425929</c:v>
                </c:pt>
                <c:pt idx="893">
                  <c:v>140.14539000000002</c:v>
                </c:pt>
                <c:pt idx="894">
                  <c:v>135.00288083333336</c:v>
                </c:pt>
                <c:pt idx="895">
                  <c:v>130.79088280092597</c:v>
                </c:pt>
                <c:pt idx="896">
                  <c:v>128.70991546875001</c:v>
                </c:pt>
                <c:pt idx="897">
                  <c:v>127.88220111689816</c:v>
                </c:pt>
                <c:pt idx="898">
                  <c:v>127.88220111689816</c:v>
                </c:pt>
                <c:pt idx="899">
                  <c:v>127.46934520833331</c:v>
                </c:pt>
                <c:pt idx="900">
                  <c:v>126.23478255208333</c:v>
                </c:pt>
                <c:pt idx="901">
                  <c:v>123.78368005208333</c:v>
                </c:pt>
                <c:pt idx="902">
                  <c:v>118.95356630208333</c:v>
                </c:pt>
                <c:pt idx="903">
                  <c:v>99.497940208333347</c:v>
                </c:pt>
                <c:pt idx="904">
                  <c:v>81.119010283564805</c:v>
                </c:pt>
                <c:pt idx="905">
                  <c:v>67.285500422453708</c:v>
                </c:pt>
                <c:pt idx="906">
                  <c:v>59.718589218749997</c:v>
                </c:pt>
                <c:pt idx="907">
                  <c:v>57.204406875000011</c:v>
                </c:pt>
                <c:pt idx="908">
                  <c:v>56.928390839120375</c:v>
                </c:pt>
                <c:pt idx="909">
                  <c:v>59.155209450231503</c:v>
                </c:pt>
                <c:pt idx="910">
                  <c:v>66.687410052083365</c:v>
                </c:pt>
                <c:pt idx="911">
                  <c:v>78.184295648148137</c:v>
                </c:pt>
                <c:pt idx="912">
                  <c:v>88.176943912037046</c:v>
                </c:pt>
                <c:pt idx="913">
                  <c:v>92.693660978009291</c:v>
                </c:pt>
                <c:pt idx="914">
                  <c:v>97.323187500000017</c:v>
                </c:pt>
                <c:pt idx="915">
                  <c:v>108.43725520833334</c:v>
                </c:pt>
                <c:pt idx="916">
                  <c:v>112.6629372280093</c:v>
                </c:pt>
                <c:pt idx="917">
                  <c:v>116.9693881481482</c:v>
                </c:pt>
                <c:pt idx="918">
                  <c:v>116.1803894675926</c:v>
                </c:pt>
                <c:pt idx="919">
                  <c:v>116.57455505208335</c:v>
                </c:pt>
                <c:pt idx="920">
                  <c:v>118.15789250578707</c:v>
                </c:pt>
                <c:pt idx="921">
                  <c:v>122.16296195023148</c:v>
                </c:pt>
                <c:pt idx="922">
                  <c:v>129.54029986689815</c:v>
                </c:pt>
                <c:pt idx="923">
                  <c:v>136.27949671875004</c:v>
                </c:pt>
                <c:pt idx="924">
                  <c:v>141.44603630208334</c:v>
                </c:pt>
                <c:pt idx="925">
                  <c:v>137.1339115335648</c:v>
                </c:pt>
                <c:pt idx="926">
                  <c:v>131.20907880208338</c:v>
                </c:pt>
                <c:pt idx="927">
                  <c:v>128.29572453703705</c:v>
                </c:pt>
                <c:pt idx="928">
                  <c:v>125.41507833912036</c:v>
                </c:pt>
                <c:pt idx="929">
                  <c:v>123.78368005208333</c:v>
                </c:pt>
                <c:pt idx="930">
                  <c:v>122.16296195023148</c:v>
                </c:pt>
                <c:pt idx="931">
                  <c:v>120.95443224537038</c:v>
                </c:pt>
                <c:pt idx="932">
                  <c:v>119.35240446759261</c:v>
                </c:pt>
                <c:pt idx="933">
                  <c:v>117.76105687500002</c:v>
                </c:pt>
                <c:pt idx="934">
                  <c:v>114.61040224537039</c:v>
                </c:pt>
                <c:pt idx="935">
                  <c:v>110.34800708912039</c:v>
                </c:pt>
                <c:pt idx="936">
                  <c:v>106.92066891203704</c:v>
                </c:pt>
                <c:pt idx="937">
                  <c:v>104.66581481481482</c:v>
                </c:pt>
                <c:pt idx="938">
                  <c:v>102.80512630208334</c:v>
                </c:pt>
                <c:pt idx="939">
                  <c:v>100.9611255787037</c:v>
                </c:pt>
                <c:pt idx="940">
                  <c:v>98.770352592592602</c:v>
                </c:pt>
                <c:pt idx="941">
                  <c:v>97.68397750578707</c:v>
                </c:pt>
                <c:pt idx="942">
                  <c:v>97.323187500000017</c:v>
                </c:pt>
                <c:pt idx="943">
                  <c:v>96.963065005787044</c:v>
                </c:pt>
                <c:pt idx="944">
                  <c:v>96.963065005787044</c:v>
                </c:pt>
                <c:pt idx="945">
                  <c:v>97.323187500000017</c:v>
                </c:pt>
                <c:pt idx="946">
                  <c:v>98.045435023148158</c:v>
                </c:pt>
                <c:pt idx="947">
                  <c:v>100.9611255787037</c:v>
                </c:pt>
                <c:pt idx="948">
                  <c:v>103.91953687499999</c:v>
                </c:pt>
                <c:pt idx="949">
                  <c:v>105.41476280092594</c:v>
                </c:pt>
                <c:pt idx="950">
                  <c:v>105.03995505208336</c:v>
                </c:pt>
                <c:pt idx="951">
                  <c:v>101.3285907002315</c:v>
                </c:pt>
                <c:pt idx="952">
                  <c:v>92.693660978009291</c:v>
                </c:pt>
                <c:pt idx="953">
                  <c:v>78.184295648148137</c:v>
                </c:pt>
                <c:pt idx="954">
                  <c:v>61.99880875578706</c:v>
                </c:pt>
                <c:pt idx="955">
                  <c:v>47.688361874999991</c:v>
                </c:pt>
                <c:pt idx="956">
                  <c:v>35.252955005787037</c:v>
                </c:pt>
                <c:pt idx="957">
                  <c:v>24.69258814814815</c:v>
                </c:pt>
                <c:pt idx="958">
                  <c:v>21.026948339120377</c:v>
                </c:pt>
                <c:pt idx="959">
                  <c:v>22.561891203703709</c:v>
                </c:pt>
                <c:pt idx="960">
                  <c:v>28.652600561342599</c:v>
                </c:pt>
                <c:pt idx="961">
                  <c:v>39.955907800925935</c:v>
                </c:pt>
                <c:pt idx="962">
                  <c:v>54.474284537037036</c:v>
                </c:pt>
                <c:pt idx="963">
                  <c:v>68.48969130208333</c:v>
                </c:pt>
                <c:pt idx="964">
                  <c:v>80.134764467592603</c:v>
                </c:pt>
                <c:pt idx="965">
                  <c:v>87.150644866898162</c:v>
                </c:pt>
                <c:pt idx="966">
                  <c:v>90.595004589120379</c:v>
                </c:pt>
                <c:pt idx="967">
                  <c:v>90.943111875000014</c:v>
                </c:pt>
                <c:pt idx="968">
                  <c:v>90.595004589120379</c:v>
                </c:pt>
                <c:pt idx="969">
                  <c:v>89.209250561342614</c:v>
                </c:pt>
                <c:pt idx="970">
                  <c:v>86.469783061342596</c:v>
                </c:pt>
                <c:pt idx="971">
                  <c:v>80.790260833333363</c:v>
                </c:pt>
                <c:pt idx="972">
                  <c:v>70.316002968750013</c:v>
                </c:pt>
                <c:pt idx="973">
                  <c:v>55.014968912037055</c:v>
                </c:pt>
                <c:pt idx="974">
                  <c:v>41.588974866898155</c:v>
                </c:pt>
                <c:pt idx="975">
                  <c:v>30.038020833333345</c:v>
                </c:pt>
                <c:pt idx="976">
                  <c:v>20.362106811342596</c:v>
                </c:pt>
                <c:pt idx="977">
                  <c:v>12.432069311342596</c:v>
                </c:pt>
                <c:pt idx="978">
                  <c:v>8.5441481481481514</c:v>
                </c:pt>
                <c:pt idx="979">
                  <c:v>5.815360833333334</c:v>
                </c:pt>
                <c:pt idx="980">
                  <c:v>3.8211700057870366</c:v>
                </c:pt>
                <c:pt idx="981">
                  <c:v>2.5846048148148157</c:v>
                </c:pt>
                <c:pt idx="982">
                  <c:v>1.7301900000000003</c:v>
                </c:pt>
                <c:pt idx="983">
                  <c:v>1.0096112557870371</c:v>
                </c:pt>
                <c:pt idx="984">
                  <c:v>0.34176592592592603</c:v>
                </c:pt>
                <c:pt idx="985">
                  <c:v>4.0384450231481496E-2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2.1360370370370377E-2</c:v>
                </c:pt>
                <c:pt idx="1028">
                  <c:v>0.43254750000000008</c:v>
                </c:pt>
                <c:pt idx="1029">
                  <c:v>2.4684578009259259</c:v>
                </c:pt>
                <c:pt idx="1030">
                  <c:v>7.1143383564814817</c:v>
                </c:pt>
                <c:pt idx="1031">
                  <c:v>13.350231481481483</c:v>
                </c:pt>
                <c:pt idx="1032">
                  <c:v>19.870484537037036</c:v>
                </c:pt>
                <c:pt idx="1033">
                  <c:v>26.541595208333337</c:v>
                </c:pt>
                <c:pt idx="1034">
                  <c:v>33.53878528356482</c:v>
                </c:pt>
                <c:pt idx="1035">
                  <c:v>40.88508391203704</c:v>
                </c:pt>
                <c:pt idx="1036">
                  <c:v>47.185058148148158</c:v>
                </c:pt>
                <c:pt idx="1037">
                  <c:v>52.602915839120385</c:v>
                </c:pt>
                <c:pt idx="1038">
                  <c:v>57.481090422453704</c:v>
                </c:pt>
                <c:pt idx="1039">
                  <c:v>63.445640092592605</c:v>
                </c:pt>
                <c:pt idx="1040">
                  <c:v>70.622724537037044</c:v>
                </c:pt>
                <c:pt idx="1041">
                  <c:v>78.184295648148137</c:v>
                </c:pt>
                <c:pt idx="1042">
                  <c:v>85.116069589120372</c:v>
                </c:pt>
                <c:pt idx="1043">
                  <c:v>89.900792552083345</c:v>
                </c:pt>
                <c:pt idx="1044">
                  <c:v>92.342216134259274</c:v>
                </c:pt>
                <c:pt idx="1045">
                  <c:v>93.045773333333344</c:v>
                </c:pt>
                <c:pt idx="1046">
                  <c:v>93.398553200231476</c:v>
                </c:pt>
                <c:pt idx="1047">
                  <c:v>94.106115468750019</c:v>
                </c:pt>
                <c:pt idx="1048">
                  <c:v>94.816347783564808</c:v>
                </c:pt>
                <c:pt idx="1049">
                  <c:v>94.106115468750019</c:v>
                </c:pt>
                <c:pt idx="1050">
                  <c:v>91.291886672453714</c:v>
                </c:pt>
                <c:pt idx="1051">
                  <c:v>85.791591302083361</c:v>
                </c:pt>
                <c:pt idx="1052">
                  <c:v>79.481938148148146</c:v>
                </c:pt>
                <c:pt idx="1053">
                  <c:v>72.166345052083344</c:v>
                </c:pt>
                <c:pt idx="1054">
                  <c:v>64.029045208333343</c:v>
                </c:pt>
                <c:pt idx="1055">
                  <c:v>54.204943616898142</c:v>
                </c:pt>
                <c:pt idx="1056">
                  <c:v>43.254750000000008</c:v>
                </c:pt>
                <c:pt idx="1057">
                  <c:v>31.456149172453703</c:v>
                </c:pt>
                <c:pt idx="1058">
                  <c:v>21.532588356481483</c:v>
                </c:pt>
                <c:pt idx="1059">
                  <c:v>14.718630208333334</c:v>
                </c:pt>
                <c:pt idx="1060">
                  <c:v>9.3081151446759254</c:v>
                </c:pt>
                <c:pt idx="1061">
                  <c:v>5.9929189120370383</c:v>
                </c:pt>
                <c:pt idx="1062">
                  <c:v>4.8060833333333335</c:v>
                </c:pt>
                <c:pt idx="1063">
                  <c:v>4.8865184780092585</c:v>
                </c:pt>
                <c:pt idx="1064">
                  <c:v>5.4682548148148165</c:v>
                </c:pt>
                <c:pt idx="1065">
                  <c:v>8.122280833333333</c:v>
                </c:pt>
                <c:pt idx="1066">
                  <c:v>13.217062922453705</c:v>
                </c:pt>
                <c:pt idx="1067">
                  <c:v>18.275131874999996</c:v>
                </c:pt>
                <c:pt idx="1068">
                  <c:v>20.197565208333341</c:v>
                </c:pt>
                <c:pt idx="1069">
                  <c:v>21.194827500000002</c:v>
                </c:pt>
                <c:pt idx="1070">
                  <c:v>23.261443333333336</c:v>
                </c:pt>
                <c:pt idx="1071">
                  <c:v>27.683040000000005</c:v>
                </c:pt>
                <c:pt idx="1072">
                  <c:v>33.750720208333341</c:v>
                </c:pt>
                <c:pt idx="1073">
                  <c:v>41.588974866898155</c:v>
                </c:pt>
                <c:pt idx="1074">
                  <c:v>52.074246672453704</c:v>
                </c:pt>
                <c:pt idx="1075">
                  <c:v>66.091989728009267</c:v>
                </c:pt>
                <c:pt idx="1076">
                  <c:v>81.119010283564805</c:v>
                </c:pt>
                <c:pt idx="1077">
                  <c:v>94.816347783564808</c:v>
                </c:pt>
                <c:pt idx="1078">
                  <c:v>106.16638083333335</c:v>
                </c:pt>
                <c:pt idx="1079">
                  <c:v>115.78689139467595</c:v>
                </c:pt>
                <c:pt idx="1080">
                  <c:v>125.00622750000002</c:v>
                </c:pt>
                <c:pt idx="1081">
                  <c:v>130.79088280092597</c:v>
                </c:pt>
                <c:pt idx="1082">
                  <c:v>132.46767187500004</c:v>
                </c:pt>
                <c:pt idx="1083">
                  <c:v>130.37335431134261</c:v>
                </c:pt>
                <c:pt idx="1084">
                  <c:v>123.78368005208333</c:v>
                </c:pt>
                <c:pt idx="1085">
                  <c:v>117.36488875578705</c:v>
                </c:pt>
                <c:pt idx="1086">
                  <c:v>114.61040224537039</c:v>
                </c:pt>
                <c:pt idx="1087">
                  <c:v>114.61040224537039</c:v>
                </c:pt>
                <c:pt idx="1088">
                  <c:v>115.00189778356487</c:v>
                </c:pt>
                <c:pt idx="1089">
                  <c:v>115.39406083333333</c:v>
                </c:pt>
                <c:pt idx="1090">
                  <c:v>115.39406083333333</c:v>
                </c:pt>
                <c:pt idx="1091">
                  <c:v>115.39406083333333</c:v>
                </c:pt>
                <c:pt idx="1092">
                  <c:v>116.57455505208335</c:v>
                </c:pt>
                <c:pt idx="1093">
                  <c:v>120.55292403356481</c:v>
                </c:pt>
                <c:pt idx="1094">
                  <c:v>127.05715681134264</c:v>
                </c:pt>
                <c:pt idx="1095">
                  <c:v>132.46767187500004</c:v>
                </c:pt>
                <c:pt idx="1096">
                  <c:v>135.42775195023154</c:v>
                </c:pt>
                <c:pt idx="1097">
                  <c:v>136.27949671875004</c:v>
                </c:pt>
                <c:pt idx="1098">
                  <c:v>134.5786772280093</c:v>
                </c:pt>
                <c:pt idx="1099">
                  <c:v>129.54029986689815</c:v>
                </c:pt>
                <c:pt idx="1100">
                  <c:v>121.35660796875003</c:v>
                </c:pt>
                <c:pt idx="1101">
                  <c:v>115.78689139467595</c:v>
                </c:pt>
                <c:pt idx="1102">
                  <c:v>113.82941370370371</c:v>
                </c:pt>
                <c:pt idx="1103">
                  <c:v>115.39406083333333</c:v>
                </c:pt>
                <c:pt idx="1104">
                  <c:v>120.95443224537038</c:v>
                </c:pt>
                <c:pt idx="1105">
                  <c:v>129.54029986689815</c:v>
                </c:pt>
                <c:pt idx="1106">
                  <c:v>136.27949671875004</c:v>
                </c:pt>
                <c:pt idx="1107">
                  <c:v>138.85075130208338</c:v>
                </c:pt>
                <c:pt idx="1108">
                  <c:v>138.42054009259263</c:v>
                </c:pt>
                <c:pt idx="1109">
                  <c:v>134.5786772280093</c:v>
                </c:pt>
                <c:pt idx="1110">
                  <c:v>128.29572453703705</c:v>
                </c:pt>
                <c:pt idx="1111">
                  <c:v>125.00622750000002</c:v>
                </c:pt>
                <c:pt idx="1112">
                  <c:v>125.41507833912036</c:v>
                </c:pt>
                <c:pt idx="1113">
                  <c:v>130.79088280092597</c:v>
                </c:pt>
                <c:pt idx="1114">
                  <c:v>142.31647139467597</c:v>
                </c:pt>
                <c:pt idx="1115">
                  <c:v>154.32867592592595</c:v>
                </c:pt>
                <c:pt idx="1116">
                  <c:v>160.7488022453704</c:v>
                </c:pt>
                <c:pt idx="1117">
                  <c:v>162.14156514467595</c:v>
                </c:pt>
                <c:pt idx="1118">
                  <c:v>160.28588296875003</c:v>
                </c:pt>
                <c:pt idx="1119">
                  <c:v>154.78291755208335</c:v>
                </c:pt>
                <c:pt idx="1120">
                  <c:v>149.3760738020834</c:v>
                </c:pt>
                <c:pt idx="1121">
                  <c:v>146.26647113425929</c:v>
                </c:pt>
                <c:pt idx="1122">
                  <c:v>144.06535171875004</c:v>
                </c:pt>
                <c:pt idx="1123">
                  <c:v>140.57827125578706</c:v>
                </c:pt>
                <c:pt idx="1124">
                  <c:v>133.31007148148151</c:v>
                </c:pt>
                <c:pt idx="1125">
                  <c:v>121.35660796875003</c:v>
                </c:pt>
                <c:pt idx="1126">
                  <c:v>103.91953687499999</c:v>
                </c:pt>
                <c:pt idx="1127">
                  <c:v>85.116069589120372</c:v>
                </c:pt>
                <c:pt idx="1128">
                  <c:v>68.187642314814823</c:v>
                </c:pt>
                <c:pt idx="1129">
                  <c:v>53.668264311342604</c:v>
                </c:pt>
                <c:pt idx="1130">
                  <c:v>43.736693356481489</c:v>
                </c:pt>
                <c:pt idx="1131">
                  <c:v>36.126060144675925</c:v>
                </c:pt>
                <c:pt idx="1132">
                  <c:v>29.638848912037052</c:v>
                </c:pt>
                <c:pt idx="1133">
                  <c:v>23.615224467592601</c:v>
                </c:pt>
                <c:pt idx="1134">
                  <c:v>17.655681134259261</c:v>
                </c:pt>
                <c:pt idx="1135">
                  <c:v>12.561232800925927</c:v>
                </c:pt>
                <c:pt idx="1136">
                  <c:v>8.8675575057870386</c:v>
                </c:pt>
                <c:pt idx="1137">
                  <c:v>7.1143383564814817</c:v>
                </c:pt>
                <c:pt idx="1138">
                  <c:v>6.729851689814816</c:v>
                </c:pt>
                <c:pt idx="1139">
                  <c:v>6.8249720891203722</c:v>
                </c:pt>
                <c:pt idx="1140">
                  <c:v>7.1143383564814817</c:v>
                </c:pt>
                <c:pt idx="1141">
                  <c:v>7.6099657002314842</c:v>
                </c:pt>
                <c:pt idx="1142">
                  <c:v>8.9766956481481497</c:v>
                </c:pt>
                <c:pt idx="1143">
                  <c:v>12.175744866898155</c:v>
                </c:pt>
                <c:pt idx="1144">
                  <c:v>16.896386718750005</c:v>
                </c:pt>
                <c:pt idx="1145">
                  <c:v>19.870484537037036</c:v>
                </c:pt>
                <c:pt idx="1146">
                  <c:v>20.527315925925933</c:v>
                </c:pt>
                <c:pt idx="1147">
                  <c:v>17.198101950231486</c:v>
                </c:pt>
                <c:pt idx="1148">
                  <c:v>10.104790208333334</c:v>
                </c:pt>
                <c:pt idx="1149">
                  <c:v>6.3560452083333354</c:v>
                </c:pt>
                <c:pt idx="1150">
                  <c:v>4.8060833333333335</c:v>
                </c:pt>
                <c:pt idx="1151">
                  <c:v>4.8060833333333335</c:v>
                </c:pt>
                <c:pt idx="1152">
                  <c:v>4.8060833333333335</c:v>
                </c:pt>
                <c:pt idx="1153">
                  <c:v>6.4484955613425941</c:v>
                </c:pt>
                <c:pt idx="1154">
                  <c:v>11.79626453703704</c:v>
                </c:pt>
                <c:pt idx="1155">
                  <c:v>21.026948339120377</c:v>
                </c:pt>
                <c:pt idx="1156">
                  <c:v>29.638848912037052</c:v>
                </c:pt>
                <c:pt idx="1157">
                  <c:v>38.129596134259259</c:v>
                </c:pt>
                <c:pt idx="1158">
                  <c:v>48.70297946759262</c:v>
                </c:pt>
                <c:pt idx="1159">
                  <c:v>62.864905023148154</c:v>
                </c:pt>
                <c:pt idx="1160">
                  <c:v>79.808017552083328</c:v>
                </c:pt>
                <c:pt idx="1161">
                  <c:v>96.60361002314815</c:v>
                </c:pt>
                <c:pt idx="1162">
                  <c:v>111.50246835648146</c:v>
                </c:pt>
                <c:pt idx="1163">
                  <c:v>126.23478255208333</c:v>
                </c:pt>
                <c:pt idx="1164">
                  <c:v>141.01182002314815</c:v>
                </c:pt>
                <c:pt idx="1165">
                  <c:v>156.14964750000004</c:v>
                </c:pt>
                <c:pt idx="1166">
                  <c:v>171.10190675925924</c:v>
                </c:pt>
                <c:pt idx="1167">
                  <c:v>177.85845891203707</c:v>
                </c:pt>
                <c:pt idx="1168">
                  <c:v>184.2495484780093</c:v>
                </c:pt>
                <c:pt idx="1169">
                  <c:v>193.7932952083334</c:v>
                </c:pt>
                <c:pt idx="1170">
                  <c:v>202.53669556134264</c:v>
                </c:pt>
                <c:pt idx="1171">
                  <c:v>210.94200130208336</c:v>
                </c:pt>
                <c:pt idx="1172">
                  <c:v>218.97717187500004</c:v>
                </c:pt>
                <c:pt idx="1173">
                  <c:v>226.06247347800931</c:v>
                </c:pt>
                <c:pt idx="1174">
                  <c:v>232.70287861689815</c:v>
                </c:pt>
                <c:pt idx="1175">
                  <c:v>238.87435687499999</c:v>
                </c:pt>
                <c:pt idx="1176">
                  <c:v>243.98382421875004</c:v>
                </c:pt>
                <c:pt idx="1177">
                  <c:v>248.57096375578706</c:v>
                </c:pt>
                <c:pt idx="1178">
                  <c:v>253.20082403356483</c:v>
                </c:pt>
                <c:pt idx="1179">
                  <c:v>259.04822542245375</c:v>
                </c:pt>
                <c:pt idx="1180">
                  <c:v>264.96237796874993</c:v>
                </c:pt>
                <c:pt idx="1181">
                  <c:v>270.94328167245368</c:v>
                </c:pt>
                <c:pt idx="1182">
                  <c:v>276.38316724537043</c:v>
                </c:pt>
                <c:pt idx="1183">
                  <c:v>280.65157000578711</c:v>
                </c:pt>
                <c:pt idx="1184">
                  <c:v>284.3362338946759</c:v>
                </c:pt>
                <c:pt idx="1185">
                  <c:v>287.42514370370367</c:v>
                </c:pt>
                <c:pt idx="1186">
                  <c:v>289.28649972800923</c:v>
                </c:pt>
                <c:pt idx="1187">
                  <c:v>289.28649972800923</c:v>
                </c:pt>
                <c:pt idx="1188">
                  <c:v>289.28649972800923</c:v>
                </c:pt>
                <c:pt idx="1189">
                  <c:v>289.28649972800923</c:v>
                </c:pt>
                <c:pt idx="1190">
                  <c:v>289.28649972800923</c:v>
                </c:pt>
                <c:pt idx="1191">
                  <c:v>289.28649972800923</c:v>
                </c:pt>
                <c:pt idx="1192">
                  <c:v>289.28649972800923</c:v>
                </c:pt>
                <c:pt idx="1193">
                  <c:v>289.28649972800923</c:v>
                </c:pt>
                <c:pt idx="1194">
                  <c:v>289.28649972800923</c:v>
                </c:pt>
                <c:pt idx="1195">
                  <c:v>289.28649972800923</c:v>
                </c:pt>
                <c:pt idx="1196">
                  <c:v>289.90828675925934</c:v>
                </c:pt>
                <c:pt idx="1197">
                  <c:v>289.90828675925934</c:v>
                </c:pt>
                <c:pt idx="1198">
                  <c:v>290.53074130208336</c:v>
                </c:pt>
                <c:pt idx="1199">
                  <c:v>293.02723458912044</c:v>
                </c:pt>
                <c:pt idx="1200">
                  <c:v>296.1628702083334</c:v>
                </c:pt>
                <c:pt idx="1201">
                  <c:v>301.21459780092596</c:v>
                </c:pt>
                <c:pt idx="1202">
                  <c:v>306.30904613425935</c:v>
                </c:pt>
                <c:pt idx="1203">
                  <c:v>310.15791787037045</c:v>
                </c:pt>
                <c:pt idx="1204">
                  <c:v>312.73718259259255</c:v>
                </c:pt>
                <c:pt idx="1205">
                  <c:v>314.03082002314818</c:v>
                </c:pt>
                <c:pt idx="1206">
                  <c:v>314.67864000578709</c:v>
                </c:pt>
                <c:pt idx="1207">
                  <c:v>315.32712750000007</c:v>
                </c:pt>
                <c:pt idx="1208">
                  <c:v>315.97628250578703</c:v>
                </c:pt>
                <c:pt idx="1209">
                  <c:v>316.62610502314823</c:v>
                </c:pt>
                <c:pt idx="1210">
                  <c:v>316.62610502314823</c:v>
                </c:pt>
                <c:pt idx="1211">
                  <c:v>316.62610502314823</c:v>
                </c:pt>
                <c:pt idx="1212">
                  <c:v>316.62610502314823</c:v>
                </c:pt>
                <c:pt idx="1213">
                  <c:v>315.97628250578703</c:v>
                </c:pt>
                <c:pt idx="1214">
                  <c:v>315.97628250578703</c:v>
                </c:pt>
                <c:pt idx="1215">
                  <c:v>315.97628250578703</c:v>
                </c:pt>
                <c:pt idx="1216">
                  <c:v>315.97628250578703</c:v>
                </c:pt>
                <c:pt idx="1217">
                  <c:v>315.32712750000007</c:v>
                </c:pt>
                <c:pt idx="1218">
                  <c:v>314.67864000578709</c:v>
                </c:pt>
                <c:pt idx="1219">
                  <c:v>314.03082002314818</c:v>
                </c:pt>
                <c:pt idx="1220">
                  <c:v>313.38366755208341</c:v>
                </c:pt>
                <c:pt idx="1221">
                  <c:v>312.09136514467599</c:v>
                </c:pt>
                <c:pt idx="1222">
                  <c:v>310.15791787037045</c:v>
                </c:pt>
                <c:pt idx="1223">
                  <c:v>308.23047820023152</c:v>
                </c:pt>
                <c:pt idx="1224">
                  <c:v>305.66990380208335</c:v>
                </c:pt>
                <c:pt idx="1225">
                  <c:v>304.39362167245378</c:v>
                </c:pt>
                <c:pt idx="1226">
                  <c:v>303.12000958912046</c:v>
                </c:pt>
                <c:pt idx="1227">
                  <c:v>302.48420481481486</c:v>
                </c:pt>
                <c:pt idx="1228">
                  <c:v>301.21459780092596</c:v>
                </c:pt>
                <c:pt idx="1229">
                  <c:v>300.5807955613426</c:v>
                </c:pt>
                <c:pt idx="1230">
                  <c:v>299.31519361689823</c:v>
                </c:pt>
                <c:pt idx="1231">
                  <c:v>298.05226171875006</c:v>
                </c:pt>
                <c:pt idx="1232">
                  <c:v>297.42179703703704</c:v>
                </c:pt>
                <c:pt idx="1233">
                  <c:v>297.42179703703704</c:v>
                </c:pt>
                <c:pt idx="1234">
                  <c:v>296.79199986689821</c:v>
                </c:pt>
                <c:pt idx="1235">
                  <c:v>296.79199986689821</c:v>
                </c:pt>
                <c:pt idx="1236">
                  <c:v>295.53440806134262</c:v>
                </c:pt>
                <c:pt idx="1237">
                  <c:v>294.27948630208346</c:v>
                </c:pt>
                <c:pt idx="1238">
                  <c:v>291.15386335648157</c:v>
                </c:pt>
                <c:pt idx="1239">
                  <c:v>287.42514370370367</c:v>
                </c:pt>
                <c:pt idx="1240">
                  <c:v>282.49089814814818</c:v>
                </c:pt>
                <c:pt idx="1241">
                  <c:v>278.20847764467595</c:v>
                </c:pt>
                <c:pt idx="1242">
                  <c:v>273.95876520833332</c:v>
                </c:pt>
                <c:pt idx="1243">
                  <c:v>270.34218750000008</c:v>
                </c:pt>
                <c:pt idx="1244">
                  <c:v>266.15321861689819</c:v>
                </c:pt>
                <c:pt idx="1245">
                  <c:v>262.58870681134266</c:v>
                </c:pt>
                <c:pt idx="1246">
                  <c:v>259.04822542245375</c:v>
                </c:pt>
                <c:pt idx="1247">
                  <c:v>254.94803557870375</c:v>
                </c:pt>
                <c:pt idx="1248">
                  <c:v>250.88055380208334</c:v>
                </c:pt>
                <c:pt idx="1249">
                  <c:v>246.84578009259263</c:v>
                </c:pt>
                <c:pt idx="1250">
                  <c:v>242.84371445023149</c:v>
                </c:pt>
                <c:pt idx="1251">
                  <c:v>239.43940542245377</c:v>
                </c:pt>
                <c:pt idx="1252">
                  <c:v>236.05912681134262</c:v>
                </c:pt>
                <c:pt idx="1253">
                  <c:v>232.70287861689815</c:v>
                </c:pt>
                <c:pt idx="1254">
                  <c:v>229.3706608391204</c:v>
                </c:pt>
                <c:pt idx="1255">
                  <c:v>226.06247347800931</c:v>
                </c:pt>
                <c:pt idx="1256">
                  <c:v>222.77831653356489</c:v>
                </c:pt>
                <c:pt idx="1257">
                  <c:v>219.51819000578703</c:v>
                </c:pt>
                <c:pt idx="1258">
                  <c:v>216.28209389467597</c:v>
                </c:pt>
                <c:pt idx="1259">
                  <c:v>213.07002820023155</c:v>
                </c:pt>
                <c:pt idx="1260">
                  <c:v>210.41166335648154</c:v>
                </c:pt>
                <c:pt idx="1261">
                  <c:v>208.29698668981482</c:v>
                </c:pt>
                <c:pt idx="1262">
                  <c:v>206.71798806134262</c:v>
                </c:pt>
                <c:pt idx="1263">
                  <c:v>206.71798806134262</c:v>
                </c:pt>
                <c:pt idx="1264">
                  <c:v>207.243653425926</c:v>
                </c:pt>
                <c:pt idx="1265">
                  <c:v>208.8246545891204</c:v>
                </c:pt>
                <c:pt idx="1266">
                  <c:v>210.41166335648154</c:v>
                </c:pt>
                <c:pt idx="1267">
                  <c:v>211.47300675925928</c:v>
                </c:pt>
                <c:pt idx="1268">
                  <c:v>212.53702020833333</c:v>
                </c:pt>
                <c:pt idx="1269">
                  <c:v>212.53702020833333</c:v>
                </c:pt>
                <c:pt idx="1270">
                  <c:v>211.47300675925928</c:v>
                </c:pt>
                <c:pt idx="1271">
                  <c:v>209.88199292245369</c:v>
                </c:pt>
                <c:pt idx="1272">
                  <c:v>207.7699863020834</c:v>
                </c:pt>
                <c:pt idx="1273">
                  <c:v>205.66865986689817</c:v>
                </c:pt>
                <c:pt idx="1274">
                  <c:v>204.09967391203708</c:v>
                </c:pt>
                <c:pt idx="1275">
                  <c:v>202.53669556134264</c:v>
                </c:pt>
                <c:pt idx="1276">
                  <c:v>201.49804755208334</c:v>
                </c:pt>
                <c:pt idx="1277">
                  <c:v>201.49804755208334</c:v>
                </c:pt>
                <c:pt idx="1278">
                  <c:v>202.01703780092598</c:v>
                </c:pt>
                <c:pt idx="1279">
                  <c:v>202.53669556134264</c:v>
                </c:pt>
                <c:pt idx="1280">
                  <c:v>203.57801361689818</c:v>
                </c:pt>
                <c:pt idx="1281">
                  <c:v>204.62200171875003</c:v>
                </c:pt>
                <c:pt idx="1282">
                  <c:v>204.62200171875003</c:v>
                </c:pt>
                <c:pt idx="1283">
                  <c:v>205.14499703703709</c:v>
                </c:pt>
                <c:pt idx="1284">
                  <c:v>205.14499703703709</c:v>
                </c:pt>
                <c:pt idx="1285">
                  <c:v>205.14499703703709</c:v>
                </c:pt>
                <c:pt idx="1286">
                  <c:v>204.09967391203708</c:v>
                </c:pt>
                <c:pt idx="1287">
                  <c:v>203.05702083333341</c:v>
                </c:pt>
                <c:pt idx="1288">
                  <c:v>201.49804755208334</c:v>
                </c:pt>
                <c:pt idx="1289">
                  <c:v>199.4287616724537</c:v>
                </c:pt>
                <c:pt idx="1290">
                  <c:v>197.37015597800928</c:v>
                </c:pt>
                <c:pt idx="1291">
                  <c:v>195.8332105787037</c:v>
                </c:pt>
                <c:pt idx="1292">
                  <c:v>193.7932952083334</c:v>
                </c:pt>
                <c:pt idx="1293">
                  <c:v>191.25842000578709</c:v>
                </c:pt>
                <c:pt idx="1294">
                  <c:v>188.74023259259263</c:v>
                </c:pt>
                <c:pt idx="1295">
                  <c:v>186.23873296875004</c:v>
                </c:pt>
                <c:pt idx="1296">
                  <c:v>184.7458433333334</c:v>
                </c:pt>
                <c:pt idx="1297">
                  <c:v>184.2495484780093</c:v>
                </c:pt>
                <c:pt idx="1298">
                  <c:v>184.7458433333334</c:v>
                </c:pt>
                <c:pt idx="1299">
                  <c:v>185.74043557870371</c:v>
                </c:pt>
                <c:pt idx="1300">
                  <c:v>187.23733028356489</c:v>
                </c:pt>
                <c:pt idx="1301">
                  <c:v>188.23859764467596</c:v>
                </c:pt>
                <c:pt idx="1302">
                  <c:v>189.24253505208333</c:v>
                </c:pt>
                <c:pt idx="1303">
                  <c:v>190.24914250578706</c:v>
                </c:pt>
                <c:pt idx="1304">
                  <c:v>191.76406002314815</c:v>
                </c:pt>
                <c:pt idx="1305">
                  <c:v>192.27036755208343</c:v>
                </c:pt>
                <c:pt idx="1306">
                  <c:v>192.77734259259262</c:v>
                </c:pt>
                <c:pt idx="1307">
                  <c:v>192.77734259259262</c:v>
                </c:pt>
                <c:pt idx="1308">
                  <c:v>192.77734259259262</c:v>
                </c:pt>
                <c:pt idx="1309">
                  <c:v>192.27036755208343</c:v>
                </c:pt>
                <c:pt idx="1310">
                  <c:v>192.27036755208343</c:v>
                </c:pt>
                <c:pt idx="1311">
                  <c:v>191.76406002314815</c:v>
                </c:pt>
                <c:pt idx="1312">
                  <c:v>191.25842000578709</c:v>
                </c:pt>
                <c:pt idx="1313">
                  <c:v>190.24914250578706</c:v>
                </c:pt>
                <c:pt idx="1314">
                  <c:v>188.74023259259263</c:v>
                </c:pt>
                <c:pt idx="1315">
                  <c:v>187.73763020833334</c:v>
                </c:pt>
                <c:pt idx="1316">
                  <c:v>186.23873296875004</c:v>
                </c:pt>
                <c:pt idx="1317">
                  <c:v>183.25896130208335</c:v>
                </c:pt>
                <c:pt idx="1318">
                  <c:v>181.28579708912039</c:v>
                </c:pt>
                <c:pt idx="1319">
                  <c:v>179.32331306134265</c:v>
                </c:pt>
                <c:pt idx="1320">
                  <c:v>180.30322005208339</c:v>
                </c:pt>
                <c:pt idx="1321">
                  <c:v>182.76466898148149</c:v>
                </c:pt>
                <c:pt idx="1322">
                  <c:v>187.23733028356489</c:v>
                </c:pt>
                <c:pt idx="1323">
                  <c:v>193.28498514467591</c:v>
                </c:pt>
                <c:pt idx="1324">
                  <c:v>201.49804755208334</c:v>
                </c:pt>
                <c:pt idx="1325">
                  <c:v>209.35299000000003</c:v>
                </c:pt>
                <c:pt idx="1326">
                  <c:v>215.20873528356483</c:v>
                </c:pt>
                <c:pt idx="1327">
                  <c:v>217.89713814814814</c:v>
                </c:pt>
                <c:pt idx="1328">
                  <c:v>218.97717187500004</c:v>
                </c:pt>
                <c:pt idx="1329">
                  <c:v>218.97717187500004</c:v>
                </c:pt>
                <c:pt idx="1330">
                  <c:v>218.97717187500004</c:v>
                </c:pt>
                <c:pt idx="1331">
                  <c:v>218.97717187500004</c:v>
                </c:pt>
                <c:pt idx="1332">
                  <c:v>218.97717187500004</c:v>
                </c:pt>
                <c:pt idx="1333">
                  <c:v>218.43682125578712</c:v>
                </c:pt>
                <c:pt idx="1334">
                  <c:v>216.81977446759257</c:v>
                </c:pt>
                <c:pt idx="1335">
                  <c:v>215.20873528356483</c:v>
                </c:pt>
                <c:pt idx="1336">
                  <c:v>213.60370370370373</c:v>
                </c:pt>
                <c:pt idx="1337">
                  <c:v>213.07002820023155</c:v>
                </c:pt>
                <c:pt idx="1338">
                  <c:v>212.53702020833333</c:v>
                </c:pt>
                <c:pt idx="1339">
                  <c:v>212.53702020833333</c:v>
                </c:pt>
                <c:pt idx="1340">
                  <c:v>212.53702020833333</c:v>
                </c:pt>
                <c:pt idx="1341">
                  <c:v>213.07002820023155</c:v>
                </c:pt>
                <c:pt idx="1342">
                  <c:v>213.60370370370373</c:v>
                </c:pt>
                <c:pt idx="1343">
                  <c:v>215.74508083333342</c:v>
                </c:pt>
                <c:pt idx="1344">
                  <c:v>217.89713814814814</c:v>
                </c:pt>
                <c:pt idx="1345">
                  <c:v>220.05987564814822</c:v>
                </c:pt>
                <c:pt idx="1346">
                  <c:v>221.68893764467597</c:v>
                </c:pt>
                <c:pt idx="1347">
                  <c:v>222.23329333333334</c:v>
                </c:pt>
                <c:pt idx="1348">
                  <c:v>222.23329333333334</c:v>
                </c:pt>
                <c:pt idx="1349">
                  <c:v>221.14524946759263</c:v>
                </c:pt>
                <c:pt idx="1350">
                  <c:v>217.35812255208342</c:v>
                </c:pt>
                <c:pt idx="1351">
                  <c:v>211.47300675925928</c:v>
                </c:pt>
                <c:pt idx="1352">
                  <c:v>204.09967391203708</c:v>
                </c:pt>
                <c:pt idx="1353">
                  <c:v>196.85717333333335</c:v>
                </c:pt>
                <c:pt idx="1354">
                  <c:v>189.24253505208333</c:v>
                </c:pt>
                <c:pt idx="1355">
                  <c:v>181.77808687500004</c:v>
                </c:pt>
                <c:pt idx="1356">
                  <c:v>173.49994208912034</c:v>
                </c:pt>
                <c:pt idx="1357">
                  <c:v>164.47618687500002</c:v>
                </c:pt>
                <c:pt idx="1358">
                  <c:v>155.23782668981488</c:v>
                </c:pt>
                <c:pt idx="1359">
                  <c:v>145.82491222800928</c:v>
                </c:pt>
                <c:pt idx="1360">
                  <c:v>135.85329057870371</c:v>
                </c:pt>
                <c:pt idx="1361">
                  <c:v>126.64563592592596</c:v>
                </c:pt>
                <c:pt idx="1362">
                  <c:v>120.95443224537038</c:v>
                </c:pt>
                <c:pt idx="1363">
                  <c:v>119.35240446759261</c:v>
                </c:pt>
                <c:pt idx="1364">
                  <c:v>121.75945120370375</c:v>
                </c:pt>
                <c:pt idx="1365">
                  <c:v>127.46934520833331</c:v>
                </c:pt>
                <c:pt idx="1366">
                  <c:v>130.79088280092597</c:v>
                </c:pt>
                <c:pt idx="1367">
                  <c:v>131.20907880208338</c:v>
                </c:pt>
                <c:pt idx="1368">
                  <c:v>127.88220111689816</c:v>
                </c:pt>
                <c:pt idx="1369">
                  <c:v>120.15208333333338</c:v>
                </c:pt>
                <c:pt idx="1370">
                  <c:v>113.82941370370371</c:v>
                </c:pt>
                <c:pt idx="1371">
                  <c:v>111.50246835648146</c:v>
                </c:pt>
                <c:pt idx="1372">
                  <c:v>111.50246835648146</c:v>
                </c:pt>
                <c:pt idx="1373">
                  <c:v>111.50246835648146</c:v>
                </c:pt>
                <c:pt idx="1374">
                  <c:v>109.58170380208335</c:v>
                </c:pt>
                <c:pt idx="1375">
                  <c:v>105.41476280092594</c:v>
                </c:pt>
                <c:pt idx="1376">
                  <c:v>98.40756005208334</c:v>
                </c:pt>
                <c:pt idx="1377">
                  <c:v>86.130353425925932</c:v>
                </c:pt>
                <c:pt idx="1378">
                  <c:v>69.095791811342608</c:v>
                </c:pt>
                <c:pt idx="1379">
                  <c:v>53.936270208333355</c:v>
                </c:pt>
                <c:pt idx="1380">
                  <c:v>40.651788616898159</c:v>
                </c:pt>
                <c:pt idx="1381">
                  <c:v>29.24234703703705</c:v>
                </c:pt>
                <c:pt idx="1382">
                  <c:v>24.874485052083337</c:v>
                </c:pt>
                <c:pt idx="1383">
                  <c:v>28.652600561342599</c:v>
                </c:pt>
                <c:pt idx="1384">
                  <c:v>36.126060144675925</c:v>
                </c:pt>
                <c:pt idx="1385">
                  <c:v>42.298873425925933</c:v>
                </c:pt>
                <c:pt idx="1386">
                  <c:v>44.953233200231494</c:v>
                </c:pt>
                <c:pt idx="1387">
                  <c:v>47.185058148148158</c:v>
                </c:pt>
                <c:pt idx="1388">
                  <c:v>51.8109133564815</c:v>
                </c:pt>
                <c:pt idx="1389">
                  <c:v>60.284639033564822</c:v>
                </c:pt>
                <c:pt idx="1390">
                  <c:v>72.166345052083344</c:v>
                </c:pt>
                <c:pt idx="1391">
                  <c:v>84.107793356481508</c:v>
                </c:pt>
                <c:pt idx="1392">
                  <c:v>93.045773333333344</c:v>
                </c:pt>
                <c:pt idx="1393">
                  <c:v>98.40756005208334</c:v>
                </c:pt>
                <c:pt idx="1394">
                  <c:v>100.59432796875002</c:v>
                </c:pt>
                <c:pt idx="1395">
                  <c:v>100.59432796875002</c:v>
                </c:pt>
                <c:pt idx="1396">
                  <c:v>99.862735283564845</c:v>
                </c:pt>
                <c:pt idx="1397">
                  <c:v>97.68397750578707</c:v>
                </c:pt>
                <c:pt idx="1398">
                  <c:v>94.460897870370403</c:v>
                </c:pt>
                <c:pt idx="1399">
                  <c:v>90.595004589120379</c:v>
                </c:pt>
                <c:pt idx="1400">
                  <c:v>85.791591302083361</c:v>
                </c:pt>
                <c:pt idx="1401">
                  <c:v>80.462178894675958</c:v>
                </c:pt>
                <c:pt idx="1402">
                  <c:v>74.986915208333343</c:v>
                </c:pt>
                <c:pt idx="1403">
                  <c:v>68.187642314814823</c:v>
                </c:pt>
                <c:pt idx="1404">
                  <c:v>58.315146134259273</c:v>
                </c:pt>
                <c:pt idx="1405">
                  <c:v>44.464614728009266</c:v>
                </c:pt>
                <c:pt idx="1406">
                  <c:v>32.489123333333332</c:v>
                </c:pt>
                <c:pt idx="1407">
                  <c:v>25.424180833333342</c:v>
                </c:pt>
                <c:pt idx="1408">
                  <c:v>24.150902505787037</c:v>
                </c:pt>
                <c:pt idx="1409">
                  <c:v>24.874485052083337</c:v>
                </c:pt>
                <c:pt idx="1410">
                  <c:v>25.240281394675925</c:v>
                </c:pt>
                <c:pt idx="1411">
                  <c:v>25.057049467592595</c:v>
                </c:pt>
                <c:pt idx="1412">
                  <c:v>24.51135875578704</c:v>
                </c:pt>
                <c:pt idx="1413">
                  <c:v>23.793116302083334</c:v>
                </c:pt>
                <c:pt idx="1414">
                  <c:v>23.971675648148153</c:v>
                </c:pt>
                <c:pt idx="1415">
                  <c:v>26.541595208333337</c:v>
                </c:pt>
                <c:pt idx="1416">
                  <c:v>32.281193478009271</c:v>
                </c:pt>
                <c:pt idx="1417">
                  <c:v>40.419160833333336</c:v>
                </c:pt>
                <c:pt idx="1418">
                  <c:v>49.214293333333337</c:v>
                </c:pt>
                <c:pt idx="1419">
                  <c:v>55.831001811342595</c:v>
                </c:pt>
                <c:pt idx="1420">
                  <c:v>58.036460052083349</c:v>
                </c:pt>
                <c:pt idx="1421">
                  <c:v>55.831001811342595</c:v>
                </c:pt>
                <c:pt idx="1422">
                  <c:v>48.958302644675925</c:v>
                </c:pt>
                <c:pt idx="1423">
                  <c:v>41.588974866898155</c:v>
                </c:pt>
                <c:pt idx="1424">
                  <c:v>39.266034589120373</c:v>
                </c:pt>
                <c:pt idx="1425">
                  <c:v>39.955907800925935</c:v>
                </c:pt>
                <c:pt idx="1426">
                  <c:v>43.978666302083333</c:v>
                </c:pt>
                <c:pt idx="1427">
                  <c:v>52.074246672453704</c:v>
                </c:pt>
                <c:pt idx="1428">
                  <c:v>58.315146134259273</c:v>
                </c:pt>
                <c:pt idx="1429">
                  <c:v>60.284639033564822</c:v>
                </c:pt>
                <c:pt idx="1430">
                  <c:v>58.594499728009261</c:v>
                </c:pt>
                <c:pt idx="1431">
                  <c:v>53.668264311342604</c:v>
                </c:pt>
                <c:pt idx="1432">
                  <c:v>44.708590208333341</c:v>
                </c:pt>
                <c:pt idx="1433">
                  <c:v>32.697720700231493</c:v>
                </c:pt>
                <c:pt idx="1434">
                  <c:v>22.561891203703709</c:v>
                </c:pt>
                <c:pt idx="1435">
                  <c:v>14.163260578703708</c:v>
                </c:pt>
                <c:pt idx="1436">
                  <c:v>12.175744866898155</c:v>
                </c:pt>
                <c:pt idx="1437">
                  <c:v>12.952728339120375</c:v>
                </c:pt>
                <c:pt idx="1438">
                  <c:v>14.85914139467593</c:v>
                </c:pt>
                <c:pt idx="1439">
                  <c:v>16.153780092592594</c:v>
                </c:pt>
                <c:pt idx="1440">
                  <c:v>16.300966394675932</c:v>
                </c:pt>
                <c:pt idx="1441">
                  <c:v>15.284680023148146</c:v>
                </c:pt>
                <c:pt idx="1442">
                  <c:v>12.821562314814818</c:v>
                </c:pt>
                <c:pt idx="1443">
                  <c:v>11.177147552083335</c:v>
                </c:pt>
                <c:pt idx="1444">
                  <c:v>10.813687500000002</c:v>
                </c:pt>
                <c:pt idx="1445">
                  <c:v>11.177147552083335</c:v>
                </c:pt>
                <c:pt idx="1446">
                  <c:v>11.422791811342593</c:v>
                </c:pt>
                <c:pt idx="1447">
                  <c:v>10.693869172453702</c:v>
                </c:pt>
                <c:pt idx="1448">
                  <c:v>7.5095052083333362</c:v>
                </c:pt>
                <c:pt idx="1449">
                  <c:v>3.2711404687500005</c:v>
                </c:pt>
                <c:pt idx="1450">
                  <c:v>0.7062272453703704</c:v>
                </c:pt>
                <c:pt idx="1451">
                  <c:v>4.8060833333333337E-2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0.16153780092592598</c:v>
                </c:pt>
                <c:pt idx="1480">
                  <c:v>0.64615120370370394</c:v>
                </c:pt>
                <c:pt idx="1481">
                  <c:v>1.3246767187500001</c:v>
                </c:pt>
                <c:pt idx="1482">
                  <c:v>2.0829698668981487</c:v>
                </c:pt>
                <c:pt idx="1483">
                  <c:v>2.8249089814814816</c:v>
                </c:pt>
                <c:pt idx="1484">
                  <c:v>3.6099025925925932</c:v>
                </c:pt>
                <c:pt idx="1485">
                  <c:v>4.4139202835648153</c:v>
                </c:pt>
                <c:pt idx="1486">
                  <c:v>5.554030052083335</c:v>
                </c:pt>
                <c:pt idx="1487">
                  <c:v>7.212128802083333</c:v>
                </c:pt>
                <c:pt idx="1488">
                  <c:v>9.6455422453703719</c:v>
                </c:pt>
                <c:pt idx="1489">
                  <c:v>13.084561875000002</c:v>
                </c:pt>
                <c:pt idx="1490">
                  <c:v>17.809542552083339</c:v>
                </c:pt>
                <c:pt idx="1491">
                  <c:v>23.793116302083334</c:v>
                </c:pt>
                <c:pt idx="1492">
                  <c:v>31.04763208912037</c:v>
                </c:pt>
                <c:pt idx="1493">
                  <c:v>38.80945667245372</c:v>
                </c:pt>
                <c:pt idx="1494">
                  <c:v>46.934407552083336</c:v>
                </c:pt>
                <c:pt idx="1495">
                  <c:v>55.014968912037055</c:v>
                </c:pt>
                <c:pt idx="1496">
                  <c:v>62.575538755787036</c:v>
                </c:pt>
                <c:pt idx="1497">
                  <c:v>69.704562366898173</c:v>
                </c:pt>
                <c:pt idx="1498">
                  <c:v>75.939120468750019</c:v>
                </c:pt>
                <c:pt idx="1499">
                  <c:v>81.119010283564805</c:v>
                </c:pt>
                <c:pt idx="1500">
                  <c:v>85.116069589120372</c:v>
                </c:pt>
                <c:pt idx="1501">
                  <c:v>87.834176718749987</c:v>
                </c:pt>
                <c:pt idx="1502">
                  <c:v>90.595004589120379</c:v>
                </c:pt>
                <c:pt idx="1503">
                  <c:v>92.693660978009291</c:v>
                </c:pt>
                <c:pt idx="1504">
                  <c:v>95.172465208333335</c:v>
                </c:pt>
                <c:pt idx="1505">
                  <c:v>97.323187500000017</c:v>
                </c:pt>
                <c:pt idx="1506">
                  <c:v>99.133812644675956</c:v>
                </c:pt>
                <c:pt idx="1507">
                  <c:v>100.9611255787037</c:v>
                </c:pt>
                <c:pt idx="1508">
                  <c:v>103.1759289814815</c:v>
                </c:pt>
                <c:pt idx="1509">
                  <c:v>105.79023806134259</c:v>
                </c:pt>
                <c:pt idx="1510">
                  <c:v>109.19955342592596</c:v>
                </c:pt>
                <c:pt idx="1511">
                  <c:v>114.21957421875003</c:v>
                </c:pt>
                <c:pt idx="1512">
                  <c:v>120.95443224537038</c:v>
                </c:pt>
                <c:pt idx="1513">
                  <c:v>129.54029986689815</c:v>
                </c:pt>
                <c:pt idx="1514">
                  <c:v>139.71317625578703</c:v>
                </c:pt>
                <c:pt idx="1515">
                  <c:v>150.27053931134256</c:v>
                </c:pt>
                <c:pt idx="1516">
                  <c:v>159.82363120370374</c:v>
                </c:pt>
                <c:pt idx="1517">
                  <c:v>166.82749639467599</c:v>
                </c:pt>
                <c:pt idx="1518">
                  <c:v>172.53872542245378</c:v>
                </c:pt>
                <c:pt idx="1519">
                  <c:v>176.39961236689822</c:v>
                </c:pt>
                <c:pt idx="1520">
                  <c:v>179.81293280092598</c:v>
                </c:pt>
                <c:pt idx="1521">
                  <c:v>181.77808687500004</c:v>
                </c:pt>
                <c:pt idx="1522">
                  <c:v>183.25896130208335</c:v>
                </c:pt>
                <c:pt idx="1523">
                  <c:v>182.76466898148149</c:v>
                </c:pt>
                <c:pt idx="1524">
                  <c:v>180.79417481481482</c:v>
                </c:pt>
                <c:pt idx="1525">
                  <c:v>175.43038556134263</c:v>
                </c:pt>
                <c:pt idx="1526">
                  <c:v>167.29976083333332</c:v>
                </c:pt>
                <c:pt idx="1527">
                  <c:v>157.06413835648149</c:v>
                </c:pt>
                <c:pt idx="1528">
                  <c:v>146.26647113425929</c:v>
                </c:pt>
                <c:pt idx="1529">
                  <c:v>136.70637037037042</c:v>
                </c:pt>
                <c:pt idx="1530">
                  <c:v>129.12477391203709</c:v>
                </c:pt>
                <c:pt idx="1531">
                  <c:v>123.78368005208333</c:v>
                </c:pt>
                <c:pt idx="1532">
                  <c:v>120.95443224537038</c:v>
                </c:pt>
                <c:pt idx="1533">
                  <c:v>120.15208333333338</c:v>
                </c:pt>
                <c:pt idx="1534">
                  <c:v>121.75945120370375</c:v>
                </c:pt>
                <c:pt idx="1535">
                  <c:v>125.82459668981481</c:v>
                </c:pt>
                <c:pt idx="1536">
                  <c:v>133.31007148148151</c:v>
                </c:pt>
                <c:pt idx="1537">
                  <c:v>143.62713037037039</c:v>
                </c:pt>
                <c:pt idx="1538">
                  <c:v>156.14964750000004</c:v>
                </c:pt>
                <c:pt idx="1539">
                  <c:v>171.10190675925924</c:v>
                </c:pt>
                <c:pt idx="1540">
                  <c:v>187.23733028356489</c:v>
                </c:pt>
                <c:pt idx="1541">
                  <c:v>205.14499703703709</c:v>
                </c:pt>
                <c:pt idx="1542">
                  <c:v>223.32400724537038</c:v>
                </c:pt>
                <c:pt idx="1543">
                  <c:v>240.57150505208341</c:v>
                </c:pt>
                <c:pt idx="1544">
                  <c:v>254.94803557870375</c:v>
                </c:pt>
                <c:pt idx="1545">
                  <c:v>264.36795891203707</c:v>
                </c:pt>
                <c:pt idx="1546">
                  <c:v>270.34218750000008</c:v>
                </c:pt>
                <c:pt idx="1547">
                  <c:v>273.95876520833332</c:v>
                </c:pt>
                <c:pt idx="1548">
                  <c:v>276.38316724537043</c:v>
                </c:pt>
                <c:pt idx="1549">
                  <c:v>279.42868880208334</c:v>
                </c:pt>
                <c:pt idx="1550">
                  <c:v>282.49089814814818</c:v>
                </c:pt>
                <c:pt idx="1551">
                  <c:v>286.80602671875005</c:v>
                </c:pt>
                <c:pt idx="1552">
                  <c:v>291.15386335648157</c:v>
                </c:pt>
                <c:pt idx="1553">
                  <c:v>296.1628702083334</c:v>
                </c:pt>
                <c:pt idx="1554">
                  <c:v>300.5807955613426</c:v>
                </c:pt>
                <c:pt idx="1555">
                  <c:v>305.66990380208335</c:v>
                </c:pt>
                <c:pt idx="1556">
                  <c:v>311.44621520833334</c:v>
                </c:pt>
                <c:pt idx="1557">
                  <c:v>318.57957764467602</c:v>
                </c:pt>
                <c:pt idx="1558">
                  <c:v>326.45354417245375</c:v>
                </c:pt>
                <c:pt idx="1559">
                  <c:v>336.43117342592603</c:v>
                </c:pt>
                <c:pt idx="1560">
                  <c:v>347.23952083333336</c:v>
                </c:pt>
                <c:pt idx="1561">
                  <c:v>358.21875120370368</c:v>
                </c:pt>
                <c:pt idx="1562">
                  <c:v>369.3688645370371</c:v>
                </c:pt>
                <c:pt idx="1563">
                  <c:v>380.68986083333334</c:v>
                </c:pt>
                <c:pt idx="1564">
                  <c:v>392.90565639467604</c:v>
                </c:pt>
                <c:pt idx="1565">
                  <c:v>405.31436280092601</c:v>
                </c:pt>
                <c:pt idx="1566">
                  <c:v>417.91598005208351</c:v>
                </c:pt>
                <c:pt idx="1567">
                  <c:v>431.4691350520834</c:v>
                </c:pt>
                <c:pt idx="1568">
                  <c:v>443.69794708912053</c:v>
                </c:pt>
                <c:pt idx="1569">
                  <c:v>455.31765481481483</c:v>
                </c:pt>
                <c:pt idx="1570">
                  <c:v>466.29822020833342</c:v>
                </c:pt>
                <c:pt idx="1571">
                  <c:v>476.61160778356486</c:v>
                </c:pt>
                <c:pt idx="1572">
                  <c:v>486.23178458912048</c:v>
                </c:pt>
                <c:pt idx="1573">
                  <c:v>495.13472020833331</c:v>
                </c:pt>
                <c:pt idx="1574">
                  <c:v>501.66031335648142</c:v>
                </c:pt>
                <c:pt idx="1575">
                  <c:v>506.58254370370383</c:v>
                </c:pt>
                <c:pt idx="1576">
                  <c:v>509.87738083333323</c:v>
                </c:pt>
                <c:pt idx="1577">
                  <c:v>510.70275889467615</c:v>
                </c:pt>
                <c:pt idx="1578">
                  <c:v>509.87738083333323</c:v>
                </c:pt>
                <c:pt idx="1579">
                  <c:v>507.40525171875009</c:v>
                </c:pt>
                <c:pt idx="1580">
                  <c:v>504.93913020833332</c:v>
                </c:pt>
                <c:pt idx="1581">
                  <c:v>500.84227792245383</c:v>
                </c:pt>
                <c:pt idx="1582">
                  <c:v>497.57681130208334</c:v>
                </c:pt>
                <c:pt idx="1583">
                  <c:v>492.69863671875009</c:v>
                </c:pt>
                <c:pt idx="1584">
                  <c:v>487.03780481481499</c:v>
                </c:pt>
                <c:pt idx="1585">
                  <c:v>480.60833333333352</c:v>
                </c:pt>
                <c:pt idx="1586">
                  <c:v>473.42624255208329</c:v>
                </c:pt>
                <c:pt idx="1587">
                  <c:v>465.50955528356474</c:v>
                </c:pt>
                <c:pt idx="1588">
                  <c:v>457.65961917245374</c:v>
                </c:pt>
                <c:pt idx="1589">
                  <c:v>450.65174891203719</c:v>
                </c:pt>
                <c:pt idx="1590">
                  <c:v>445.23856380208343</c:v>
                </c:pt>
                <c:pt idx="1591">
                  <c:v>440.62472380208345</c:v>
                </c:pt>
                <c:pt idx="1592">
                  <c:v>437.56218070023152</c:v>
                </c:pt>
                <c:pt idx="1593">
                  <c:v>434.51031778356486</c:v>
                </c:pt>
                <c:pt idx="1594">
                  <c:v>432.988391394676</c:v>
                </c:pt>
                <c:pt idx="1595">
                  <c:v>431.4691350520834</c:v>
                </c:pt>
                <c:pt idx="1596">
                  <c:v>428.4386325057871</c:v>
                </c:pt>
                <c:pt idx="1597">
                  <c:v>425.418810144676</c:v>
                </c:pt>
                <c:pt idx="1598">
                  <c:v>420.15982020833343</c:v>
                </c:pt>
                <c:pt idx="1599">
                  <c:v>414.18959668981495</c:v>
                </c:pt>
                <c:pt idx="1600">
                  <c:v>407.52415986689823</c:v>
                </c:pt>
                <c:pt idx="1601">
                  <c:v>400.18153255208335</c:v>
                </c:pt>
                <c:pt idx="1602">
                  <c:v>392.90565639467604</c:v>
                </c:pt>
                <c:pt idx="1603">
                  <c:v>387.13301630208349</c:v>
                </c:pt>
                <c:pt idx="1604">
                  <c:v>382.83157171874996</c:v>
                </c:pt>
                <c:pt idx="1605">
                  <c:v>379.26539113425923</c:v>
                </c:pt>
                <c:pt idx="1606">
                  <c:v>377.84359148148161</c:v>
                </c:pt>
                <c:pt idx="1607">
                  <c:v>376.42446187500008</c:v>
                </c:pt>
                <c:pt idx="1608">
                  <c:v>376.42446187500008</c:v>
                </c:pt>
                <c:pt idx="1609">
                  <c:v>376.42446187500008</c:v>
                </c:pt>
                <c:pt idx="1610">
                  <c:v>377.84359148148161</c:v>
                </c:pt>
                <c:pt idx="1611">
                  <c:v>378.55415755208338</c:v>
                </c:pt>
                <c:pt idx="1612">
                  <c:v>380.68986083333334</c:v>
                </c:pt>
                <c:pt idx="1613">
                  <c:v>383.54681037037045</c:v>
                </c:pt>
                <c:pt idx="1614">
                  <c:v>387.85226002314818</c:v>
                </c:pt>
                <c:pt idx="1615">
                  <c:v>392.90565639467604</c:v>
                </c:pt>
                <c:pt idx="1616">
                  <c:v>399.45094113425938</c:v>
                </c:pt>
                <c:pt idx="1617">
                  <c:v>407.52415986689823</c:v>
                </c:pt>
                <c:pt idx="1618">
                  <c:v>416.42342417245379</c:v>
                </c:pt>
                <c:pt idx="1619">
                  <c:v>426.17276446759269</c:v>
                </c:pt>
                <c:pt idx="1620">
                  <c:v>434.51031778356486</c:v>
                </c:pt>
                <c:pt idx="1621">
                  <c:v>442.16000042245372</c:v>
                </c:pt>
                <c:pt idx="1622">
                  <c:v>448.32780736689818</c:v>
                </c:pt>
                <c:pt idx="1623">
                  <c:v>452.98169806134257</c:v>
                </c:pt>
                <c:pt idx="1624">
                  <c:v>454.53833505208337</c:v>
                </c:pt>
                <c:pt idx="1625">
                  <c:v>453.75968280092587</c:v>
                </c:pt>
                <c:pt idx="1626">
                  <c:v>450.65174891203719</c:v>
                </c:pt>
                <c:pt idx="1627">
                  <c:v>442.92864000000009</c:v>
                </c:pt>
                <c:pt idx="1628">
                  <c:v>432.22842946759266</c:v>
                </c:pt>
                <c:pt idx="1629">
                  <c:v>418.66325925925929</c:v>
                </c:pt>
                <c:pt idx="1630">
                  <c:v>404.57909880208337</c:v>
                </c:pt>
                <c:pt idx="1631">
                  <c:v>391.45849130208336</c:v>
                </c:pt>
                <c:pt idx="1632">
                  <c:v>382.11700057870371</c:v>
                </c:pt>
                <c:pt idx="1633">
                  <c:v>375.71589833912043</c:v>
                </c:pt>
                <c:pt idx="1634">
                  <c:v>373.5942128009259</c:v>
                </c:pt>
                <c:pt idx="1635">
                  <c:v>372.88831931134268</c:v>
                </c:pt>
                <c:pt idx="1636">
                  <c:v>372.88831931134268</c:v>
                </c:pt>
                <c:pt idx="1637">
                  <c:v>372.18309333333337</c:v>
                </c:pt>
                <c:pt idx="1638">
                  <c:v>370.07142046875009</c:v>
                </c:pt>
                <c:pt idx="1639">
                  <c:v>367.26520181134265</c:v>
                </c:pt>
                <c:pt idx="1640">
                  <c:v>363.77244750000006</c:v>
                </c:pt>
                <c:pt idx="1641">
                  <c:v>360.99025925925935</c:v>
                </c:pt>
                <c:pt idx="1642">
                  <c:v>359.60317020833338</c:v>
                </c:pt>
                <c:pt idx="1643">
                  <c:v>360.29638097800927</c:v>
                </c:pt>
                <c:pt idx="1644">
                  <c:v>363.77244750000006</c:v>
                </c:pt>
                <c:pt idx="1645">
                  <c:v>368.66697611689818</c:v>
                </c:pt>
                <c:pt idx="1646">
                  <c:v>375.71589833912043</c:v>
                </c:pt>
                <c:pt idx="1647">
                  <c:v>383.54681037037045</c:v>
                </c:pt>
                <c:pt idx="1648">
                  <c:v>392.90565639467604</c:v>
                </c:pt>
                <c:pt idx="1649">
                  <c:v>403.11057333912049</c:v>
                </c:pt>
                <c:pt idx="1650">
                  <c:v>413.44632255208336</c:v>
                </c:pt>
                <c:pt idx="1651">
                  <c:v>423.91290403356493</c:v>
                </c:pt>
                <c:pt idx="1652">
                  <c:v>432.988391394676</c:v>
                </c:pt>
                <c:pt idx="1653">
                  <c:v>441.39202835648155</c:v>
                </c:pt>
                <c:pt idx="1654">
                  <c:v>449.10178703703713</c:v>
                </c:pt>
                <c:pt idx="1655">
                  <c:v>455.31765481481483</c:v>
                </c:pt>
                <c:pt idx="1656">
                  <c:v>461.57624333333331</c:v>
                </c:pt>
                <c:pt idx="1657">
                  <c:v>467.87755259259279</c:v>
                </c:pt>
                <c:pt idx="1658">
                  <c:v>474.22158259259282</c:v>
                </c:pt>
                <c:pt idx="1659">
                  <c:v>480.60833333333352</c:v>
                </c:pt>
                <c:pt idx="1660">
                  <c:v>487.03780481481499</c:v>
                </c:pt>
                <c:pt idx="1661">
                  <c:v>493.50999703703718</c:v>
                </c:pt>
                <c:pt idx="1662">
                  <c:v>499.20820958912049</c:v>
                </c:pt>
                <c:pt idx="1663">
                  <c:v>505.76050320023154</c:v>
                </c:pt>
                <c:pt idx="1664">
                  <c:v>511.52880446759264</c:v>
                </c:pt>
                <c:pt idx="1665">
                  <c:v>516.49909564814834</c:v>
                </c:pt>
                <c:pt idx="1666">
                  <c:v>521.49341724537044</c:v>
                </c:pt>
                <c:pt idx="1667">
                  <c:v>524.83631520833353</c:v>
                </c:pt>
                <c:pt idx="1668">
                  <c:v>528.18989335648143</c:v>
                </c:pt>
                <c:pt idx="1669">
                  <c:v>530.7120858391205</c:v>
                </c:pt>
                <c:pt idx="1670">
                  <c:v>533.24028592592606</c:v>
                </c:pt>
                <c:pt idx="1671">
                  <c:v>534.92909020833338</c:v>
                </c:pt>
                <c:pt idx="1672">
                  <c:v>535.77449361689821</c:v>
                </c:pt>
                <c:pt idx="1673">
                  <c:v>536.62056453703713</c:v>
                </c:pt>
                <c:pt idx="1674">
                  <c:v>537.46730296875012</c:v>
                </c:pt>
                <c:pt idx="1675">
                  <c:v>537.46730296875012</c:v>
                </c:pt>
                <c:pt idx="1676">
                  <c:v>537.46730296875012</c:v>
                </c:pt>
                <c:pt idx="1677">
                  <c:v>536.62056453703713</c:v>
                </c:pt>
                <c:pt idx="1678">
                  <c:v>534.92909020833338</c:v>
                </c:pt>
                <c:pt idx="1679">
                  <c:v>532.39688505208323</c:v>
                </c:pt>
                <c:pt idx="1680">
                  <c:v>529.87068750000014</c:v>
                </c:pt>
                <c:pt idx="1681">
                  <c:v>527.35049755208331</c:v>
                </c:pt>
                <c:pt idx="1682">
                  <c:v>526.51176925925927</c:v>
                </c:pt>
                <c:pt idx="1683">
                  <c:v>526.51176925925927</c:v>
                </c:pt>
                <c:pt idx="1684">
                  <c:v>528.18989335648143</c:v>
                </c:pt>
                <c:pt idx="1685">
                  <c:v>531.55415168981494</c:v>
                </c:pt>
                <c:pt idx="1686">
                  <c:v>534.92909020833338</c:v>
                </c:pt>
                <c:pt idx="1687">
                  <c:v>538.31470891203719</c:v>
                </c:pt>
                <c:pt idx="1688">
                  <c:v>541.71100780092615</c:v>
                </c:pt>
                <c:pt idx="1689">
                  <c:v>543.41316231481483</c:v>
                </c:pt>
                <c:pt idx="1690">
                  <c:v>545.11798687500016</c:v>
                </c:pt>
                <c:pt idx="1691">
                  <c:v>545.97140042245383</c:v>
                </c:pt>
                <c:pt idx="1692">
                  <c:v>546.82548148148169</c:v>
                </c:pt>
                <c:pt idx="1693">
                  <c:v>547.68023005208329</c:v>
                </c:pt>
                <c:pt idx="1694">
                  <c:v>548.5356461342592</c:v>
                </c:pt>
                <c:pt idx="1695">
                  <c:v>549.39172972800941</c:v>
                </c:pt>
                <c:pt idx="1696">
                  <c:v>550.24848083333336</c:v>
                </c:pt>
                <c:pt idx="1697">
                  <c:v>551.1058994502315</c:v>
                </c:pt>
                <c:pt idx="1698">
                  <c:v>551.96398557870373</c:v>
                </c:pt>
                <c:pt idx="1699">
                  <c:v>551.96398557870373</c:v>
                </c:pt>
                <c:pt idx="1700">
                  <c:v>551.1058994502315</c:v>
                </c:pt>
                <c:pt idx="1701">
                  <c:v>549.39172972800941</c:v>
                </c:pt>
                <c:pt idx="1702">
                  <c:v>547.68023005208329</c:v>
                </c:pt>
                <c:pt idx="1703">
                  <c:v>545.97140042245383</c:v>
                </c:pt>
                <c:pt idx="1704">
                  <c:v>543.41316231481483</c:v>
                </c:pt>
                <c:pt idx="1705">
                  <c:v>541.71100780092615</c:v>
                </c:pt>
                <c:pt idx="1706">
                  <c:v>540.01152333333346</c:v>
                </c:pt>
                <c:pt idx="1707">
                  <c:v>538.31470891203719</c:v>
                </c:pt>
                <c:pt idx="1708">
                  <c:v>537.46730296875012</c:v>
                </c:pt>
                <c:pt idx="1709">
                  <c:v>536.62056453703713</c:v>
                </c:pt>
                <c:pt idx="1710">
                  <c:v>535.77449361689821</c:v>
                </c:pt>
                <c:pt idx="1711">
                  <c:v>536.62056453703713</c:v>
                </c:pt>
                <c:pt idx="1712">
                  <c:v>537.46730296875012</c:v>
                </c:pt>
                <c:pt idx="1713">
                  <c:v>539.16278236689811</c:v>
                </c:pt>
                <c:pt idx="1714">
                  <c:v>541.71100780092615</c:v>
                </c:pt>
                <c:pt idx="1715">
                  <c:v>544.26524083912045</c:v>
                </c:pt>
                <c:pt idx="1716">
                  <c:v>547.68023005208329</c:v>
                </c:pt>
                <c:pt idx="1717">
                  <c:v>551.1058994502315</c:v>
                </c:pt>
                <c:pt idx="1718">
                  <c:v>555.40300520833352</c:v>
                </c:pt>
                <c:pt idx="1719">
                  <c:v>559.71679875578707</c:v>
                </c:pt>
                <c:pt idx="1720">
                  <c:v>564.915378894676</c:v>
                </c:pt>
                <c:pt idx="1721">
                  <c:v>569.26588557870389</c:v>
                </c:pt>
                <c:pt idx="1722">
                  <c:v>572.75830613425921</c:v>
                </c:pt>
                <c:pt idx="1723">
                  <c:v>574.50852148148158</c:v>
                </c:pt>
                <c:pt idx="1724">
                  <c:v>575.38463042245382</c:v>
                </c:pt>
                <c:pt idx="1725">
                  <c:v>574.50852148148158</c:v>
                </c:pt>
                <c:pt idx="1726">
                  <c:v>570.13798945023143</c:v>
                </c:pt>
                <c:pt idx="1727">
                  <c:v>562.31308502314823</c:v>
                </c:pt>
                <c:pt idx="1728">
                  <c:v>550.24848083333336</c:v>
                </c:pt>
                <c:pt idx="1729">
                  <c:v>534.08435431134262</c:v>
                </c:pt>
                <c:pt idx="1730">
                  <c:v>514.01094625578719</c:v>
                </c:pt>
                <c:pt idx="1731">
                  <c:v>493.50999703703718</c:v>
                </c:pt>
                <c:pt idx="1732">
                  <c:v>472.6315700231483</c:v>
                </c:pt>
                <c:pt idx="1733">
                  <c:v>452.98169806134257</c:v>
                </c:pt>
                <c:pt idx="1734">
                  <c:v>434.51031778356486</c:v>
                </c:pt>
                <c:pt idx="1735">
                  <c:v>417.16936835648153</c:v>
                </c:pt>
                <c:pt idx="1736">
                  <c:v>400.18153255208335</c:v>
                </c:pt>
                <c:pt idx="1737">
                  <c:v>382.83157171874996</c:v>
                </c:pt>
                <c:pt idx="1738">
                  <c:v>366.56531592592603</c:v>
                </c:pt>
                <c:pt idx="1739">
                  <c:v>350.65217375578709</c:v>
                </c:pt>
                <c:pt idx="1740">
                  <c:v>336.43117342592603</c:v>
                </c:pt>
                <c:pt idx="1741">
                  <c:v>324.47604113425922</c:v>
                </c:pt>
                <c:pt idx="1742">
                  <c:v>315.32712750000007</c:v>
                </c:pt>
                <c:pt idx="1743">
                  <c:v>306.94885597800931</c:v>
                </c:pt>
                <c:pt idx="1744">
                  <c:v>299.94766083333337</c:v>
                </c:pt>
                <c:pt idx="1745">
                  <c:v>293.65302668981485</c:v>
                </c:pt>
                <c:pt idx="1746">
                  <c:v>287.42514370370367</c:v>
                </c:pt>
                <c:pt idx="1747">
                  <c:v>281.26401187500005</c:v>
                </c:pt>
                <c:pt idx="1748">
                  <c:v>276.38316724537043</c:v>
                </c:pt>
                <c:pt idx="1749">
                  <c:v>271.54504335648159</c:v>
                </c:pt>
                <c:pt idx="1750">
                  <c:v>267.9444859259259</c:v>
                </c:pt>
                <c:pt idx="1751">
                  <c:v>264.96237796874993</c:v>
                </c:pt>
                <c:pt idx="1752">
                  <c:v>261.99695780092588</c:v>
                </c:pt>
                <c:pt idx="1753">
                  <c:v>259.04822542245375</c:v>
                </c:pt>
                <c:pt idx="1754">
                  <c:v>256.11618083333337</c:v>
                </c:pt>
                <c:pt idx="1755">
                  <c:v>253.20082403356483</c:v>
                </c:pt>
                <c:pt idx="1756">
                  <c:v>250.30215502314815</c:v>
                </c:pt>
                <c:pt idx="1757">
                  <c:v>247.42017380208333</c:v>
                </c:pt>
                <c:pt idx="1758">
                  <c:v>243.98382421875004</c:v>
                </c:pt>
                <c:pt idx="1759">
                  <c:v>241.13855613425929</c:v>
                </c:pt>
                <c:pt idx="1760">
                  <c:v>237.74626231481489</c:v>
                </c:pt>
                <c:pt idx="1761">
                  <c:v>234.37799891203704</c:v>
                </c:pt>
                <c:pt idx="1762">
                  <c:v>231.03376592592596</c:v>
                </c:pt>
                <c:pt idx="1763">
                  <c:v>227.7135633564815</c:v>
                </c:pt>
                <c:pt idx="1764">
                  <c:v>224.41739120370377</c:v>
                </c:pt>
                <c:pt idx="1765">
                  <c:v>220.60222880208335</c:v>
                </c:pt>
                <c:pt idx="1766">
                  <c:v>215.74508083333342</c:v>
                </c:pt>
                <c:pt idx="1767">
                  <c:v>208.8246545891204</c:v>
                </c:pt>
                <c:pt idx="1768">
                  <c:v>199.94508187500003</c:v>
                </c:pt>
                <c:pt idx="1769">
                  <c:v>188.23859764467596</c:v>
                </c:pt>
                <c:pt idx="1770">
                  <c:v>174.46382880208333</c:v>
                </c:pt>
                <c:pt idx="1771">
                  <c:v>159.3620469502315</c:v>
                </c:pt>
                <c:pt idx="1772">
                  <c:v>144.94379695023156</c:v>
                </c:pt>
                <c:pt idx="1773">
                  <c:v>131.20907880208338</c:v>
                </c:pt>
                <c:pt idx="1774">
                  <c:v>118.95356630208333</c:v>
                </c:pt>
                <c:pt idx="1775">
                  <c:v>108.43725520833334</c:v>
                </c:pt>
                <c:pt idx="1776">
                  <c:v>99.497940208333347</c:v>
                </c:pt>
                <c:pt idx="1777">
                  <c:v>90.943111875000014</c:v>
                </c:pt>
                <c:pt idx="1778">
                  <c:v>82.44068320023149</c:v>
                </c:pt>
                <c:pt idx="1779">
                  <c:v>73.100527499999984</c:v>
                </c:pt>
                <c:pt idx="1780">
                  <c:v>63.154938802083336</c:v>
                </c:pt>
                <c:pt idx="1781">
                  <c:v>53.134255052083333</c:v>
                </c:pt>
                <c:pt idx="1782">
                  <c:v>44.221306759259264</c:v>
                </c:pt>
                <c:pt idx="1783">
                  <c:v>36.787897870370386</c:v>
                </c:pt>
                <c:pt idx="1784">
                  <c:v>31.04763208912037</c:v>
                </c:pt>
                <c:pt idx="1785">
                  <c:v>26.730167228009261</c:v>
                </c:pt>
                <c:pt idx="1786">
                  <c:v>23.085554033564819</c:v>
                </c:pt>
                <c:pt idx="1787">
                  <c:v>19.870484537037036</c:v>
                </c:pt>
                <c:pt idx="1788">
                  <c:v>16.896386718750005</c:v>
                </c:pt>
                <c:pt idx="1789">
                  <c:v>14.026086950231486</c:v>
                </c:pt>
                <c:pt idx="1790">
                  <c:v>11.055326689814816</c:v>
                </c:pt>
                <c:pt idx="1791">
                  <c:v>8.0184827835648154</c:v>
                </c:pt>
                <c:pt idx="1792">
                  <c:v>5.0493913020833352</c:v>
                </c:pt>
                <c:pt idx="1793">
                  <c:v>2.5261975520833335</c:v>
                </c:pt>
                <c:pt idx="1794">
                  <c:v>0.90247564814814829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519-472F-A049-D64187C62650}"/>
            </c:ext>
          </c:extLst>
        </c:ser>
        <c:ser>
          <c:idx val="3"/>
          <c:order val="3"/>
          <c:tx>
            <c:strRef>
              <c:f>'WLTP Calculations'!$I$1</c:f>
              <c:strCache>
                <c:ptCount val="1"/>
                <c:pt idx="0">
                  <c:v>Total tractive force 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Calculations'!$I$2:$I$1802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</c:v>
                </c:pt>
                <c:pt idx="12">
                  <c:v>445.85269502314816</c:v>
                </c:pt>
                <c:pt idx="13">
                  <c:v>1075.9478154224539</c:v>
                </c:pt>
                <c:pt idx="14">
                  <c:v>1616.8245918750001</c:v>
                </c:pt>
                <c:pt idx="15">
                  <c:v>1529.1225004687501</c:v>
                </c:pt>
                <c:pt idx="16">
                  <c:v>1405.5789430613422</c:v>
                </c:pt>
                <c:pt idx="17">
                  <c:v>1697.383759033565</c:v>
                </c:pt>
                <c:pt idx="18">
                  <c:v>1793.5675862557871</c:v>
                </c:pt>
                <c:pt idx="19">
                  <c:v>1206.4132512037038</c:v>
                </c:pt>
                <c:pt idx="20">
                  <c:v>543.09164139467612</c:v>
                </c:pt>
                <c:pt idx="21">
                  <c:v>310.2050507002316</c:v>
                </c:pt>
                <c:pt idx="22">
                  <c:v>292.58152722800912</c:v>
                </c:pt>
                <c:pt idx="23">
                  <c:v>311.53440000000012</c:v>
                </c:pt>
                <c:pt idx="24">
                  <c:v>528.1141338020833</c:v>
                </c:pt>
                <c:pt idx="25">
                  <c:v>675.51276898148092</c:v>
                </c:pt>
                <c:pt idx="26">
                  <c:v>767.81468264467605</c:v>
                </c:pt>
                <c:pt idx="27">
                  <c:v>1024.6608166724541</c:v>
                </c:pt>
                <c:pt idx="28">
                  <c:v>1084.5599502083335</c:v>
                </c:pt>
                <c:pt idx="29">
                  <c:v>1036.8762784780085</c:v>
                </c:pt>
                <c:pt idx="30">
                  <c:v>808.77975083912008</c:v>
                </c:pt>
                <c:pt idx="31">
                  <c:v>560.13599903356487</c:v>
                </c:pt>
                <c:pt idx="32">
                  <c:v>454.42689875578679</c:v>
                </c:pt>
                <c:pt idx="33">
                  <c:v>402.17310903356503</c:v>
                </c:pt>
                <c:pt idx="34">
                  <c:v>313.64664083333355</c:v>
                </c:pt>
                <c:pt idx="35">
                  <c:v>169.94334972801005</c:v>
                </c:pt>
                <c:pt idx="36">
                  <c:v>-118.94477442129576</c:v>
                </c:pt>
                <c:pt idx="37">
                  <c:v>-573.29528110532476</c:v>
                </c:pt>
                <c:pt idx="38">
                  <c:v>-833.01438494791716</c:v>
                </c:pt>
                <c:pt idx="39">
                  <c:v>-768.45747275462918</c:v>
                </c:pt>
                <c:pt idx="40">
                  <c:v>-666.1927321990745</c:v>
                </c:pt>
                <c:pt idx="41">
                  <c:v>-833.32823249421313</c:v>
                </c:pt>
                <c:pt idx="42">
                  <c:v>-1128.0797783101841</c:v>
                </c:pt>
                <c:pt idx="43">
                  <c:v>-1063.1216916608796</c:v>
                </c:pt>
                <c:pt idx="44">
                  <c:v>-599.6998197916671</c:v>
                </c:pt>
                <c:pt idx="45">
                  <c:v>-169.56985346643535</c:v>
                </c:pt>
                <c:pt idx="46">
                  <c:v>-98.259059166666418</c:v>
                </c:pt>
                <c:pt idx="47">
                  <c:v>-207.45757619791667</c:v>
                </c:pt>
                <c:pt idx="48">
                  <c:v>-154.84900407407389</c:v>
                </c:pt>
                <c:pt idx="49">
                  <c:v>42.426078356481867</c:v>
                </c:pt>
                <c:pt idx="50">
                  <c:v>78.426078356481099</c:v>
                </c:pt>
                <c:pt idx="51">
                  <c:v>-228.0438497916669</c:v>
                </c:pt>
                <c:pt idx="52">
                  <c:v>-625.92189360532393</c:v>
                </c:pt>
                <c:pt idx="53">
                  <c:v>-502.42105693865727</c:v>
                </c:pt>
                <c:pt idx="54">
                  <c:v>-53.262121521990686</c:v>
                </c:pt>
                <c:pt idx="55">
                  <c:v>126.65744333333339</c:v>
                </c:pt>
                <c:pt idx="56">
                  <c:v>144.65744333333333</c:v>
                </c:pt>
                <c:pt idx="57">
                  <c:v>198.65744333333345</c:v>
                </c:pt>
                <c:pt idx="58">
                  <c:v>252.90075130208328</c:v>
                </c:pt>
                <c:pt idx="59">
                  <c:v>577.15006687499977</c:v>
                </c:pt>
                <c:pt idx="60">
                  <c:v>633.0634888020835</c:v>
                </c:pt>
                <c:pt idx="61">
                  <c:v>363.66424921875023</c:v>
                </c:pt>
                <c:pt idx="62">
                  <c:v>310.28904005208312</c:v>
                </c:pt>
                <c:pt idx="63">
                  <c:v>364.61044687500021</c:v>
                </c:pt>
                <c:pt idx="64">
                  <c:v>437.61071296875025</c:v>
                </c:pt>
                <c:pt idx="65">
                  <c:v>330.42607835648147</c:v>
                </c:pt>
                <c:pt idx="66">
                  <c:v>258.78553333911998</c:v>
                </c:pt>
                <c:pt idx="67">
                  <c:v>547.15099592592583</c:v>
                </c:pt>
                <c:pt idx="68">
                  <c:v>1017.6051022280094</c:v>
                </c:pt>
                <c:pt idx="69">
                  <c:v>1273.815431481481</c:v>
                </c:pt>
                <c:pt idx="70">
                  <c:v>1351.289360144676</c:v>
                </c:pt>
                <c:pt idx="71">
                  <c:v>1267.4902089120371</c:v>
                </c:pt>
                <c:pt idx="72">
                  <c:v>1003.3215900231478</c:v>
                </c:pt>
                <c:pt idx="73">
                  <c:v>701.34668481481458</c:v>
                </c:pt>
                <c:pt idx="74">
                  <c:v>541.91293306134264</c:v>
                </c:pt>
                <c:pt idx="75">
                  <c:v>526.07266675925894</c:v>
                </c:pt>
                <c:pt idx="76">
                  <c:v>564.53578446759286</c:v>
                </c:pt>
                <c:pt idx="77">
                  <c:v>531.32231153356452</c:v>
                </c:pt>
                <c:pt idx="78">
                  <c:v>371.39960755208335</c:v>
                </c:pt>
                <c:pt idx="79">
                  <c:v>137.92560667245422</c:v>
                </c:pt>
                <c:pt idx="80">
                  <c:v>10.615615208333352</c:v>
                </c:pt>
                <c:pt idx="81">
                  <c:v>-116.67768846643568</c:v>
                </c:pt>
                <c:pt idx="82">
                  <c:v>-83.71353110532408</c:v>
                </c:pt>
                <c:pt idx="83">
                  <c:v>77.542527245371417</c:v>
                </c:pt>
                <c:pt idx="84">
                  <c:v>-13.195406799768762</c:v>
                </c:pt>
                <c:pt idx="85">
                  <c:v>-69.133860410880658</c:v>
                </c:pt>
                <c:pt idx="86">
                  <c:v>-52.559665133101333</c:v>
                </c:pt>
                <c:pt idx="87">
                  <c:v>-18.192732199073042</c:v>
                </c:pt>
                <c:pt idx="88">
                  <c:v>-307.11122812500048</c:v>
                </c:pt>
                <c:pt idx="89">
                  <c:v>-1068.1853173553245</c:v>
                </c:pt>
                <c:pt idx="90">
                  <c:v>-1617.2741549479165</c:v>
                </c:pt>
                <c:pt idx="91">
                  <c:v>-1697.9948599074073</c:v>
                </c:pt>
                <c:pt idx="92">
                  <c:v>-1254.5030977546301</c:v>
                </c:pt>
                <c:pt idx="93">
                  <c:v>-753.41878831018516</c:v>
                </c:pt>
                <c:pt idx="94">
                  <c:v>-773.3425566666665</c:v>
                </c:pt>
                <c:pt idx="95">
                  <c:v>-973.38480832754635</c:v>
                </c:pt>
                <c:pt idx="96">
                  <c:v>-849.0258855324073</c:v>
                </c:pt>
                <c:pt idx="97">
                  <c:v>-507.71609249999989</c:v>
                </c:pt>
                <c:pt idx="98">
                  <c:v>-507.98710219907406</c:v>
                </c:pt>
                <c:pt idx="99">
                  <c:v>-396.00000000000006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</c:v>
                </c:pt>
                <c:pt idx="138">
                  <c:v>481.85269502314816</c:v>
                </c:pt>
                <c:pt idx="139">
                  <c:v>1201.9718458391201</c:v>
                </c:pt>
                <c:pt idx="140">
                  <c:v>1905.0932652835645</c:v>
                </c:pt>
                <c:pt idx="141">
                  <c:v>1998.4201429687496</c:v>
                </c:pt>
                <c:pt idx="142">
                  <c:v>1444.8280556481477</c:v>
                </c:pt>
                <c:pt idx="143">
                  <c:v>781.77345046874996</c:v>
                </c:pt>
                <c:pt idx="144">
                  <c:v>495.06842292245403</c:v>
                </c:pt>
                <c:pt idx="145">
                  <c:v>676.2909703703707</c:v>
                </c:pt>
                <c:pt idx="146">
                  <c:v>985.20132083333294</c:v>
                </c:pt>
                <c:pt idx="147">
                  <c:v>1043.3839483564811</c:v>
                </c:pt>
                <c:pt idx="148">
                  <c:v>849.46010778356492</c:v>
                </c:pt>
                <c:pt idx="149">
                  <c:v>546.30871342592616</c:v>
                </c:pt>
                <c:pt idx="150">
                  <c:v>205.49020891203693</c:v>
                </c:pt>
                <c:pt idx="151">
                  <c:v>-299.30012479166697</c:v>
                </c:pt>
                <c:pt idx="152">
                  <c:v>-1059.4560518518513</c:v>
                </c:pt>
                <c:pt idx="153">
                  <c:v>-1625.1017294212961</c:v>
                </c:pt>
                <c:pt idx="154">
                  <c:v>-1524.1596630497684</c:v>
                </c:pt>
                <c:pt idx="155">
                  <c:v>-808.24483388310193</c:v>
                </c:pt>
                <c:pt idx="156">
                  <c:v>18.657443333333148</c:v>
                </c:pt>
                <c:pt idx="157">
                  <c:v>523.15006687499988</c:v>
                </c:pt>
                <c:pt idx="158">
                  <c:v>974.48675880208327</c:v>
                </c:pt>
                <c:pt idx="159">
                  <c:v>1229.7251912037038</c:v>
                </c:pt>
                <c:pt idx="160">
                  <c:v>1269.335427552083</c:v>
                </c:pt>
                <c:pt idx="161">
                  <c:v>1130.1264918749996</c:v>
                </c:pt>
                <c:pt idx="162">
                  <c:v>917.55383005208375</c:v>
                </c:pt>
                <c:pt idx="163">
                  <c:v>885.27554083333337</c:v>
                </c:pt>
                <c:pt idx="164">
                  <c:v>798.89645736689818</c:v>
                </c:pt>
                <c:pt idx="165">
                  <c:v>640.13255347800964</c:v>
                </c:pt>
                <c:pt idx="166">
                  <c:v>552.24189005208359</c:v>
                </c:pt>
                <c:pt idx="167">
                  <c:v>734.63925787037056</c:v>
                </c:pt>
                <c:pt idx="168">
                  <c:v>901.20503703703707</c:v>
                </c:pt>
                <c:pt idx="169">
                  <c:v>690.03782083333283</c:v>
                </c:pt>
                <c:pt idx="170">
                  <c:v>224.04569564814739</c:v>
                </c:pt>
                <c:pt idx="171">
                  <c:v>-335.4642155324072</c:v>
                </c:pt>
                <c:pt idx="172">
                  <c:v>-971.0295932812495</c:v>
                </c:pt>
                <c:pt idx="173">
                  <c:v>-1268.0747088657406</c:v>
                </c:pt>
                <c:pt idx="174">
                  <c:v>-861.63728124421277</c:v>
                </c:pt>
                <c:pt idx="175">
                  <c:v>-198.78526582754628</c:v>
                </c:pt>
                <c:pt idx="176">
                  <c:v>268.87830833912</c:v>
                </c:pt>
                <c:pt idx="177">
                  <c:v>648.24003195023136</c:v>
                </c:pt>
                <c:pt idx="178">
                  <c:v>759.64534224537044</c:v>
                </c:pt>
                <c:pt idx="179">
                  <c:v>492.3087134259261</c:v>
                </c:pt>
                <c:pt idx="180">
                  <c:v>223.09370703703718</c:v>
                </c:pt>
                <c:pt idx="181">
                  <c:v>96.896457366897764</c:v>
                </c:pt>
                <c:pt idx="182">
                  <c:v>-47.691286574073956</c:v>
                </c:pt>
                <c:pt idx="183">
                  <c:v>-391.41847277199031</c:v>
                </c:pt>
                <c:pt idx="184">
                  <c:v>-683.41286203124992</c:v>
                </c:pt>
                <c:pt idx="185">
                  <c:v>-759.5597776851854</c:v>
                </c:pt>
                <c:pt idx="186">
                  <c:v>-691.43000979166709</c:v>
                </c:pt>
                <c:pt idx="187">
                  <c:v>-550.2265495312497</c:v>
                </c:pt>
                <c:pt idx="188">
                  <c:v>-426.38928703124975</c:v>
                </c:pt>
                <c:pt idx="189">
                  <c:v>-319.92189360532439</c:v>
                </c:pt>
                <c:pt idx="190">
                  <c:v>-213.13142457754628</c:v>
                </c:pt>
                <c:pt idx="191">
                  <c:v>-141.88437763310174</c:v>
                </c:pt>
                <c:pt idx="192">
                  <c:v>-70.594609947916553</c:v>
                </c:pt>
                <c:pt idx="193">
                  <c:v>19.066294172453521</c:v>
                </c:pt>
                <c:pt idx="194">
                  <c:v>54.818981134259261</c:v>
                </c:pt>
                <c:pt idx="195">
                  <c:v>108.65744333333346</c:v>
                </c:pt>
                <c:pt idx="196">
                  <c:v>144.65744333333333</c:v>
                </c:pt>
                <c:pt idx="197">
                  <c:v>144.65744333333333</c:v>
                </c:pt>
                <c:pt idx="198">
                  <c:v>234.65744333333333</c:v>
                </c:pt>
                <c:pt idx="199">
                  <c:v>325.06629417245369</c:v>
                </c:pt>
                <c:pt idx="200">
                  <c:v>415.49183280092592</c:v>
                </c:pt>
                <c:pt idx="201">
                  <c:v>506.3929734259259</c:v>
                </c:pt>
                <c:pt idx="202">
                  <c:v>597.36086520833328</c:v>
                </c:pt>
                <c:pt idx="203">
                  <c:v>868.93786130208332</c:v>
                </c:pt>
                <c:pt idx="204">
                  <c:v>997.89994391203697</c:v>
                </c:pt>
                <c:pt idx="205">
                  <c:v>1018.8516800925927</c:v>
                </c:pt>
                <c:pt idx="206">
                  <c:v>1184.7566228009257</c:v>
                </c:pt>
                <c:pt idx="207">
                  <c:v>1208.0022625057873</c:v>
                </c:pt>
                <c:pt idx="208">
                  <c:v>1087.0937070370371</c:v>
                </c:pt>
                <c:pt idx="209">
                  <c:v>1182.0279525925928</c:v>
                </c:pt>
                <c:pt idx="210">
                  <c:v>1171.2050370370368</c:v>
                </c:pt>
                <c:pt idx="211">
                  <c:v>906.78576755208337</c:v>
                </c:pt>
                <c:pt idx="212">
                  <c:v>731.13760925925931</c:v>
                </c:pt>
                <c:pt idx="213">
                  <c:v>626.59565296874973</c:v>
                </c:pt>
                <c:pt idx="214">
                  <c:v>665.60980148148178</c:v>
                </c:pt>
                <c:pt idx="215">
                  <c:v>813.85016875578674</c:v>
                </c:pt>
                <c:pt idx="216">
                  <c:v>927.43690687499998</c:v>
                </c:pt>
                <c:pt idx="217">
                  <c:v>933.89207755208338</c:v>
                </c:pt>
                <c:pt idx="218">
                  <c:v>849.98612446759262</c:v>
                </c:pt>
                <c:pt idx="219">
                  <c:v>729.3048566898143</c:v>
                </c:pt>
                <c:pt idx="220">
                  <c:v>607.4060478009261</c:v>
                </c:pt>
                <c:pt idx="221">
                  <c:v>466.54502097801003</c:v>
                </c:pt>
                <c:pt idx="222">
                  <c:v>377.95747546874952</c:v>
                </c:pt>
                <c:pt idx="223">
                  <c:v>361.38061014467513</c:v>
                </c:pt>
                <c:pt idx="224">
                  <c:v>362.45497002314869</c:v>
                </c:pt>
                <c:pt idx="225">
                  <c:v>417.89679502314817</c:v>
                </c:pt>
                <c:pt idx="226">
                  <c:v>438.07955787036934</c:v>
                </c:pt>
                <c:pt idx="227">
                  <c:v>421.91688347800925</c:v>
                </c:pt>
                <c:pt idx="228">
                  <c:v>405.77089687500103</c:v>
                </c:pt>
                <c:pt idx="229">
                  <c:v>371.26612280092644</c:v>
                </c:pt>
                <c:pt idx="230">
                  <c:v>300.39455111689767</c:v>
                </c:pt>
                <c:pt idx="231">
                  <c:v>192.3945511168987</c:v>
                </c:pt>
                <c:pt idx="232">
                  <c:v>-42.733877199074286</c:v>
                </c:pt>
                <c:pt idx="233">
                  <c:v>-353.55431203125079</c:v>
                </c:pt>
                <c:pt idx="234">
                  <c:v>-468.75008679976816</c:v>
                </c:pt>
                <c:pt idx="235">
                  <c:v>-331.33875979166692</c:v>
                </c:pt>
                <c:pt idx="236">
                  <c:v>-101.37586979166615</c:v>
                </c:pt>
                <c:pt idx="237">
                  <c:v>-31.358379166666381</c:v>
                </c:pt>
                <c:pt idx="238">
                  <c:v>-195.96434435185262</c:v>
                </c:pt>
                <c:pt idx="239">
                  <c:v>-524.73538332754651</c:v>
                </c:pt>
                <c:pt idx="240">
                  <c:v>-766.64940054976819</c:v>
                </c:pt>
                <c:pt idx="241">
                  <c:v>-666.66754957754586</c:v>
                </c:pt>
                <c:pt idx="242">
                  <c:v>-618.07439332754632</c:v>
                </c:pt>
                <c:pt idx="243">
                  <c:v>-696.45747275462941</c:v>
                </c:pt>
                <c:pt idx="244">
                  <c:v>-666.1927321990745</c:v>
                </c:pt>
                <c:pt idx="245">
                  <c:v>-833.32823249421313</c:v>
                </c:pt>
                <c:pt idx="246">
                  <c:v>-1128.0797783101841</c:v>
                </c:pt>
                <c:pt idx="247">
                  <c:v>-1063.1216916608796</c:v>
                </c:pt>
                <c:pt idx="248">
                  <c:v>-599.6998197916671</c:v>
                </c:pt>
                <c:pt idx="249">
                  <c:v>-169.56985346643535</c:v>
                </c:pt>
                <c:pt idx="250">
                  <c:v>-98.259059166666418</c:v>
                </c:pt>
                <c:pt idx="251">
                  <c:v>-207.45757619791667</c:v>
                </c:pt>
                <c:pt idx="252">
                  <c:v>-154.84900407407389</c:v>
                </c:pt>
                <c:pt idx="253">
                  <c:v>42.426078356481867</c:v>
                </c:pt>
                <c:pt idx="254">
                  <c:v>78.426078356481099</c:v>
                </c:pt>
                <c:pt idx="255">
                  <c:v>-228.0438497916669</c:v>
                </c:pt>
                <c:pt idx="256">
                  <c:v>-373.92189360532387</c:v>
                </c:pt>
                <c:pt idx="257">
                  <c:v>92.868575422453901</c:v>
                </c:pt>
                <c:pt idx="258">
                  <c:v>759.76671224537006</c:v>
                </c:pt>
                <c:pt idx="259">
                  <c:v>1086.5452291724539</c:v>
                </c:pt>
                <c:pt idx="260">
                  <c:v>1108.0146205787039</c:v>
                </c:pt>
                <c:pt idx="261">
                  <c:v>1075.815431481481</c:v>
                </c:pt>
                <c:pt idx="262">
                  <c:v>1151.8955959780092</c:v>
                </c:pt>
                <c:pt idx="263">
                  <c:v>1391.3424904224539</c:v>
                </c:pt>
                <c:pt idx="264">
                  <c:v>1507.1043150057876</c:v>
                </c:pt>
                <c:pt idx="265">
                  <c:v>1353.3467479224539</c:v>
                </c:pt>
                <c:pt idx="266">
                  <c:v>1036.6156152083327</c:v>
                </c:pt>
                <c:pt idx="267">
                  <c:v>897.40968333333296</c:v>
                </c:pt>
                <c:pt idx="268">
                  <c:v>849.27610880208363</c:v>
                </c:pt>
                <c:pt idx="269">
                  <c:v>745.64664083333332</c:v>
                </c:pt>
                <c:pt idx="270">
                  <c:v>498.16736296875024</c:v>
                </c:pt>
                <c:pt idx="271">
                  <c:v>156.47408453703756</c:v>
                </c:pt>
                <c:pt idx="272">
                  <c:v>83.251203333332825</c:v>
                </c:pt>
                <c:pt idx="273">
                  <c:v>-133.6589486979164</c:v>
                </c:pt>
                <c:pt idx="274">
                  <c:v>-606.41163110532409</c:v>
                </c:pt>
                <c:pt idx="275">
                  <c:v>-830.59031666666715</c:v>
                </c:pt>
                <c:pt idx="276">
                  <c:v>-963.95430435185142</c:v>
                </c:pt>
                <c:pt idx="277">
                  <c:v>-1098.6533151851854</c:v>
                </c:pt>
                <c:pt idx="278">
                  <c:v>-1430.2813036979167</c:v>
                </c:pt>
                <c:pt idx="279">
                  <c:v>-1548.4461699479166</c:v>
                </c:pt>
                <c:pt idx="280">
                  <c:v>-798.86395997685202</c:v>
                </c:pt>
                <c:pt idx="281">
                  <c:v>423.46993113425924</c:v>
                </c:pt>
                <c:pt idx="282">
                  <c:v>1309.3538472280097</c:v>
                </c:pt>
                <c:pt idx="283">
                  <c:v>1477.4665844675926</c:v>
                </c:pt>
                <c:pt idx="284">
                  <c:v>1520.2912228009261</c:v>
                </c:pt>
                <c:pt idx="285">
                  <c:v>1474.6608166724534</c:v>
                </c:pt>
                <c:pt idx="286">
                  <c:v>1374.5357844675927</c:v>
                </c:pt>
                <c:pt idx="287">
                  <c:v>1383.1376723668982</c:v>
                </c:pt>
                <c:pt idx="288">
                  <c:v>1392.466480370369</c:v>
                </c:pt>
                <c:pt idx="289">
                  <c:v>1150.5222084780098</c:v>
                </c:pt>
                <c:pt idx="290">
                  <c:v>670.64162083333338</c:v>
                </c:pt>
                <c:pt idx="291">
                  <c:v>222.62413020833333</c:v>
                </c:pt>
                <c:pt idx="292">
                  <c:v>-85.358379166665898</c:v>
                </c:pt>
                <c:pt idx="293">
                  <c:v>-124.93056735532508</c:v>
                </c:pt>
                <c:pt idx="294">
                  <c:v>-19.477791521991477</c:v>
                </c:pt>
                <c:pt idx="295">
                  <c:v>104.95188750000102</c:v>
                </c:pt>
                <c:pt idx="296">
                  <c:v>212.63982583912039</c:v>
                </c:pt>
                <c:pt idx="297">
                  <c:v>284.95188749999971</c:v>
                </c:pt>
                <c:pt idx="298">
                  <c:v>303.89207755208338</c:v>
                </c:pt>
                <c:pt idx="299">
                  <c:v>250.52220847800851</c:v>
                </c:pt>
                <c:pt idx="300">
                  <c:v>178.52220847801004</c:v>
                </c:pt>
                <c:pt idx="301">
                  <c:v>87.892077552084118</c:v>
                </c:pt>
                <c:pt idx="302">
                  <c:v>-21.671568310185904</c:v>
                </c:pt>
                <c:pt idx="303">
                  <c:v>-114.13869108796376</c:v>
                </c:pt>
                <c:pt idx="304">
                  <c:v>-243.16251851851854</c:v>
                </c:pt>
                <c:pt idx="305">
                  <c:v>-337.57310124421298</c:v>
                </c:pt>
                <c:pt idx="306">
                  <c:v>-251.83349386574073</c:v>
                </c:pt>
                <c:pt idx="307">
                  <c:v>-74.590316666666666</c:v>
                </c:pt>
                <c:pt idx="308">
                  <c:v>68.056303616898902</c:v>
                </c:pt>
                <c:pt idx="309">
                  <c:v>85.519624311343648</c:v>
                </c:pt>
                <c:pt idx="310">
                  <c:v>30.454275839120641</c:v>
                </c:pt>
                <c:pt idx="311">
                  <c:v>-24.862390740741212</c:v>
                </c:pt>
                <c:pt idx="312">
                  <c:v>-134.67768846643597</c:v>
                </c:pt>
                <c:pt idx="313">
                  <c:v>-263.46421553240742</c:v>
                </c:pt>
                <c:pt idx="314">
                  <c:v>-356.89389</c:v>
                </c:pt>
                <c:pt idx="315">
                  <c:v>-360.65331518518519</c:v>
                </c:pt>
                <c:pt idx="316">
                  <c:v>-309.80263479166649</c:v>
                </c:pt>
                <c:pt idx="317">
                  <c:v>-366.60985471643517</c:v>
                </c:pt>
                <c:pt idx="318">
                  <c:v>-496.11061916666642</c:v>
                </c:pt>
                <c:pt idx="319">
                  <c:v>-535.98218629629594</c:v>
                </c:pt>
                <c:pt idx="320">
                  <c:v>-269.41286203124974</c:v>
                </c:pt>
                <c:pt idx="321">
                  <c:v>-54.275620740741218</c:v>
                </c:pt>
                <c:pt idx="322">
                  <c:v>34.54455255208282</c:v>
                </c:pt>
                <c:pt idx="323">
                  <c:v>52.544552552083715</c:v>
                </c:pt>
                <c:pt idx="324">
                  <c:v>-20.440694531249996</c:v>
                </c:pt>
                <c:pt idx="325">
                  <c:v>86.915824311342206</c:v>
                </c:pt>
                <c:pt idx="326">
                  <c:v>104.9158243113431</c:v>
                </c:pt>
                <c:pt idx="327">
                  <c:v>50.440222314815202</c:v>
                </c:pt>
                <c:pt idx="328">
                  <c:v>-400.0293720775465</c:v>
                </c:pt>
                <c:pt idx="329">
                  <c:v>-890.1225530497685</c:v>
                </c:pt>
                <c:pt idx="330">
                  <c:v>-497.92736902199107</c:v>
                </c:pt>
                <c:pt idx="331">
                  <c:v>5.3837590335647008</c:v>
                </c:pt>
                <c:pt idx="332">
                  <c:v>-30.840524855323764</c:v>
                </c:pt>
                <c:pt idx="333">
                  <c:v>-49.710959947916606</c:v>
                </c:pt>
                <c:pt idx="334">
                  <c:v>-14.026359166666753</c:v>
                </c:pt>
                <c:pt idx="335">
                  <c:v>-50.639134791666606</c:v>
                </c:pt>
                <c:pt idx="336">
                  <c:v>20.868575422453834</c:v>
                </c:pt>
                <c:pt idx="337">
                  <c:v>146.67633208912036</c:v>
                </c:pt>
                <c:pt idx="338">
                  <c:v>344.86857542245366</c:v>
                </c:pt>
                <c:pt idx="339">
                  <c:v>741.76671224537051</c:v>
                </c:pt>
                <c:pt idx="340">
                  <c:v>1176.4260783564816</c:v>
                </c:pt>
                <c:pt idx="341">
                  <c:v>1288.7105013946762</c:v>
                </c:pt>
                <c:pt idx="342">
                  <c:v>861.23622986689782</c:v>
                </c:pt>
                <c:pt idx="343">
                  <c:v>376.71109668981472</c:v>
                </c:pt>
                <c:pt idx="344">
                  <c:v>251.21473417245372</c:v>
                </c:pt>
                <c:pt idx="345">
                  <c:v>359.55383005208301</c:v>
                </c:pt>
                <c:pt idx="346">
                  <c:v>361.11280333333355</c:v>
                </c:pt>
                <c:pt idx="347">
                  <c:v>289.46658446759312</c:v>
                </c:pt>
                <c:pt idx="348">
                  <c:v>362.36271875578672</c:v>
                </c:pt>
                <c:pt idx="349">
                  <c:v>345.46010778356481</c:v>
                </c:pt>
                <c:pt idx="350">
                  <c:v>256.20505070023148</c:v>
                </c:pt>
                <c:pt idx="351">
                  <c:v>166.39295520833335</c:v>
                </c:pt>
                <c:pt idx="352">
                  <c:v>130.20505070023162</c:v>
                </c:pt>
                <c:pt idx="353">
                  <c:v>130.01781370370318</c:v>
                </c:pt>
                <c:pt idx="354">
                  <c:v>147.83124421874973</c:v>
                </c:pt>
                <c:pt idx="355">
                  <c:v>201.8312442187505</c:v>
                </c:pt>
                <c:pt idx="356">
                  <c:v>220.2050507002316</c:v>
                </c:pt>
                <c:pt idx="357">
                  <c:v>148.39295520833309</c:v>
                </c:pt>
                <c:pt idx="358">
                  <c:v>-67.982186296296433</c:v>
                </c:pt>
                <c:pt idx="359">
                  <c:v>-375.99773749421297</c:v>
                </c:pt>
                <c:pt idx="360">
                  <c:v>-505.28890331018493</c:v>
                </c:pt>
                <c:pt idx="361">
                  <c:v>-400.18456851851874</c:v>
                </c:pt>
                <c:pt idx="362">
                  <c:v>-222.14137869791625</c:v>
                </c:pt>
                <c:pt idx="363">
                  <c:v>-61.289498605323956</c:v>
                </c:pt>
                <c:pt idx="364">
                  <c:v>82.15246171874962</c:v>
                </c:pt>
                <c:pt idx="365">
                  <c:v>172.15246171875026</c:v>
                </c:pt>
                <c:pt idx="366">
                  <c:v>244.29097037037036</c:v>
                </c:pt>
                <c:pt idx="367">
                  <c:v>388.85168009259269</c:v>
                </c:pt>
                <c:pt idx="368">
                  <c:v>570.15232639467604</c:v>
                </c:pt>
                <c:pt idx="369">
                  <c:v>554.28302333912029</c:v>
                </c:pt>
                <c:pt idx="370">
                  <c:v>339.55930546874998</c:v>
                </c:pt>
                <c:pt idx="371">
                  <c:v>69.885051116898154</c:v>
                </c:pt>
                <c:pt idx="372">
                  <c:v>-417.24337719907385</c:v>
                </c:pt>
                <c:pt idx="373">
                  <c:v>-943.00647369791693</c:v>
                </c:pt>
                <c:pt idx="374">
                  <c:v>-1091.6924049479167</c:v>
                </c:pt>
                <c:pt idx="375">
                  <c:v>-897.2278799999998</c:v>
                </c:pt>
                <c:pt idx="376">
                  <c:v>-611.42232429976877</c:v>
                </c:pt>
                <c:pt idx="377">
                  <c:v>-396.67624479166665</c:v>
                </c:pt>
                <c:pt idx="378">
                  <c:v>-253.50496041087951</c:v>
                </c:pt>
                <c:pt idx="379">
                  <c:v>-164.01260296296297</c:v>
                </c:pt>
                <c:pt idx="380">
                  <c:v>-200.41845000000006</c:v>
                </c:pt>
                <c:pt idx="381">
                  <c:v>-272.90673471643515</c:v>
                </c:pt>
                <c:pt idx="382">
                  <c:v>-291.34729235532399</c:v>
                </c:pt>
                <c:pt idx="383">
                  <c:v>-327.69172832754634</c:v>
                </c:pt>
                <c:pt idx="384">
                  <c:v>-363.97208318865739</c:v>
                </c:pt>
                <c:pt idx="385">
                  <c:v>-274.12160578124997</c:v>
                </c:pt>
                <c:pt idx="386">
                  <c:v>-162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90</c:v>
                </c:pt>
                <c:pt idx="392">
                  <c:v>517.85970389467593</c:v>
                </c:pt>
                <c:pt idx="393">
                  <c:v>913.99854630208335</c:v>
                </c:pt>
                <c:pt idx="394">
                  <c:v>1256.6203333333335</c:v>
                </c:pt>
                <c:pt idx="395">
                  <c:v>1492.1506036168983</c:v>
                </c:pt>
                <c:pt idx="396">
                  <c:v>1638.9007513020833</c:v>
                </c:pt>
                <c:pt idx="397">
                  <c:v>1697.0483344675922</c:v>
                </c:pt>
                <c:pt idx="398">
                  <c:v>1522.4301465335645</c:v>
                </c:pt>
                <c:pt idx="399">
                  <c:v>1005.3974339120375</c:v>
                </c:pt>
                <c:pt idx="400">
                  <c:v>413.72437925925959</c:v>
                </c:pt>
                <c:pt idx="401">
                  <c:v>35.724379259258754</c:v>
                </c:pt>
                <c:pt idx="402">
                  <c:v>-253.45544744791678</c:v>
                </c:pt>
                <c:pt idx="403">
                  <c:v>-436.0293720775457</c:v>
                </c:pt>
                <c:pt idx="404">
                  <c:v>-402.57693000000023</c:v>
                </c:pt>
                <c:pt idx="405">
                  <c:v>-368.5300688657411</c:v>
                </c:pt>
                <c:pt idx="406">
                  <c:v>-424.47753388310161</c:v>
                </c:pt>
                <c:pt idx="407">
                  <c:v>-462.50309775462927</c:v>
                </c:pt>
                <c:pt idx="408">
                  <c:v>-356.33575078125006</c:v>
                </c:pt>
                <c:pt idx="409">
                  <c:v>-105.41878831018521</c:v>
                </c:pt>
                <c:pt idx="410">
                  <c:v>110.29985556134272</c:v>
                </c:pt>
                <c:pt idx="411">
                  <c:v>200.39297342592573</c:v>
                </c:pt>
                <c:pt idx="412">
                  <c:v>236.58121168981481</c:v>
                </c:pt>
                <c:pt idx="413">
                  <c:v>272.86857542245389</c:v>
                </c:pt>
                <c:pt idx="414">
                  <c:v>399.26107222800925</c:v>
                </c:pt>
                <c:pt idx="415">
                  <c:v>598.28904005208301</c:v>
                </c:pt>
                <c:pt idx="416">
                  <c:v>653.95615020833316</c:v>
                </c:pt>
                <c:pt idx="417">
                  <c:v>457.52246611689867</c:v>
                </c:pt>
                <c:pt idx="418">
                  <c:v>170.02710486689841</c:v>
                </c:pt>
                <c:pt idx="419">
                  <c:v>-118.35237546296295</c:v>
                </c:pt>
                <c:pt idx="420">
                  <c:v>-245.81022074074062</c:v>
                </c:pt>
                <c:pt idx="421">
                  <c:v>-102.95166553240777</c:v>
                </c:pt>
                <c:pt idx="422">
                  <c:v>112.6104468749995</c:v>
                </c:pt>
                <c:pt idx="423">
                  <c:v>328.82805564814817</c:v>
                </c:pt>
                <c:pt idx="424">
                  <c:v>635.7251912037043</c:v>
                </c:pt>
                <c:pt idx="425">
                  <c:v>1124.0271048668985</c:v>
                </c:pt>
                <c:pt idx="426">
                  <c:v>1650.8982705787034</c:v>
                </c:pt>
                <c:pt idx="427">
                  <c:v>1784.9084094675927</c:v>
                </c:pt>
                <c:pt idx="428">
                  <c:v>1253.1788778703706</c:v>
                </c:pt>
                <c:pt idx="429">
                  <c:v>519.08382057870347</c:v>
                </c:pt>
                <c:pt idx="430">
                  <c:v>69.307103200231239</c:v>
                </c:pt>
                <c:pt idx="431">
                  <c:v>-112.24185740740762</c:v>
                </c:pt>
                <c:pt idx="432">
                  <c:v>-96.185317355323448</c:v>
                </c:pt>
                <c:pt idx="433">
                  <c:v>28.549080700232004</c:v>
                </c:pt>
                <c:pt idx="434">
                  <c:v>46.132553478009399</c:v>
                </c:pt>
                <c:pt idx="435">
                  <c:v>-170.89708312500034</c:v>
                </c:pt>
                <c:pt idx="436">
                  <c:v>-533.69128657407441</c:v>
                </c:pt>
                <c:pt idx="437">
                  <c:v>-952.3555236979164</c:v>
                </c:pt>
                <c:pt idx="438">
                  <c:v>-1372.4929588657405</c:v>
                </c:pt>
                <c:pt idx="439">
                  <c:v>-1667.0933133101851</c:v>
                </c:pt>
                <c:pt idx="440">
                  <c:v>-1744.5946099479165</c:v>
                </c:pt>
                <c:pt idx="441">
                  <c:v>-1496.1698019386577</c:v>
                </c:pt>
                <c:pt idx="442">
                  <c:v>-1011.6666966435185</c:v>
                </c:pt>
                <c:pt idx="443">
                  <c:v>-508.0922352719906</c:v>
                </c:pt>
                <c:pt idx="444">
                  <c:v>-94.147304976851856</c:v>
                </c:pt>
                <c:pt idx="445">
                  <c:v>-36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90</c:v>
                </c:pt>
                <c:pt idx="512">
                  <c:v>589.85970389467593</c:v>
                </c:pt>
                <c:pt idx="513">
                  <c:v>1238.0599573668978</c:v>
                </c:pt>
                <c:pt idx="514">
                  <c:v>1815.3052002083334</c:v>
                </c:pt>
                <c:pt idx="515">
                  <c:v>1980.4985755787038</c:v>
                </c:pt>
                <c:pt idx="516">
                  <c:v>1715.2712833333335</c:v>
                </c:pt>
                <c:pt idx="517">
                  <c:v>1071.8774469502312</c:v>
                </c:pt>
                <c:pt idx="518">
                  <c:v>407.85862130208312</c:v>
                </c:pt>
                <c:pt idx="519">
                  <c:v>47.858621302083719</c:v>
                </c:pt>
                <c:pt idx="520">
                  <c:v>-133.00647369791625</c:v>
                </c:pt>
                <c:pt idx="521">
                  <c:v>-224.39489777199097</c:v>
                </c:pt>
                <c:pt idx="522">
                  <c:v>-297.84506666666664</c:v>
                </c:pt>
                <c:pt idx="523">
                  <c:v>-515.57392164351825</c:v>
                </c:pt>
                <c:pt idx="524">
                  <c:v>-914.13015721643524</c:v>
                </c:pt>
                <c:pt idx="525">
                  <c:v>-1277.4223242997689</c:v>
                </c:pt>
                <c:pt idx="526">
                  <c:v>-1280.2208665740743</c:v>
                </c:pt>
                <c:pt idx="527">
                  <c:v>-867.61463074074061</c:v>
                </c:pt>
                <c:pt idx="528">
                  <c:v>-400.01513768518521</c:v>
                </c:pt>
                <c:pt idx="529">
                  <c:v>-220.1152644212963</c:v>
                </c:pt>
                <c:pt idx="530">
                  <c:v>-180</c:v>
                </c:pt>
                <c:pt idx="531">
                  <c:v>0</c:v>
                </c:pt>
                <c:pt idx="532">
                  <c:v>36</c:v>
                </c:pt>
                <c:pt idx="533">
                  <c:v>355.85269502314816</c:v>
                </c:pt>
                <c:pt idx="534">
                  <c:v>679.89942083333335</c:v>
                </c:pt>
                <c:pt idx="535">
                  <c:v>860.19312592592587</c:v>
                </c:pt>
                <c:pt idx="536">
                  <c:v>1040.7538356481477</c:v>
                </c:pt>
                <c:pt idx="537">
                  <c:v>1546.0955339120371</c:v>
                </c:pt>
                <c:pt idx="538">
                  <c:v>2053.4918328009262</c:v>
                </c:pt>
                <c:pt idx="539">
                  <c:v>1969.6476245370372</c:v>
                </c:pt>
                <c:pt idx="540">
                  <c:v>1183.6609025520829</c:v>
                </c:pt>
                <c:pt idx="541">
                  <c:v>411.8850511168979</c:v>
                </c:pt>
                <c:pt idx="542">
                  <c:v>123.88505111689828</c:v>
                </c:pt>
                <c:pt idx="543">
                  <c:v>-2.4406945312497399</c:v>
                </c:pt>
                <c:pt idx="544">
                  <c:v>-201.5597776851852</c:v>
                </c:pt>
                <c:pt idx="545">
                  <c:v>-473.55129846643518</c:v>
                </c:pt>
                <c:pt idx="546">
                  <c:v>-530.66457244791673</c:v>
                </c:pt>
                <c:pt idx="547">
                  <c:v>-370.72584818865772</c:v>
                </c:pt>
                <c:pt idx="548">
                  <c:v>-246.27480879629618</c:v>
                </c:pt>
                <c:pt idx="549">
                  <c:v>-175.28108249421274</c:v>
                </c:pt>
                <c:pt idx="550">
                  <c:v>-140.23328775462986</c:v>
                </c:pt>
                <c:pt idx="551">
                  <c:v>-50.936511197916609</c:v>
                </c:pt>
                <c:pt idx="552">
                  <c:v>-33.323667910879628</c:v>
                </c:pt>
                <c:pt idx="553">
                  <c:v>-33.884377633101849</c:v>
                </c:pt>
                <c:pt idx="554">
                  <c:v>37.755166116898209</c:v>
                </c:pt>
                <c:pt idx="555">
                  <c:v>109.5789430613424</c:v>
                </c:pt>
                <c:pt idx="556">
                  <c:v>181.57894306134278</c:v>
                </c:pt>
                <c:pt idx="557">
                  <c:v>271.75516611689829</c:v>
                </c:pt>
                <c:pt idx="558">
                  <c:v>362.20740520833323</c:v>
                </c:pt>
                <c:pt idx="559">
                  <c:v>632.86857542245355</c:v>
                </c:pt>
                <c:pt idx="560">
                  <c:v>598.93786130208332</c:v>
                </c:pt>
                <c:pt idx="561">
                  <c:v>239.49690224537036</c:v>
                </c:pt>
                <c:pt idx="562">
                  <c:v>149.49690224537036</c:v>
                </c:pt>
                <c:pt idx="563">
                  <c:v>-138.50309775462952</c:v>
                </c:pt>
                <c:pt idx="564">
                  <c:v>-1094.2332877546296</c:v>
                </c:pt>
                <c:pt idx="565">
                  <c:v>-1764.7439972164354</c:v>
                </c:pt>
                <c:pt idx="566">
                  <c:v>-1677.3796666666665</c:v>
                </c:pt>
                <c:pt idx="567">
                  <c:v>-864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180</c:v>
                </c:pt>
                <c:pt idx="601">
                  <c:v>517.88473557870373</c:v>
                </c:pt>
                <c:pt idx="602">
                  <c:v>823.99854630208335</c:v>
                </c:pt>
                <c:pt idx="603">
                  <c:v>1400.6203333333335</c:v>
                </c:pt>
                <c:pt idx="604">
                  <c:v>1834.6151916724534</c:v>
                </c:pt>
                <c:pt idx="605">
                  <c:v>2072.5812116898151</c:v>
                </c:pt>
                <c:pt idx="606">
                  <c:v>2186.9359218750001</c:v>
                </c:pt>
                <c:pt idx="607">
                  <c:v>2087.553830052083</c:v>
                </c:pt>
                <c:pt idx="608">
                  <c:v>1844.8989920891199</c:v>
                </c:pt>
                <c:pt idx="609">
                  <c:v>1674.270520833333</c:v>
                </c:pt>
                <c:pt idx="610">
                  <c:v>1648.0962912037039</c:v>
                </c:pt>
                <c:pt idx="611">
                  <c:v>1569.2761088020834</c:v>
                </c:pt>
                <c:pt idx="612">
                  <c:v>1183.7076459259256</c:v>
                </c:pt>
                <c:pt idx="613">
                  <c:v>631.71291380208413</c:v>
                </c:pt>
                <c:pt idx="614">
                  <c:v>255.00788625578758</c:v>
                </c:pt>
                <c:pt idx="615">
                  <c:v>164.35906500578628</c:v>
                </c:pt>
                <c:pt idx="616">
                  <c:v>164.03565564814863</c:v>
                </c:pt>
                <c:pt idx="617">
                  <c:v>109.39083946759237</c:v>
                </c:pt>
                <c:pt idx="618">
                  <c:v>0.10921724536989075</c:v>
                </c:pt>
                <c:pt idx="619">
                  <c:v>-128.42198664351821</c:v>
                </c:pt>
                <c:pt idx="620">
                  <c:v>-167.83263703125021</c:v>
                </c:pt>
                <c:pt idx="621">
                  <c:v>-62.863139577546292</c:v>
                </c:pt>
                <c:pt idx="622">
                  <c:v>97.646640833333095</c:v>
                </c:pt>
                <c:pt idx="623">
                  <c:v>223.35059945023173</c:v>
                </c:pt>
                <c:pt idx="624">
                  <c:v>349.94334972801005</c:v>
                </c:pt>
                <c:pt idx="625">
                  <c:v>423.73762083912084</c:v>
                </c:pt>
                <c:pt idx="626">
                  <c:v>371.55592236689796</c:v>
                </c:pt>
                <c:pt idx="627">
                  <c:v>264.47408453703656</c:v>
                </c:pt>
                <c:pt idx="628">
                  <c:v>210.47408453703704</c:v>
                </c:pt>
                <c:pt idx="629">
                  <c:v>228.4740845370373</c:v>
                </c:pt>
                <c:pt idx="630">
                  <c:v>336.78147361689867</c:v>
                </c:pt>
                <c:pt idx="631">
                  <c:v>500.63982583912059</c:v>
                </c:pt>
                <c:pt idx="632">
                  <c:v>611.79048046874925</c:v>
                </c:pt>
                <c:pt idx="633">
                  <c:v>687.65937755208233</c:v>
                </c:pt>
                <c:pt idx="634">
                  <c:v>710.29457792245432</c:v>
                </c:pt>
                <c:pt idx="635">
                  <c:v>642.71584083333414</c:v>
                </c:pt>
                <c:pt idx="636">
                  <c:v>484.19357613425905</c:v>
                </c:pt>
                <c:pt idx="637">
                  <c:v>305.60336057870347</c:v>
                </c:pt>
                <c:pt idx="638">
                  <c:v>215.60336057870344</c:v>
                </c:pt>
                <c:pt idx="639">
                  <c:v>179.24991320023199</c:v>
                </c:pt>
                <c:pt idx="640">
                  <c:v>178.5450209780098</c:v>
                </c:pt>
                <c:pt idx="641">
                  <c:v>304.19357613425905</c:v>
                </c:pt>
                <c:pt idx="642">
                  <c:v>539.95747546874929</c:v>
                </c:pt>
                <c:pt idx="643">
                  <c:v>616.25892005208357</c:v>
                </c:pt>
                <c:pt idx="644">
                  <c:v>457.54808333333381</c:v>
                </c:pt>
                <c:pt idx="645">
                  <c:v>368.65648630208256</c:v>
                </c:pt>
                <c:pt idx="646">
                  <c:v>388.14370208911987</c:v>
                </c:pt>
                <c:pt idx="647">
                  <c:v>389.64159806134342</c:v>
                </c:pt>
                <c:pt idx="648">
                  <c:v>355.15017421875024</c:v>
                </c:pt>
                <c:pt idx="649">
                  <c:v>265.90846736689713</c:v>
                </c:pt>
                <c:pt idx="650">
                  <c:v>85.528987037037311</c:v>
                </c:pt>
                <c:pt idx="651">
                  <c:v>-223.48282518518414</c:v>
                </c:pt>
                <c:pt idx="652">
                  <c:v>-464.10320497685149</c:v>
                </c:pt>
                <c:pt idx="653">
                  <c:v>-507.55363541087985</c:v>
                </c:pt>
                <c:pt idx="654">
                  <c:v>-658.3756036979164</c:v>
                </c:pt>
                <c:pt idx="655">
                  <c:v>-1027.7931907407406</c:v>
                </c:pt>
                <c:pt idx="656">
                  <c:v>-1237.8617999999999</c:v>
                </c:pt>
                <c:pt idx="657">
                  <c:v>-1014.862390740741</c:v>
                </c:pt>
                <c:pt idx="658">
                  <c:v>-697.6840252719918</c:v>
                </c:pt>
                <c:pt idx="659">
                  <c:v>-810.88260541087948</c:v>
                </c:pt>
                <c:pt idx="660">
                  <c:v>-1322.0747088657401</c:v>
                </c:pt>
                <c:pt idx="661">
                  <c:v>-1691.5867487962962</c:v>
                </c:pt>
                <c:pt idx="662">
                  <c:v>-1753.8475382812499</c:v>
                </c:pt>
                <c:pt idx="663">
                  <c:v>-1220.2332877546296</c:v>
                </c:pt>
                <c:pt idx="664">
                  <c:v>-466.42105693865739</c:v>
                </c:pt>
                <c:pt idx="665">
                  <c:v>36.65744333333339</c:v>
                </c:pt>
                <c:pt idx="666">
                  <c:v>505.06629417245369</c:v>
                </c:pt>
                <c:pt idx="667">
                  <c:v>1316.3929734259261</c:v>
                </c:pt>
                <c:pt idx="668">
                  <c:v>1807.8999439120366</c:v>
                </c:pt>
                <c:pt idx="669">
                  <c:v>1777.8154314814815</c:v>
                </c:pt>
                <c:pt idx="670">
                  <c:v>1750.0178137037037</c:v>
                </c:pt>
                <c:pt idx="671">
                  <c:v>1254.0279525925928</c:v>
                </c:pt>
                <c:pt idx="672">
                  <c:v>898.43352898148146</c:v>
                </c:pt>
                <c:pt idx="673">
                  <c:v>903.10611000000006</c:v>
                </c:pt>
                <c:pt idx="674">
                  <c:v>908.04569564814813</c:v>
                </c:pt>
                <c:pt idx="675">
                  <c:v>607.25228592592532</c:v>
                </c:pt>
                <c:pt idx="676">
                  <c:v>284.05630361689816</c:v>
                </c:pt>
                <c:pt idx="677">
                  <c:v>-39.404347031249479</c:v>
                </c:pt>
                <c:pt idx="678">
                  <c:v>-673.38438479166621</c:v>
                </c:pt>
                <c:pt idx="679">
                  <c:v>-1113.6117986979166</c:v>
                </c:pt>
                <c:pt idx="680">
                  <c:v>-1374.3979197916669</c:v>
                </c:pt>
                <c:pt idx="681">
                  <c:v>-1455.6372812442128</c:v>
                </c:pt>
                <c:pt idx="682">
                  <c:v>-922.79867916666672</c:v>
                </c:pt>
                <c:pt idx="683">
                  <c:v>-547.28949860532441</c:v>
                </c:pt>
                <c:pt idx="684">
                  <c:v>-244.22654953125053</c:v>
                </c:pt>
                <c:pt idx="685">
                  <c:v>583.7734504687503</c:v>
                </c:pt>
                <c:pt idx="686">
                  <c:v>1054.9935263020834</c:v>
                </c:pt>
                <c:pt idx="687">
                  <c:v>986.91582431134225</c:v>
                </c:pt>
                <c:pt idx="688">
                  <c:v>972.24003195023147</c:v>
                </c:pt>
                <c:pt idx="689">
                  <c:v>958.77076675925957</c:v>
                </c:pt>
                <c:pt idx="690">
                  <c:v>620.49314505208338</c:v>
                </c:pt>
                <c:pt idx="691">
                  <c:v>315.71869630208346</c:v>
                </c:pt>
                <c:pt idx="692">
                  <c:v>334.13255347800964</c:v>
                </c:pt>
                <c:pt idx="693">
                  <c:v>461.60208020833358</c:v>
                </c:pt>
                <c:pt idx="694">
                  <c:v>427.5395325520837</c:v>
                </c:pt>
                <c:pt idx="695">
                  <c:v>122.63925787036962</c:v>
                </c:pt>
                <c:pt idx="696">
                  <c:v>-707.11229250000031</c:v>
                </c:pt>
                <c:pt idx="697">
                  <c:v>-1021.4184727719902</c:v>
                </c:pt>
                <c:pt idx="698">
                  <c:v>-773.93251979166655</c:v>
                </c:pt>
                <c:pt idx="699">
                  <c:v>-562.33909744791663</c:v>
                </c:pt>
                <c:pt idx="700">
                  <c:v>-186.28722997685219</c:v>
                </c:pt>
                <c:pt idx="701">
                  <c:v>10.851680092592479</c:v>
                </c:pt>
                <c:pt idx="702">
                  <c:v>118.56999020833346</c:v>
                </c:pt>
                <c:pt idx="703">
                  <c:v>136.56999020833308</c:v>
                </c:pt>
                <c:pt idx="704">
                  <c:v>-43.56985346643544</c:v>
                </c:pt>
                <c:pt idx="705">
                  <c:v>-386.93157707754631</c:v>
                </c:pt>
                <c:pt idx="706">
                  <c:v>-713.4547708275461</c:v>
                </c:pt>
                <c:pt idx="707">
                  <c:v>-770.53867429976822</c:v>
                </c:pt>
                <c:pt idx="708">
                  <c:v>-412.68038518518506</c:v>
                </c:pt>
                <c:pt idx="709">
                  <c:v>216.65744333333308</c:v>
                </c:pt>
                <c:pt idx="710">
                  <c:v>1063.6667208333336</c:v>
                </c:pt>
                <c:pt idx="711">
                  <c:v>1571.6107129687505</c:v>
                </c:pt>
                <c:pt idx="712">
                  <c:v>1000.7105013946758</c:v>
                </c:pt>
                <c:pt idx="713">
                  <c:v>173.71277002314775</c:v>
                </c:pt>
                <c:pt idx="714">
                  <c:v>-439.14831990740754</c:v>
                </c:pt>
                <c:pt idx="715">
                  <c:v>-1162.7258481886568</c:v>
                </c:pt>
                <c:pt idx="716">
                  <c:v>-1023.7001444386573</c:v>
                </c:pt>
                <c:pt idx="717">
                  <c:v>-197.34255666666672</c:v>
                </c:pt>
                <c:pt idx="718">
                  <c:v>324.65744333333333</c:v>
                </c:pt>
                <c:pt idx="719">
                  <c:v>865.49183280092598</c:v>
                </c:pt>
                <c:pt idx="720">
                  <c:v>1138.3955081481481</c:v>
                </c:pt>
                <c:pt idx="721">
                  <c:v>979.27415181134279</c:v>
                </c:pt>
                <c:pt idx="722">
                  <c:v>874.01462057870367</c:v>
                </c:pt>
                <c:pt idx="723">
                  <c:v>768.74774671874968</c:v>
                </c:pt>
                <c:pt idx="724">
                  <c:v>897.07569333333356</c:v>
                </c:pt>
                <c:pt idx="725">
                  <c:v>1225.4665844675922</c:v>
                </c:pt>
                <c:pt idx="726">
                  <c:v>1645.6894611168973</c:v>
                </c:pt>
                <c:pt idx="727">
                  <c:v>1602.270520833333</c:v>
                </c:pt>
                <c:pt idx="728">
                  <c:v>1159.5397218750011</c:v>
                </c:pt>
                <c:pt idx="729">
                  <c:v>877.78763020833401</c:v>
                </c:pt>
                <c:pt idx="730">
                  <c:v>503.60980148148076</c:v>
                </c:pt>
                <c:pt idx="731">
                  <c:v>270.445859728009</c:v>
                </c:pt>
                <c:pt idx="732">
                  <c:v>252.72588083333409</c:v>
                </c:pt>
                <c:pt idx="733">
                  <c:v>271.28792557870349</c:v>
                </c:pt>
                <c:pt idx="734">
                  <c:v>289.85264037037035</c:v>
                </c:pt>
                <c:pt idx="735">
                  <c:v>326.70471889467649</c:v>
                </c:pt>
                <c:pt idx="736">
                  <c:v>381.85016875578708</c:v>
                </c:pt>
                <c:pt idx="737">
                  <c:v>365.58836889467568</c:v>
                </c:pt>
                <c:pt idx="738">
                  <c:v>276.46648037037011</c:v>
                </c:pt>
                <c:pt idx="739">
                  <c:v>438.76051921874949</c:v>
                </c:pt>
                <c:pt idx="740">
                  <c:v>622.34105130208275</c:v>
                </c:pt>
                <c:pt idx="741">
                  <c:v>553.70764592592695</c:v>
                </c:pt>
                <c:pt idx="742">
                  <c:v>376.20680925925905</c:v>
                </c:pt>
                <c:pt idx="743">
                  <c:v>250.52220847800851</c:v>
                </c:pt>
                <c:pt idx="744">
                  <c:v>232.83827520833358</c:v>
                </c:pt>
                <c:pt idx="745">
                  <c:v>232.83827520833358</c:v>
                </c:pt>
                <c:pt idx="746">
                  <c:v>305.15500945023149</c:v>
                </c:pt>
                <c:pt idx="747">
                  <c:v>414.42862153356509</c:v>
                </c:pt>
                <c:pt idx="748">
                  <c:v>488.68314187500005</c:v>
                </c:pt>
                <c:pt idx="749">
                  <c:v>437.2997872453696</c:v>
                </c:pt>
                <c:pt idx="750">
                  <c:v>294.6241302083331</c:v>
                </c:pt>
                <c:pt idx="751">
                  <c:v>204.62413020833435</c:v>
                </c:pt>
                <c:pt idx="752">
                  <c:v>132.29204320023149</c:v>
                </c:pt>
                <c:pt idx="753">
                  <c:v>4.9703702835643213</c:v>
                </c:pt>
                <c:pt idx="754">
                  <c:v>-87.640934994212216</c:v>
                </c:pt>
                <c:pt idx="755">
                  <c:v>-180.52758879629681</c:v>
                </c:pt>
                <c:pt idx="756">
                  <c:v>-490.60174568865705</c:v>
                </c:pt>
                <c:pt idx="757">
                  <c:v>-1056.411631105324</c:v>
                </c:pt>
                <c:pt idx="758">
                  <c:v>-1536.6003924479171</c:v>
                </c:pt>
                <c:pt idx="759">
                  <c:v>-1675.3391833275457</c:v>
                </c:pt>
                <c:pt idx="760">
                  <c:v>-1704.0797783101855</c:v>
                </c:pt>
                <c:pt idx="761">
                  <c:v>-1749.4019111979171</c:v>
                </c:pt>
                <c:pt idx="762">
                  <c:v>-1540.8490040740739</c:v>
                </c:pt>
                <c:pt idx="763">
                  <c:v>-1005.3236679108792</c:v>
                </c:pt>
                <c:pt idx="764">
                  <c:v>-125.34255666666667</c:v>
                </c:pt>
                <c:pt idx="765">
                  <c:v>865.31961481481483</c:v>
                </c:pt>
                <c:pt idx="766">
                  <c:v>1282.3955081481483</c:v>
                </c:pt>
                <c:pt idx="767">
                  <c:v>1304.0271048668978</c:v>
                </c:pt>
                <c:pt idx="768">
                  <c:v>1326.5978903703706</c:v>
                </c:pt>
                <c:pt idx="769">
                  <c:v>1547.7243792592599</c:v>
                </c:pt>
                <c:pt idx="770">
                  <c:v>1916.0899680613418</c:v>
                </c:pt>
                <c:pt idx="771">
                  <c:v>1945.4403348668977</c:v>
                </c:pt>
                <c:pt idx="772">
                  <c:v>1848.9856150520839</c:v>
                </c:pt>
                <c:pt idx="773">
                  <c:v>1573.9433497280095</c:v>
                </c:pt>
                <c:pt idx="774">
                  <c:v>1367.1550094502311</c:v>
                </c:pt>
                <c:pt idx="775">
                  <c:v>1414.3211430613428</c:v>
                </c:pt>
                <c:pt idx="776">
                  <c:v>1209.5353375057866</c:v>
                </c:pt>
                <c:pt idx="777">
                  <c:v>965.64159806134262</c:v>
                </c:pt>
                <c:pt idx="778">
                  <c:v>882.51429722800935</c:v>
                </c:pt>
                <c:pt idx="779">
                  <c:v>799.20376446759258</c:v>
                </c:pt>
                <c:pt idx="780">
                  <c:v>678.44940417245448</c:v>
                </c:pt>
                <c:pt idx="781">
                  <c:v>574.56127546874927</c:v>
                </c:pt>
                <c:pt idx="782">
                  <c:v>487.47930231481405</c:v>
                </c:pt>
                <c:pt idx="783">
                  <c:v>417.58363255208417</c:v>
                </c:pt>
                <c:pt idx="784">
                  <c:v>400.85424083333385</c:v>
                </c:pt>
                <c:pt idx="785">
                  <c:v>474.55773037037068</c:v>
                </c:pt>
                <c:pt idx="786">
                  <c:v>495.56453625578752</c:v>
                </c:pt>
                <c:pt idx="787">
                  <c:v>389.73228009259162</c:v>
                </c:pt>
                <c:pt idx="788">
                  <c:v>300.16783139467498</c:v>
                </c:pt>
                <c:pt idx="789">
                  <c:v>300.16783139467748</c:v>
                </c:pt>
                <c:pt idx="790">
                  <c:v>354.6040502083344</c:v>
                </c:pt>
                <c:pt idx="791">
                  <c:v>391.91671171874901</c:v>
                </c:pt>
                <c:pt idx="792">
                  <c:v>267.23538083333182</c:v>
                </c:pt>
                <c:pt idx="793">
                  <c:v>-166.52150962962961</c:v>
                </c:pt>
                <c:pt idx="794">
                  <c:v>-787.56996277198914</c:v>
                </c:pt>
                <c:pt idx="795">
                  <c:v>-1343.1950736979165</c:v>
                </c:pt>
                <c:pt idx="796">
                  <c:v>-1632.6506997916679</c:v>
                </c:pt>
                <c:pt idx="797">
                  <c:v>-1525.0296297164355</c:v>
                </c:pt>
                <c:pt idx="798">
                  <c:v>-1052.8631395775462</c:v>
                </c:pt>
                <c:pt idx="799">
                  <c:v>-430.43005078124997</c:v>
                </c:pt>
                <c:pt idx="800">
                  <c:v>17.05576687500001</c:v>
                </c:pt>
                <c:pt idx="801">
                  <c:v>322.77975083912088</c:v>
                </c:pt>
                <c:pt idx="802">
                  <c:v>811.00656945023252</c:v>
                </c:pt>
                <c:pt idx="803">
                  <c:v>1340.5387700520826</c:v>
                </c:pt>
                <c:pt idx="804">
                  <c:v>1424.0356556481474</c:v>
                </c:pt>
                <c:pt idx="805">
                  <c:v>1002.0283039120377</c:v>
                </c:pt>
                <c:pt idx="806">
                  <c:v>520.54502097800946</c:v>
                </c:pt>
                <c:pt idx="807">
                  <c:v>197.60336057870319</c:v>
                </c:pt>
                <c:pt idx="808">
                  <c:v>-74.157201197917175</c:v>
                </c:pt>
                <c:pt idx="809">
                  <c:v>-276.31446328124952</c:v>
                </c:pt>
                <c:pt idx="810">
                  <c:v>-479.70795679976817</c:v>
                </c:pt>
                <c:pt idx="811">
                  <c:v>-865.16172479166664</c:v>
                </c:pt>
                <c:pt idx="812">
                  <c:v>-1182.4116311053231</c:v>
                </c:pt>
                <c:pt idx="813">
                  <c:v>-1283.5457241608799</c:v>
                </c:pt>
                <c:pt idx="814">
                  <c:v>-1366.0870669386577</c:v>
                </c:pt>
                <c:pt idx="815">
                  <c:v>-1483.8674465219906</c:v>
                </c:pt>
                <c:pt idx="816">
                  <c:v>-1493.0630859664354</c:v>
                </c:pt>
                <c:pt idx="817">
                  <c:v>-1338.1413786979169</c:v>
                </c:pt>
                <c:pt idx="818">
                  <c:v>-731.33495249999976</c:v>
                </c:pt>
                <c:pt idx="819">
                  <c:v>149.49690224537036</c:v>
                </c:pt>
                <c:pt idx="820">
                  <c:v>942.66504749999979</c:v>
                </c:pt>
                <c:pt idx="821">
                  <c:v>1379.1360400231483</c:v>
                </c:pt>
                <c:pt idx="822">
                  <c:v>1330.378675925926</c:v>
                </c:pt>
                <c:pt idx="823">
                  <c:v>1245.83124421875</c:v>
                </c:pt>
                <c:pt idx="824">
                  <c:v>1089.5127689814817</c:v>
                </c:pt>
                <c:pt idx="825">
                  <c:v>950.19736520833339</c:v>
                </c:pt>
                <c:pt idx="826">
                  <c:v>918.97040671875027</c:v>
                </c:pt>
                <c:pt idx="827">
                  <c:v>869.78984028356422</c:v>
                </c:pt>
                <c:pt idx="828">
                  <c:v>964.35561945023096</c:v>
                </c:pt>
                <c:pt idx="829">
                  <c:v>1115.055766875</c:v>
                </c:pt>
                <c:pt idx="830">
                  <c:v>1086.4664803703702</c:v>
                </c:pt>
                <c:pt idx="831">
                  <c:v>877.39825431134307</c:v>
                </c:pt>
                <c:pt idx="832">
                  <c:v>557.79048046875107</c:v>
                </c:pt>
                <c:pt idx="833">
                  <c:v>397.39083946759263</c:v>
                </c:pt>
                <c:pt idx="834">
                  <c:v>417.00788625578605</c:v>
                </c:pt>
                <c:pt idx="835">
                  <c:v>418.9703702835638</c:v>
                </c:pt>
                <c:pt idx="836">
                  <c:v>384.62413020833435</c:v>
                </c:pt>
                <c:pt idx="837">
                  <c:v>421.95915335648175</c:v>
                </c:pt>
                <c:pt idx="838">
                  <c:v>514.32114306134156</c:v>
                </c:pt>
                <c:pt idx="839">
                  <c:v>517.4060478009261</c:v>
                </c:pt>
                <c:pt idx="840">
                  <c:v>501.84279880208334</c:v>
                </c:pt>
                <c:pt idx="841">
                  <c:v>594.66770778356477</c:v>
                </c:pt>
                <c:pt idx="842">
                  <c:v>670.98517264467694</c:v>
                </c:pt>
                <c:pt idx="843">
                  <c:v>603.39875917245377</c:v>
                </c:pt>
                <c:pt idx="844">
                  <c:v>444.39455111689716</c:v>
                </c:pt>
                <c:pt idx="845">
                  <c:v>337.52898703703704</c:v>
                </c:pt>
                <c:pt idx="846">
                  <c:v>320.28861520833436</c:v>
                </c:pt>
                <c:pt idx="847">
                  <c:v>375.05091342592647</c:v>
                </c:pt>
                <c:pt idx="848">
                  <c:v>520.96834042245371</c:v>
                </c:pt>
                <c:pt idx="849">
                  <c:v>686.85325778356469</c:v>
                </c:pt>
                <c:pt idx="850">
                  <c:v>692.40428403356464</c:v>
                </c:pt>
                <c:pt idx="851">
                  <c:v>552.44940417245391</c:v>
                </c:pt>
                <c:pt idx="852">
                  <c:v>482.90851681134183</c:v>
                </c:pt>
                <c:pt idx="853">
                  <c:v>485.39165986689738</c:v>
                </c:pt>
                <c:pt idx="854">
                  <c:v>451.89883333912036</c:v>
                </c:pt>
                <c:pt idx="855">
                  <c:v>363.58363255208337</c:v>
                </c:pt>
                <c:pt idx="856">
                  <c:v>310.00650113425979</c:v>
                </c:pt>
                <c:pt idx="857">
                  <c:v>472.4300372280095</c:v>
                </c:pt>
                <c:pt idx="858">
                  <c:v>692.70211130208281</c:v>
                </c:pt>
                <c:pt idx="859">
                  <c:v>698.35560057870316</c:v>
                </c:pt>
                <c:pt idx="860">
                  <c:v>576.78120231481637</c:v>
                </c:pt>
                <c:pt idx="861">
                  <c:v>651.46860391203711</c:v>
                </c:pt>
                <c:pt idx="862">
                  <c:v>963.83265925925718</c:v>
                </c:pt>
                <c:pt idx="863">
                  <c:v>938.57191921875005</c:v>
                </c:pt>
                <c:pt idx="864">
                  <c:v>620.31518880208387</c:v>
                </c:pt>
                <c:pt idx="865">
                  <c:v>514.73658703703859</c:v>
                </c:pt>
                <c:pt idx="866">
                  <c:v>643.66429280092552</c:v>
                </c:pt>
                <c:pt idx="867">
                  <c:v>793.59179557870266</c:v>
                </c:pt>
                <c:pt idx="868">
                  <c:v>692.62870259259262</c:v>
                </c:pt>
                <c:pt idx="869">
                  <c:v>425.6845705787037</c:v>
                </c:pt>
                <c:pt idx="870">
                  <c:v>263.17359046875157</c:v>
                </c:pt>
                <c:pt idx="871">
                  <c:v>207.64465520833289</c:v>
                </c:pt>
                <c:pt idx="872">
                  <c:v>187.61542002314866</c:v>
                </c:pt>
                <c:pt idx="873">
                  <c:v>149.59686502314824</c:v>
                </c:pt>
                <c:pt idx="874">
                  <c:v>56.589057870370368</c:v>
                </c:pt>
                <c:pt idx="875">
                  <c:v>-55.877595827545179</c:v>
                </c:pt>
                <c:pt idx="876">
                  <c:v>-151.74902763310325</c:v>
                </c:pt>
                <c:pt idx="877">
                  <c:v>-104.477544299768</c:v>
                </c:pt>
                <c:pt idx="878">
                  <c:v>71.266068148148719</c:v>
                </c:pt>
                <c:pt idx="879">
                  <c:v>231.39169564814713</c:v>
                </c:pt>
                <c:pt idx="880">
                  <c:v>123.39169564814816</c:v>
                </c:pt>
                <c:pt idx="881">
                  <c:v>-61.24750979166663</c:v>
                </c:pt>
                <c:pt idx="882">
                  <c:v>114.18003592592595</c:v>
                </c:pt>
                <c:pt idx="883">
                  <c:v>294.18003592592595</c:v>
                </c:pt>
                <c:pt idx="884">
                  <c:v>312.18003592592493</c:v>
                </c:pt>
                <c:pt idx="885">
                  <c:v>366.63427755208437</c:v>
                </c:pt>
                <c:pt idx="886">
                  <c:v>386.00100750000001</c:v>
                </c:pt>
                <c:pt idx="887">
                  <c:v>350.91549835648095</c:v>
                </c:pt>
                <c:pt idx="888">
                  <c:v>279.37374505208436</c:v>
                </c:pt>
                <c:pt idx="889">
                  <c:v>188.45791917245222</c:v>
                </c:pt>
                <c:pt idx="890">
                  <c:v>78.634277552082864</c:v>
                </c:pt>
                <c:pt idx="891">
                  <c:v>-50.980965133100256</c:v>
                </c:pt>
                <c:pt idx="892">
                  <c:v>-163.88216886574071</c:v>
                </c:pt>
                <c:pt idx="893">
                  <c:v>-188.00325000000026</c:v>
                </c:pt>
                <c:pt idx="894">
                  <c:v>-121.1457591666659</c:v>
                </c:pt>
                <c:pt idx="895">
                  <c:v>0.64224280092597041</c:v>
                </c:pt>
                <c:pt idx="896">
                  <c:v>142.5612754687495</c:v>
                </c:pt>
                <c:pt idx="897">
                  <c:v>231.73356111689765</c:v>
                </c:pt>
                <c:pt idx="898">
                  <c:v>249.7335611168979</c:v>
                </c:pt>
                <c:pt idx="899">
                  <c:v>195.32070520833355</c:v>
                </c:pt>
                <c:pt idx="900">
                  <c:v>104.08614255208359</c:v>
                </c:pt>
                <c:pt idx="901">
                  <c:v>-60.364959947916162</c:v>
                </c:pt>
                <c:pt idx="902">
                  <c:v>-875.19507369791597</c:v>
                </c:pt>
                <c:pt idx="903">
                  <c:v>-1632.6506997916679</c:v>
                </c:pt>
                <c:pt idx="904">
                  <c:v>-1525.0296297164355</c:v>
                </c:pt>
                <c:pt idx="905">
                  <c:v>-1052.8631395775462</c:v>
                </c:pt>
                <c:pt idx="906">
                  <c:v>-430.43005078124997</c:v>
                </c:pt>
                <c:pt idx="907">
                  <c:v>17.05576687500001</c:v>
                </c:pt>
                <c:pt idx="908">
                  <c:v>322.77975083912088</c:v>
                </c:pt>
                <c:pt idx="909">
                  <c:v>811.00656945023252</c:v>
                </c:pt>
                <c:pt idx="910">
                  <c:v>1340.5387700520826</c:v>
                </c:pt>
                <c:pt idx="911">
                  <c:v>1424.0356556481474</c:v>
                </c:pt>
                <c:pt idx="912">
                  <c:v>1002.0283039120377</c:v>
                </c:pt>
                <c:pt idx="913">
                  <c:v>700.54502097800969</c:v>
                </c:pt>
                <c:pt idx="914">
                  <c:v>1011.1745474999994</c:v>
                </c:pt>
                <c:pt idx="915">
                  <c:v>986.28861520833357</c:v>
                </c:pt>
                <c:pt idx="916">
                  <c:v>648.51429722800981</c:v>
                </c:pt>
                <c:pt idx="917">
                  <c:v>418.82074814814797</c:v>
                </c:pt>
                <c:pt idx="918">
                  <c:v>238.03174946759236</c:v>
                </c:pt>
                <c:pt idx="919">
                  <c:v>346.42591505208338</c:v>
                </c:pt>
                <c:pt idx="920">
                  <c:v>510.00925250578683</c:v>
                </c:pt>
                <c:pt idx="921">
                  <c:v>766.01432195023085</c:v>
                </c:pt>
                <c:pt idx="922">
                  <c:v>881.39165986689784</c:v>
                </c:pt>
                <c:pt idx="923">
                  <c:v>780.13085671874944</c:v>
                </c:pt>
                <c:pt idx="924">
                  <c:v>317.29739630208257</c:v>
                </c:pt>
                <c:pt idx="925">
                  <c:v>-155.01472846643367</c:v>
                </c:pt>
                <c:pt idx="926">
                  <c:v>-106.93956119791554</c:v>
                </c:pt>
                <c:pt idx="927">
                  <c:v>16.147084537036022</c:v>
                </c:pt>
                <c:pt idx="928">
                  <c:v>67.2664383391201</c:v>
                </c:pt>
                <c:pt idx="929">
                  <c:v>119.63504005208384</c:v>
                </c:pt>
                <c:pt idx="930">
                  <c:v>136.01432195023224</c:v>
                </c:pt>
                <c:pt idx="931">
                  <c:v>134.80579224536987</c:v>
                </c:pt>
                <c:pt idx="932">
                  <c:v>115.20376446759184</c:v>
                </c:pt>
                <c:pt idx="933">
                  <c:v>41.61241687500079</c:v>
                </c:pt>
                <c:pt idx="934">
                  <c:v>-87.538237754629321</c:v>
                </c:pt>
                <c:pt idx="935">
                  <c:v>-109.80063291087961</c:v>
                </c:pt>
                <c:pt idx="936">
                  <c:v>-23.227971087962956</c:v>
                </c:pt>
                <c:pt idx="937">
                  <c:v>46.517174814814567</c:v>
                </c:pt>
                <c:pt idx="938">
                  <c:v>62.656486302083337</c:v>
                </c:pt>
                <c:pt idx="939">
                  <c:v>42.812485578703445</c:v>
                </c:pt>
                <c:pt idx="940">
                  <c:v>76.621712592592857</c:v>
                </c:pt>
                <c:pt idx="941">
                  <c:v>165.53533750578731</c:v>
                </c:pt>
                <c:pt idx="942">
                  <c:v>201.17454749999951</c:v>
                </c:pt>
                <c:pt idx="943">
                  <c:v>218.8144250057868</c:v>
                </c:pt>
                <c:pt idx="944">
                  <c:v>254.81442500578731</c:v>
                </c:pt>
                <c:pt idx="945">
                  <c:v>291.17454750000081</c:v>
                </c:pt>
                <c:pt idx="946">
                  <c:v>417.89679502314817</c:v>
                </c:pt>
                <c:pt idx="947">
                  <c:v>528.81248557870265</c:v>
                </c:pt>
                <c:pt idx="948">
                  <c:v>459.77089687500046</c:v>
                </c:pt>
                <c:pt idx="949">
                  <c:v>299.26612280092672</c:v>
                </c:pt>
                <c:pt idx="950">
                  <c:v>46.891315052083101</c:v>
                </c:pt>
                <c:pt idx="951">
                  <c:v>-370.82004929976813</c:v>
                </c:pt>
                <c:pt idx="952">
                  <c:v>-973.45497902199099</c:v>
                </c:pt>
                <c:pt idx="953">
                  <c:v>-1509.9643443518521</c:v>
                </c:pt>
                <c:pt idx="954">
                  <c:v>-1706.1498312442134</c:v>
                </c:pt>
                <c:pt idx="955">
                  <c:v>-1720.4602781250003</c:v>
                </c:pt>
                <c:pt idx="956">
                  <c:v>-1732.8956849942124</c:v>
                </c:pt>
                <c:pt idx="957">
                  <c:v>-1167.4560518518513</c:v>
                </c:pt>
                <c:pt idx="958">
                  <c:v>-55.121691660879506</c:v>
                </c:pt>
                <c:pt idx="959">
                  <c:v>918.41325120370357</c:v>
                </c:pt>
                <c:pt idx="960">
                  <c:v>1716.5039605613426</c:v>
                </c:pt>
                <c:pt idx="961">
                  <c:v>2177.8072678009257</c:v>
                </c:pt>
                <c:pt idx="962">
                  <c:v>2120.3256445370362</c:v>
                </c:pt>
                <c:pt idx="963">
                  <c:v>1756.3410513020835</c:v>
                </c:pt>
                <c:pt idx="964">
                  <c:v>1263.9861244675931</c:v>
                </c:pt>
                <c:pt idx="965">
                  <c:v>785.00200486689835</c:v>
                </c:pt>
                <c:pt idx="966">
                  <c:v>428.44636458912061</c:v>
                </c:pt>
                <c:pt idx="967">
                  <c:v>230.794471875</c:v>
                </c:pt>
                <c:pt idx="968">
                  <c:v>140.44636458912038</c:v>
                </c:pt>
                <c:pt idx="969">
                  <c:v>13.060610561342131</c:v>
                </c:pt>
                <c:pt idx="970">
                  <c:v>-223.67885693865742</c:v>
                </c:pt>
                <c:pt idx="971">
                  <c:v>-679.35837916666662</c:v>
                </c:pt>
                <c:pt idx="972">
                  <c:v>-1337.8326370312502</c:v>
                </c:pt>
                <c:pt idx="973">
                  <c:v>-1713.1336710879632</c:v>
                </c:pt>
                <c:pt idx="974">
                  <c:v>-1726.5596651331023</c:v>
                </c:pt>
                <c:pt idx="975">
                  <c:v>-1738.1106191666661</c:v>
                </c:pt>
                <c:pt idx="976">
                  <c:v>-1765.7865331886574</c:v>
                </c:pt>
                <c:pt idx="977">
                  <c:v>-1413.7165706886574</c:v>
                </c:pt>
                <c:pt idx="978">
                  <c:v>-949.60449185185212</c:v>
                </c:pt>
                <c:pt idx="979">
                  <c:v>-808.33327916666678</c:v>
                </c:pt>
                <c:pt idx="980">
                  <c:v>-648.32746999421272</c:v>
                </c:pt>
                <c:pt idx="981">
                  <c:v>-487.56403518518505</c:v>
                </c:pt>
                <c:pt idx="982">
                  <c:v>-452.41845000000012</c:v>
                </c:pt>
                <c:pt idx="983">
                  <c:v>-579.13902874421296</c:v>
                </c:pt>
                <c:pt idx="984">
                  <c:v>-651.80687407407424</c:v>
                </c:pt>
                <c:pt idx="985">
                  <c:v>-436.1082555497685</c:v>
                </c:pt>
                <c:pt idx="986">
                  <c:v>-198.00000000000003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144</c:v>
                </c:pt>
                <c:pt idx="1027">
                  <c:v>787.87272037037042</c:v>
                </c:pt>
                <c:pt idx="1028">
                  <c:v>1544.2839075000002</c:v>
                </c:pt>
                <c:pt idx="1029">
                  <c:v>2122.3198178009256</c:v>
                </c:pt>
                <c:pt idx="1030">
                  <c:v>2198.9656983564814</c:v>
                </c:pt>
                <c:pt idx="1031">
                  <c:v>1917.201591481481</c:v>
                </c:pt>
                <c:pt idx="1032">
                  <c:v>1635.7218445370372</c:v>
                </c:pt>
                <c:pt idx="1033">
                  <c:v>1480.3929552083334</c:v>
                </c:pt>
                <c:pt idx="1034">
                  <c:v>1397.3901452835648</c:v>
                </c:pt>
                <c:pt idx="1035">
                  <c:v>1242.7364439120377</c:v>
                </c:pt>
                <c:pt idx="1036">
                  <c:v>1033.0364181481486</c:v>
                </c:pt>
                <c:pt idx="1037">
                  <c:v>894.4542758391201</c:v>
                </c:pt>
                <c:pt idx="1038">
                  <c:v>899.33245042245335</c:v>
                </c:pt>
                <c:pt idx="1039">
                  <c:v>1013.2970000925926</c:v>
                </c:pt>
                <c:pt idx="1040">
                  <c:v>1074.4740845370366</c:v>
                </c:pt>
                <c:pt idx="1041">
                  <c:v>1028.0356556481481</c:v>
                </c:pt>
                <c:pt idx="1042">
                  <c:v>854.96742958912034</c:v>
                </c:pt>
                <c:pt idx="1043">
                  <c:v>607.75215255208354</c:v>
                </c:pt>
                <c:pt idx="1044">
                  <c:v>394.19357613425905</c:v>
                </c:pt>
                <c:pt idx="1045">
                  <c:v>286.89713333333282</c:v>
                </c:pt>
                <c:pt idx="1046">
                  <c:v>287.24991320023224</c:v>
                </c:pt>
                <c:pt idx="1047">
                  <c:v>305.95747546874975</c:v>
                </c:pt>
                <c:pt idx="1048">
                  <c:v>234.66770778356482</c:v>
                </c:pt>
                <c:pt idx="1049">
                  <c:v>53.957475468750019</c:v>
                </c:pt>
                <c:pt idx="1050">
                  <c:v>-200.85675332754607</c:v>
                </c:pt>
                <c:pt idx="1051">
                  <c:v>-404.35704869791664</c:v>
                </c:pt>
                <c:pt idx="1052">
                  <c:v>-536.66670185185228</c:v>
                </c:pt>
                <c:pt idx="1053">
                  <c:v>-687.98229494791667</c:v>
                </c:pt>
                <c:pt idx="1054">
                  <c:v>-912.11959479166717</c:v>
                </c:pt>
                <c:pt idx="1055">
                  <c:v>-1209.9436963831013</c:v>
                </c:pt>
                <c:pt idx="1056">
                  <c:v>-1544.8938899999994</c:v>
                </c:pt>
                <c:pt idx="1057">
                  <c:v>-1736.6924908275466</c:v>
                </c:pt>
                <c:pt idx="1058">
                  <c:v>-1584.6160516435184</c:v>
                </c:pt>
                <c:pt idx="1059">
                  <c:v>-1411.4300097916666</c:v>
                </c:pt>
                <c:pt idx="1060">
                  <c:v>-1218.840524855324</c:v>
                </c:pt>
                <c:pt idx="1061">
                  <c:v>-700.15572108796289</c:v>
                </c:pt>
                <c:pt idx="1062">
                  <c:v>-89.342556666666809</c:v>
                </c:pt>
                <c:pt idx="1063">
                  <c:v>288.73787847800935</c:v>
                </c:pt>
                <c:pt idx="1064">
                  <c:v>775.31961481481483</c:v>
                </c:pt>
                <c:pt idx="1065">
                  <c:v>1425.9736408333331</c:v>
                </c:pt>
                <c:pt idx="1066">
                  <c:v>1557.0684229224539</c:v>
                </c:pt>
                <c:pt idx="1067">
                  <c:v>1004.1264918750004</c:v>
                </c:pt>
                <c:pt idx="1068">
                  <c:v>484.04892520833351</c:v>
                </c:pt>
                <c:pt idx="1069">
                  <c:v>485.04618749999952</c:v>
                </c:pt>
                <c:pt idx="1070">
                  <c:v>811.11280333333366</c:v>
                </c:pt>
                <c:pt idx="1071">
                  <c:v>1139.5344000000005</c:v>
                </c:pt>
                <c:pt idx="1072">
                  <c:v>1343.6020802083326</c:v>
                </c:pt>
                <c:pt idx="1073">
                  <c:v>1567.4403348668982</c:v>
                </c:pt>
                <c:pt idx="1074">
                  <c:v>1847.9256066724543</c:v>
                </c:pt>
                <c:pt idx="1075">
                  <c:v>1969.943349728009</c:v>
                </c:pt>
                <c:pt idx="1076">
                  <c:v>1804.9703702835645</c:v>
                </c:pt>
                <c:pt idx="1077">
                  <c:v>1512.667707783565</c:v>
                </c:pt>
                <c:pt idx="1078">
                  <c:v>1254.0177408333334</c:v>
                </c:pt>
                <c:pt idx="1079">
                  <c:v>1119.6382513946767</c:v>
                </c:pt>
                <c:pt idx="1080">
                  <c:v>930.85758750000048</c:v>
                </c:pt>
                <c:pt idx="1081">
                  <c:v>594.64224280092549</c:v>
                </c:pt>
                <c:pt idx="1082">
                  <c:v>254.31903187499978</c:v>
                </c:pt>
                <c:pt idx="1083">
                  <c:v>-107.77528568865762</c:v>
                </c:pt>
                <c:pt idx="1084">
                  <c:v>-312.3649599479171</c:v>
                </c:pt>
                <c:pt idx="1085">
                  <c:v>-156.78375124421245</c:v>
                </c:pt>
                <c:pt idx="1086">
                  <c:v>128.46176224537118</c:v>
                </c:pt>
                <c:pt idx="1087">
                  <c:v>272.46176224537066</c:v>
                </c:pt>
                <c:pt idx="1088">
                  <c:v>290.85325778356412</c:v>
                </c:pt>
                <c:pt idx="1089">
                  <c:v>273.24542083333233</c:v>
                </c:pt>
                <c:pt idx="1090">
                  <c:v>255.24542083333333</c:v>
                </c:pt>
                <c:pt idx="1091">
                  <c:v>309.24542083333409</c:v>
                </c:pt>
                <c:pt idx="1092">
                  <c:v>490.42591505208406</c:v>
                </c:pt>
                <c:pt idx="1093">
                  <c:v>728.40428403356509</c:v>
                </c:pt>
                <c:pt idx="1094">
                  <c:v>788.90851681134245</c:v>
                </c:pt>
                <c:pt idx="1095">
                  <c:v>632.31903187500006</c:v>
                </c:pt>
                <c:pt idx="1096">
                  <c:v>437.27911195023131</c:v>
                </c:pt>
                <c:pt idx="1097">
                  <c:v>240.13085671874953</c:v>
                </c:pt>
                <c:pt idx="1098">
                  <c:v>-13.56996277199093</c:v>
                </c:pt>
                <c:pt idx="1099">
                  <c:v>-306.60834013310227</c:v>
                </c:pt>
                <c:pt idx="1100">
                  <c:v>-350.79203203124962</c:v>
                </c:pt>
                <c:pt idx="1101">
                  <c:v>-86.361748605323768</c:v>
                </c:pt>
                <c:pt idx="1102">
                  <c:v>235.68077370370344</c:v>
                </c:pt>
                <c:pt idx="1103">
                  <c:v>579.24542083333415</c:v>
                </c:pt>
                <c:pt idx="1104">
                  <c:v>890.80579224537041</c:v>
                </c:pt>
                <c:pt idx="1105">
                  <c:v>935.39165986689738</c:v>
                </c:pt>
                <c:pt idx="1106">
                  <c:v>672.13085671875058</c:v>
                </c:pt>
                <c:pt idx="1107">
                  <c:v>368.70211130208463</c:v>
                </c:pt>
                <c:pt idx="1108">
                  <c:v>98.271900092592631</c:v>
                </c:pt>
                <c:pt idx="1109">
                  <c:v>-157.56996277199167</c:v>
                </c:pt>
                <c:pt idx="1110">
                  <c:v>-145.85291546296244</c:v>
                </c:pt>
                <c:pt idx="1111">
                  <c:v>138.85758749999951</c:v>
                </c:pt>
                <c:pt idx="1112">
                  <c:v>517.2664383391201</c:v>
                </c:pt>
                <c:pt idx="1113">
                  <c:v>990.64224280092594</c:v>
                </c:pt>
                <c:pt idx="1114">
                  <c:v>1254.1678313946757</c:v>
                </c:pt>
                <c:pt idx="1115">
                  <c:v>1032.1800359259275</c:v>
                </c:pt>
                <c:pt idx="1116">
                  <c:v>606.60016224537094</c:v>
                </c:pt>
                <c:pt idx="1117">
                  <c:v>283.99292514467442</c:v>
                </c:pt>
                <c:pt idx="1118">
                  <c:v>12.137242968748495</c:v>
                </c:pt>
                <c:pt idx="1119">
                  <c:v>-137.36572244791512</c:v>
                </c:pt>
                <c:pt idx="1120">
                  <c:v>-52.772566197915012</c:v>
                </c:pt>
                <c:pt idx="1121">
                  <c:v>70.117831134258807</c:v>
                </c:pt>
                <c:pt idx="1122">
                  <c:v>49.916711718750548</c:v>
                </c:pt>
                <c:pt idx="1123">
                  <c:v>-169.57036874421294</c:v>
                </c:pt>
                <c:pt idx="1124">
                  <c:v>-554.83856851851999</c:v>
                </c:pt>
                <c:pt idx="1125">
                  <c:v>-1070.7920320312508</c:v>
                </c:pt>
                <c:pt idx="1126">
                  <c:v>-1520.2291031249995</c:v>
                </c:pt>
                <c:pt idx="1127">
                  <c:v>-1683.0325704108786</c:v>
                </c:pt>
                <c:pt idx="1128">
                  <c:v>-1663.960997685185</c:v>
                </c:pt>
                <c:pt idx="1129">
                  <c:v>-1426.4803756886572</c:v>
                </c:pt>
                <c:pt idx="1130">
                  <c:v>-1112.4119466435193</c:v>
                </c:pt>
                <c:pt idx="1131">
                  <c:v>-976.02257985532458</c:v>
                </c:pt>
                <c:pt idx="1132">
                  <c:v>-964.5097910879623</c:v>
                </c:pt>
                <c:pt idx="1133">
                  <c:v>-1060.5334155324074</c:v>
                </c:pt>
                <c:pt idx="1134">
                  <c:v>-1138.4929588657415</c:v>
                </c:pt>
                <c:pt idx="1135">
                  <c:v>-1053.5874071990741</c:v>
                </c:pt>
                <c:pt idx="1136">
                  <c:v>-715.28108249421268</c:v>
                </c:pt>
                <c:pt idx="1137">
                  <c:v>-231.03430164351875</c:v>
                </c:pt>
                <c:pt idx="1138">
                  <c:v>92.581211689815021</c:v>
                </c:pt>
                <c:pt idx="1139">
                  <c:v>218.67633208912042</c:v>
                </c:pt>
                <c:pt idx="1140">
                  <c:v>290.96569835648125</c:v>
                </c:pt>
                <c:pt idx="1141">
                  <c:v>471.46132570023127</c:v>
                </c:pt>
                <c:pt idx="1142">
                  <c:v>868.82805564814851</c:v>
                </c:pt>
                <c:pt idx="1143">
                  <c:v>1250.0271048668983</c:v>
                </c:pt>
                <c:pt idx="1144">
                  <c:v>1110.7477467187496</c:v>
                </c:pt>
                <c:pt idx="1145">
                  <c:v>573.7218445370371</c:v>
                </c:pt>
                <c:pt idx="1146">
                  <c:v>-145.6213240740739</c:v>
                </c:pt>
                <c:pt idx="1147">
                  <c:v>-1174.950538049769</c:v>
                </c:pt>
                <c:pt idx="1148">
                  <c:v>-1452.0438497916666</c:v>
                </c:pt>
                <c:pt idx="1149">
                  <c:v>-825.79259479166637</c:v>
                </c:pt>
                <c:pt idx="1150">
                  <c:v>-179.34255666666684</c:v>
                </c:pt>
                <c:pt idx="1151">
                  <c:v>144.65744333333333</c:v>
                </c:pt>
                <c:pt idx="1152">
                  <c:v>486.65744333333339</c:v>
                </c:pt>
                <c:pt idx="1153">
                  <c:v>1370.2998555613426</c:v>
                </c:pt>
                <c:pt idx="1154">
                  <c:v>2167.6476245370372</c:v>
                </c:pt>
                <c:pt idx="1155">
                  <c:v>2140.8783083391199</c:v>
                </c:pt>
                <c:pt idx="1156">
                  <c:v>1735.4902089120362</c:v>
                </c:pt>
                <c:pt idx="1157">
                  <c:v>1689.9809561342599</c:v>
                </c:pt>
                <c:pt idx="1158">
                  <c:v>1916.5543394675926</c:v>
                </c:pt>
                <c:pt idx="1159">
                  <c:v>2128.7162650231476</c:v>
                </c:pt>
                <c:pt idx="1160">
                  <c:v>2091.6593775520828</c:v>
                </c:pt>
                <c:pt idx="1161">
                  <c:v>1838.4549700231478</c:v>
                </c:pt>
                <c:pt idx="1162">
                  <c:v>1637.3538283564819</c:v>
                </c:pt>
                <c:pt idx="1163">
                  <c:v>1562.0861425520839</c:v>
                </c:pt>
                <c:pt idx="1164">
                  <c:v>1522.8631800231492</c:v>
                </c:pt>
                <c:pt idx="1165">
                  <c:v>1484.0010074999989</c:v>
                </c:pt>
                <c:pt idx="1166">
                  <c:v>1138.9532667592582</c:v>
                </c:pt>
                <c:pt idx="1167">
                  <c:v>803.70981891203769</c:v>
                </c:pt>
                <c:pt idx="1168">
                  <c:v>900.10090847800973</c:v>
                </c:pt>
                <c:pt idx="1169">
                  <c:v>981.64465520833505</c:v>
                </c:pt>
                <c:pt idx="1170">
                  <c:v>936.38805556134207</c:v>
                </c:pt>
                <c:pt idx="1171">
                  <c:v>908.7933613020823</c:v>
                </c:pt>
                <c:pt idx="1172">
                  <c:v>862.8285318749995</c:v>
                </c:pt>
                <c:pt idx="1173">
                  <c:v>815.91383347800934</c:v>
                </c:pt>
                <c:pt idx="1174">
                  <c:v>786.55423861689758</c:v>
                </c:pt>
                <c:pt idx="1175">
                  <c:v>738.72571687499999</c:v>
                </c:pt>
                <c:pt idx="1176">
                  <c:v>689.83518421875056</c:v>
                </c:pt>
                <c:pt idx="1177">
                  <c:v>676.42232375578601</c:v>
                </c:pt>
                <c:pt idx="1178">
                  <c:v>717.05218403356434</c:v>
                </c:pt>
                <c:pt idx="1179">
                  <c:v>758.89958542245381</c:v>
                </c:pt>
                <c:pt idx="1180">
                  <c:v>764.81373796874993</c:v>
                </c:pt>
                <c:pt idx="1181">
                  <c:v>752.79464167245465</c:v>
                </c:pt>
                <c:pt idx="1182">
                  <c:v>704.23452724537196</c:v>
                </c:pt>
                <c:pt idx="1183">
                  <c:v>654.50293000578654</c:v>
                </c:pt>
                <c:pt idx="1184">
                  <c:v>622.18759389467482</c:v>
                </c:pt>
                <c:pt idx="1185">
                  <c:v>571.27650370370316</c:v>
                </c:pt>
                <c:pt idx="1186">
                  <c:v>483.13785972800872</c:v>
                </c:pt>
                <c:pt idx="1187">
                  <c:v>429.13785972800923</c:v>
                </c:pt>
                <c:pt idx="1188">
                  <c:v>429.13785972800923</c:v>
                </c:pt>
                <c:pt idx="1189">
                  <c:v>429.13785972800923</c:v>
                </c:pt>
                <c:pt idx="1190">
                  <c:v>429.13785972800923</c:v>
                </c:pt>
                <c:pt idx="1191">
                  <c:v>429.13785972800923</c:v>
                </c:pt>
                <c:pt idx="1192">
                  <c:v>429.13785972800923</c:v>
                </c:pt>
                <c:pt idx="1193">
                  <c:v>429.13785972800923</c:v>
                </c:pt>
                <c:pt idx="1194">
                  <c:v>429.13785972800923</c:v>
                </c:pt>
                <c:pt idx="1195">
                  <c:v>447.13785972801077</c:v>
                </c:pt>
                <c:pt idx="1196">
                  <c:v>447.75964675926087</c:v>
                </c:pt>
                <c:pt idx="1197">
                  <c:v>447.75964675925832</c:v>
                </c:pt>
                <c:pt idx="1198">
                  <c:v>520.38210130208336</c:v>
                </c:pt>
                <c:pt idx="1199">
                  <c:v>594.87859458912146</c:v>
                </c:pt>
                <c:pt idx="1200">
                  <c:v>670.01423020833295</c:v>
                </c:pt>
                <c:pt idx="1201">
                  <c:v>729.06595780092493</c:v>
                </c:pt>
                <c:pt idx="1202">
                  <c:v>698.16040613426037</c:v>
                </c:pt>
                <c:pt idx="1203">
                  <c:v>630.0092778703704</c:v>
                </c:pt>
                <c:pt idx="1204">
                  <c:v>560.58854259259147</c:v>
                </c:pt>
                <c:pt idx="1205">
                  <c:v>507.88218002314767</c:v>
                </c:pt>
                <c:pt idx="1206">
                  <c:v>490.5300000057876</c:v>
                </c:pt>
                <c:pt idx="1207">
                  <c:v>491.17848750000059</c:v>
                </c:pt>
                <c:pt idx="1208">
                  <c:v>491.82764250578754</c:v>
                </c:pt>
                <c:pt idx="1209">
                  <c:v>474.47746502314976</c:v>
                </c:pt>
                <c:pt idx="1210">
                  <c:v>456.47746502314823</c:v>
                </c:pt>
                <c:pt idx="1211">
                  <c:v>456.47746502314823</c:v>
                </c:pt>
                <c:pt idx="1212">
                  <c:v>438.47746502314669</c:v>
                </c:pt>
                <c:pt idx="1213">
                  <c:v>437.82764250578549</c:v>
                </c:pt>
                <c:pt idx="1214">
                  <c:v>455.82764250578703</c:v>
                </c:pt>
                <c:pt idx="1215">
                  <c:v>455.82764250578703</c:v>
                </c:pt>
                <c:pt idx="1216">
                  <c:v>437.82764250578805</c:v>
                </c:pt>
                <c:pt idx="1217">
                  <c:v>419.17848749999956</c:v>
                </c:pt>
                <c:pt idx="1218">
                  <c:v>418.53000000578658</c:v>
                </c:pt>
                <c:pt idx="1219">
                  <c:v>417.88218002315023</c:v>
                </c:pt>
                <c:pt idx="1220">
                  <c:v>399.23502755208392</c:v>
                </c:pt>
                <c:pt idx="1221">
                  <c:v>361.94272514467599</c:v>
                </c:pt>
                <c:pt idx="1222">
                  <c:v>342.00927787036892</c:v>
                </c:pt>
                <c:pt idx="1223">
                  <c:v>322.081838200231</c:v>
                </c:pt>
                <c:pt idx="1224">
                  <c:v>337.52126380208438</c:v>
                </c:pt>
                <c:pt idx="1225">
                  <c:v>372.24498167245275</c:v>
                </c:pt>
                <c:pt idx="1226">
                  <c:v>388.97136958912097</c:v>
                </c:pt>
                <c:pt idx="1227">
                  <c:v>388.33556481481537</c:v>
                </c:pt>
                <c:pt idx="1228">
                  <c:v>387.06595780092647</c:v>
                </c:pt>
                <c:pt idx="1229">
                  <c:v>386.43215556134311</c:v>
                </c:pt>
                <c:pt idx="1230">
                  <c:v>367.1665536168972</c:v>
                </c:pt>
                <c:pt idx="1231">
                  <c:v>383.90362171875057</c:v>
                </c:pt>
                <c:pt idx="1232">
                  <c:v>419.27315703703806</c:v>
                </c:pt>
                <c:pt idx="1233">
                  <c:v>419.2731570370355</c:v>
                </c:pt>
                <c:pt idx="1234">
                  <c:v>418.64335986689667</c:v>
                </c:pt>
                <c:pt idx="1235">
                  <c:v>400.6433598668977</c:v>
                </c:pt>
                <c:pt idx="1236">
                  <c:v>363.38576806134415</c:v>
                </c:pt>
                <c:pt idx="1237">
                  <c:v>308.1308463020855</c:v>
                </c:pt>
                <c:pt idx="1238">
                  <c:v>233.00522335648003</c:v>
                </c:pt>
                <c:pt idx="1239">
                  <c:v>175.27650370370264</c:v>
                </c:pt>
                <c:pt idx="1240">
                  <c:v>152.34225814814818</c:v>
                </c:pt>
                <c:pt idx="1241">
                  <c:v>166.05983764467493</c:v>
                </c:pt>
                <c:pt idx="1242">
                  <c:v>179.81012520833383</c:v>
                </c:pt>
                <c:pt idx="1243">
                  <c:v>176.19354750000059</c:v>
                </c:pt>
                <c:pt idx="1244">
                  <c:v>172.0045786168987</c:v>
                </c:pt>
                <c:pt idx="1245">
                  <c:v>186.44006681134218</c:v>
                </c:pt>
                <c:pt idx="1246">
                  <c:v>164.89958542245427</c:v>
                </c:pt>
                <c:pt idx="1247">
                  <c:v>142.79939557870529</c:v>
                </c:pt>
                <c:pt idx="1248">
                  <c:v>138.73191380208232</c:v>
                </c:pt>
                <c:pt idx="1249">
                  <c:v>134.69714009259161</c:v>
                </c:pt>
                <c:pt idx="1250">
                  <c:v>148.695074450232</c:v>
                </c:pt>
                <c:pt idx="1251">
                  <c:v>163.29076542245329</c:v>
                </c:pt>
                <c:pt idx="1252">
                  <c:v>159.91048681134214</c:v>
                </c:pt>
                <c:pt idx="1253">
                  <c:v>156.55423861690022</c:v>
                </c:pt>
                <c:pt idx="1254">
                  <c:v>153.22202083911992</c:v>
                </c:pt>
                <c:pt idx="1255">
                  <c:v>149.91383347800883</c:v>
                </c:pt>
                <c:pt idx="1256">
                  <c:v>146.62967653356441</c:v>
                </c:pt>
                <c:pt idx="1257">
                  <c:v>143.36955000578655</c:v>
                </c:pt>
                <c:pt idx="1258">
                  <c:v>140.13345389467804</c:v>
                </c:pt>
                <c:pt idx="1259">
                  <c:v>154.92138820023257</c:v>
                </c:pt>
                <c:pt idx="1260">
                  <c:v>188.26302335648055</c:v>
                </c:pt>
                <c:pt idx="1261">
                  <c:v>222.1483466898143</c:v>
                </c:pt>
                <c:pt idx="1262">
                  <c:v>292.56934806134313</c:v>
                </c:pt>
                <c:pt idx="1263">
                  <c:v>364.5693480613416</c:v>
                </c:pt>
                <c:pt idx="1264">
                  <c:v>419.09501342592444</c:v>
                </c:pt>
                <c:pt idx="1265">
                  <c:v>456.67601458912191</c:v>
                </c:pt>
                <c:pt idx="1266">
                  <c:v>440.26302335648154</c:v>
                </c:pt>
                <c:pt idx="1267">
                  <c:v>423.32436675925771</c:v>
                </c:pt>
                <c:pt idx="1268">
                  <c:v>388.38838020833384</c:v>
                </c:pt>
                <c:pt idx="1269">
                  <c:v>316.38838020833282</c:v>
                </c:pt>
                <c:pt idx="1270">
                  <c:v>261.32436675925931</c:v>
                </c:pt>
                <c:pt idx="1271">
                  <c:v>223.73335292245574</c:v>
                </c:pt>
                <c:pt idx="1272">
                  <c:v>203.62134630208391</c:v>
                </c:pt>
                <c:pt idx="1273">
                  <c:v>219.52001986689766</c:v>
                </c:pt>
                <c:pt idx="1274">
                  <c:v>235.9510339120381</c:v>
                </c:pt>
                <c:pt idx="1275">
                  <c:v>252.38805556134264</c:v>
                </c:pt>
                <c:pt idx="1276">
                  <c:v>305.34940755208282</c:v>
                </c:pt>
                <c:pt idx="1277">
                  <c:v>359.34940755208231</c:v>
                </c:pt>
                <c:pt idx="1278">
                  <c:v>377.86839780092646</c:v>
                </c:pt>
                <c:pt idx="1279">
                  <c:v>396.38805556134213</c:v>
                </c:pt>
                <c:pt idx="1280">
                  <c:v>415.42937361689667</c:v>
                </c:pt>
                <c:pt idx="1281">
                  <c:v>380.47336171875054</c:v>
                </c:pt>
                <c:pt idx="1282">
                  <c:v>362.47336171875156</c:v>
                </c:pt>
                <c:pt idx="1283">
                  <c:v>362.99635703703859</c:v>
                </c:pt>
                <c:pt idx="1284">
                  <c:v>344.99635703703711</c:v>
                </c:pt>
                <c:pt idx="1285">
                  <c:v>308.99635703703655</c:v>
                </c:pt>
                <c:pt idx="1286">
                  <c:v>271.95103391203605</c:v>
                </c:pt>
                <c:pt idx="1287">
                  <c:v>252.90838083333341</c:v>
                </c:pt>
                <c:pt idx="1288">
                  <c:v>215.34940755208282</c:v>
                </c:pt>
                <c:pt idx="1289">
                  <c:v>195.28012167245421</c:v>
                </c:pt>
                <c:pt idx="1290">
                  <c:v>211.22151597800877</c:v>
                </c:pt>
                <c:pt idx="1291">
                  <c:v>209.68457057870319</c:v>
                </c:pt>
                <c:pt idx="1292">
                  <c:v>171.64465520833494</c:v>
                </c:pt>
                <c:pt idx="1293">
                  <c:v>151.10978000578709</c:v>
                </c:pt>
                <c:pt idx="1294">
                  <c:v>148.59159259259263</c:v>
                </c:pt>
                <c:pt idx="1295">
                  <c:v>182.09009296875055</c:v>
                </c:pt>
                <c:pt idx="1296">
                  <c:v>252.59720333333237</c:v>
                </c:pt>
                <c:pt idx="1297">
                  <c:v>324.10090847800927</c:v>
                </c:pt>
                <c:pt idx="1298">
                  <c:v>378.59720333333291</c:v>
                </c:pt>
                <c:pt idx="1299">
                  <c:v>415.59179557870368</c:v>
                </c:pt>
                <c:pt idx="1300">
                  <c:v>417.08869028356492</c:v>
                </c:pt>
                <c:pt idx="1301">
                  <c:v>400.08995764467443</c:v>
                </c:pt>
                <c:pt idx="1302">
                  <c:v>401.09389505208435</c:v>
                </c:pt>
                <c:pt idx="1303">
                  <c:v>420.10050250578706</c:v>
                </c:pt>
                <c:pt idx="1304">
                  <c:v>403.61542002314917</c:v>
                </c:pt>
                <c:pt idx="1305">
                  <c:v>368.12172755208394</c:v>
                </c:pt>
                <c:pt idx="1306">
                  <c:v>350.62870259259159</c:v>
                </c:pt>
                <c:pt idx="1307">
                  <c:v>332.62870259259262</c:v>
                </c:pt>
                <c:pt idx="1308">
                  <c:v>314.62870259259364</c:v>
                </c:pt>
                <c:pt idx="1309">
                  <c:v>314.12172755208445</c:v>
                </c:pt>
                <c:pt idx="1310">
                  <c:v>314.12172755208189</c:v>
                </c:pt>
                <c:pt idx="1311">
                  <c:v>295.61542002314764</c:v>
                </c:pt>
                <c:pt idx="1312">
                  <c:v>277.10978000578757</c:v>
                </c:pt>
                <c:pt idx="1313">
                  <c:v>240.10050250578706</c:v>
                </c:pt>
                <c:pt idx="1314">
                  <c:v>238.59159259259263</c:v>
                </c:pt>
                <c:pt idx="1315">
                  <c:v>237.58899020833334</c:v>
                </c:pt>
                <c:pt idx="1316">
                  <c:v>164.09009296874905</c:v>
                </c:pt>
                <c:pt idx="1317">
                  <c:v>143.11032130208335</c:v>
                </c:pt>
                <c:pt idx="1318">
                  <c:v>177.1371570891209</c:v>
                </c:pt>
                <c:pt idx="1319">
                  <c:v>283.17467306134211</c:v>
                </c:pt>
                <c:pt idx="1320">
                  <c:v>446.15458005208393</c:v>
                </c:pt>
                <c:pt idx="1321">
                  <c:v>574.61602898148249</c:v>
                </c:pt>
                <c:pt idx="1322">
                  <c:v>705.08869028356389</c:v>
                </c:pt>
                <c:pt idx="1323">
                  <c:v>837.13634514467537</c:v>
                </c:pt>
                <c:pt idx="1324">
                  <c:v>899.34940755208493</c:v>
                </c:pt>
                <c:pt idx="1325">
                  <c:v>817.20434999999907</c:v>
                </c:pt>
                <c:pt idx="1326">
                  <c:v>643.06009528356378</c:v>
                </c:pt>
                <c:pt idx="1327">
                  <c:v>483.74849814814866</c:v>
                </c:pt>
                <c:pt idx="1328">
                  <c:v>394.82853187500052</c:v>
                </c:pt>
                <c:pt idx="1329">
                  <c:v>358.82853187500007</c:v>
                </c:pt>
                <c:pt idx="1330">
                  <c:v>358.82853187500007</c:v>
                </c:pt>
                <c:pt idx="1331">
                  <c:v>358.82853187500007</c:v>
                </c:pt>
                <c:pt idx="1332">
                  <c:v>340.82853187500109</c:v>
                </c:pt>
                <c:pt idx="1333">
                  <c:v>286.28818125578607</c:v>
                </c:pt>
                <c:pt idx="1334">
                  <c:v>248.67113446759103</c:v>
                </c:pt>
                <c:pt idx="1335">
                  <c:v>247.06009528356589</c:v>
                </c:pt>
                <c:pt idx="1336">
                  <c:v>281.45506370370526</c:v>
                </c:pt>
                <c:pt idx="1337">
                  <c:v>316.92138820023104</c:v>
                </c:pt>
                <c:pt idx="1338">
                  <c:v>334.3883802083318</c:v>
                </c:pt>
                <c:pt idx="1339">
                  <c:v>352.38838020833333</c:v>
                </c:pt>
                <c:pt idx="1340">
                  <c:v>370.38838020833487</c:v>
                </c:pt>
                <c:pt idx="1341">
                  <c:v>388.92138820023206</c:v>
                </c:pt>
                <c:pt idx="1342">
                  <c:v>443.45506370370373</c:v>
                </c:pt>
                <c:pt idx="1343">
                  <c:v>499.59644083333291</c:v>
                </c:pt>
                <c:pt idx="1344">
                  <c:v>501.74849814814763</c:v>
                </c:pt>
                <c:pt idx="1345">
                  <c:v>485.9112356481487</c:v>
                </c:pt>
                <c:pt idx="1346">
                  <c:v>433.54029764467441</c:v>
                </c:pt>
                <c:pt idx="1347">
                  <c:v>380.08465333333231</c:v>
                </c:pt>
                <c:pt idx="1348">
                  <c:v>326.08465333333538</c:v>
                </c:pt>
                <c:pt idx="1349">
                  <c:v>198.99660946759417</c:v>
                </c:pt>
                <c:pt idx="1350">
                  <c:v>33.209482552081425</c:v>
                </c:pt>
                <c:pt idx="1351">
                  <c:v>-98.675633240740723</c:v>
                </c:pt>
                <c:pt idx="1352">
                  <c:v>-160.04896608796241</c:v>
                </c:pt>
                <c:pt idx="1353">
                  <c:v>-185.29146666666767</c:v>
                </c:pt>
                <c:pt idx="1354">
                  <c:v>-210.90610494791667</c:v>
                </c:pt>
                <c:pt idx="1355">
                  <c:v>-254.37055312500041</c:v>
                </c:pt>
                <c:pt idx="1356">
                  <c:v>-334.64869791087864</c:v>
                </c:pt>
                <c:pt idx="1357">
                  <c:v>-397.67245312499847</c:v>
                </c:pt>
                <c:pt idx="1358">
                  <c:v>-442.91081331018671</c:v>
                </c:pt>
                <c:pt idx="1359">
                  <c:v>-506.32372777199174</c:v>
                </c:pt>
                <c:pt idx="1360">
                  <c:v>-534.29534942129499</c:v>
                </c:pt>
                <c:pt idx="1361">
                  <c:v>-381.50300407407303</c:v>
                </c:pt>
                <c:pt idx="1362">
                  <c:v>-63.194207754630412</c:v>
                </c:pt>
                <c:pt idx="1363">
                  <c:v>295.20376446759184</c:v>
                </c:pt>
                <c:pt idx="1364">
                  <c:v>621.61081120370375</c:v>
                </c:pt>
                <c:pt idx="1365">
                  <c:v>663.32070520833383</c:v>
                </c:pt>
                <c:pt idx="1366">
                  <c:v>432.64224280092697</c:v>
                </c:pt>
                <c:pt idx="1367">
                  <c:v>145.06043880208287</c:v>
                </c:pt>
                <c:pt idx="1368">
                  <c:v>-218.26643888310235</c:v>
                </c:pt>
                <c:pt idx="1369">
                  <c:v>-369.99655666666661</c:v>
                </c:pt>
                <c:pt idx="1370">
                  <c:v>-142.31922629629679</c:v>
                </c:pt>
                <c:pt idx="1371">
                  <c:v>143.35382835648122</c:v>
                </c:pt>
                <c:pt idx="1372">
                  <c:v>251.35382835648147</c:v>
                </c:pt>
                <c:pt idx="1373">
                  <c:v>161.35382835648147</c:v>
                </c:pt>
                <c:pt idx="1374">
                  <c:v>-38.566936197915624</c:v>
                </c:pt>
                <c:pt idx="1375">
                  <c:v>-294.73387719907407</c:v>
                </c:pt>
                <c:pt idx="1376">
                  <c:v>-733.74107994791768</c:v>
                </c:pt>
                <c:pt idx="1377">
                  <c:v>-1358.0182865740735</c:v>
                </c:pt>
                <c:pt idx="1378">
                  <c:v>-1699.0528481886563</c:v>
                </c:pt>
                <c:pt idx="1379">
                  <c:v>-1714.212369791667</c:v>
                </c:pt>
                <c:pt idx="1380">
                  <c:v>-1727.4968513831022</c:v>
                </c:pt>
                <c:pt idx="1381">
                  <c:v>-1198.9062929629624</c:v>
                </c:pt>
                <c:pt idx="1382">
                  <c:v>110.72584505208323</c:v>
                </c:pt>
                <c:pt idx="1383">
                  <c:v>1176.5039605613422</c:v>
                </c:pt>
                <c:pt idx="1384">
                  <c:v>1309.977420144676</c:v>
                </c:pt>
                <c:pt idx="1385">
                  <c:v>866.15023342592667</c:v>
                </c:pt>
                <c:pt idx="1386">
                  <c:v>544.80459320023147</c:v>
                </c:pt>
                <c:pt idx="1387">
                  <c:v>673.03641814814739</c:v>
                </c:pt>
                <c:pt idx="1388">
                  <c:v>1073.6622733564814</c:v>
                </c:pt>
                <c:pt idx="1389">
                  <c:v>1478.135999033565</c:v>
                </c:pt>
                <c:pt idx="1390">
                  <c:v>1598.017705052084</c:v>
                </c:pt>
                <c:pt idx="1391">
                  <c:v>1357.9591533564808</c:v>
                </c:pt>
                <c:pt idx="1392">
                  <c:v>970.89713333333236</c:v>
                </c:pt>
                <c:pt idx="1393">
                  <c:v>616.25892005208357</c:v>
                </c:pt>
                <c:pt idx="1394">
                  <c:v>348.44568796875024</c:v>
                </c:pt>
                <c:pt idx="1395">
                  <c:v>204.4456879687508</c:v>
                </c:pt>
                <c:pt idx="1396">
                  <c:v>95.714095283565356</c:v>
                </c:pt>
                <c:pt idx="1397">
                  <c:v>-32.464662494212931</c:v>
                </c:pt>
                <c:pt idx="1398">
                  <c:v>-125.6877421296296</c:v>
                </c:pt>
                <c:pt idx="1399">
                  <c:v>-219.55363541087962</c:v>
                </c:pt>
                <c:pt idx="1400">
                  <c:v>-314.35704869791664</c:v>
                </c:pt>
                <c:pt idx="1401">
                  <c:v>-373.68646110532484</c:v>
                </c:pt>
                <c:pt idx="1402">
                  <c:v>-487.1617247916663</c:v>
                </c:pt>
                <c:pt idx="1403">
                  <c:v>-799.96099768518525</c:v>
                </c:pt>
                <c:pt idx="1404">
                  <c:v>-1367.833493865741</c:v>
                </c:pt>
                <c:pt idx="1405">
                  <c:v>-1723.6840252719901</c:v>
                </c:pt>
                <c:pt idx="1406">
                  <c:v>-1429.6595166666666</c:v>
                </c:pt>
                <c:pt idx="1407">
                  <c:v>-608.72445916666675</c:v>
                </c:pt>
                <c:pt idx="1408">
                  <c:v>110.00226250578692</c:v>
                </c:pt>
                <c:pt idx="1409">
                  <c:v>272.72584505208357</c:v>
                </c:pt>
                <c:pt idx="1410">
                  <c:v>183.09164139467552</c:v>
                </c:pt>
                <c:pt idx="1411">
                  <c:v>92.908409467592847</c:v>
                </c:pt>
                <c:pt idx="1412">
                  <c:v>38.362718755787171</c:v>
                </c:pt>
                <c:pt idx="1413">
                  <c:v>109.64447630208322</c:v>
                </c:pt>
                <c:pt idx="1414">
                  <c:v>433.82303564814816</c:v>
                </c:pt>
                <c:pt idx="1415">
                  <c:v>940.39295520833343</c:v>
                </c:pt>
                <c:pt idx="1416">
                  <c:v>1360.132553478009</c:v>
                </c:pt>
                <c:pt idx="1417">
                  <c:v>1494.2705208333325</c:v>
                </c:pt>
                <c:pt idx="1418">
                  <c:v>1287.0656533333336</c:v>
                </c:pt>
                <c:pt idx="1419">
                  <c:v>789.68236181134341</c:v>
                </c:pt>
                <c:pt idx="1420">
                  <c:v>197.88782005208336</c:v>
                </c:pt>
                <c:pt idx="1421">
                  <c:v>-416.31763818865841</c:v>
                </c:pt>
                <c:pt idx="1422">
                  <c:v>-819.19033735532423</c:v>
                </c:pt>
                <c:pt idx="1423">
                  <c:v>-538.55966513310182</c:v>
                </c:pt>
                <c:pt idx="1424">
                  <c:v>53.11739458912114</c:v>
                </c:pt>
                <c:pt idx="1425">
                  <c:v>539.80726780092596</c:v>
                </c:pt>
                <c:pt idx="1426">
                  <c:v>1065.8300263020831</c:v>
                </c:pt>
                <c:pt idx="1427">
                  <c:v>1181.9256066724536</c:v>
                </c:pt>
                <c:pt idx="1428">
                  <c:v>738.16650613425929</c:v>
                </c:pt>
                <c:pt idx="1429">
                  <c:v>218.13599903356507</c:v>
                </c:pt>
                <c:pt idx="1430">
                  <c:v>-233.55414027199052</c:v>
                </c:pt>
                <c:pt idx="1431">
                  <c:v>-760.48037568865698</c:v>
                </c:pt>
                <c:pt idx="1432">
                  <c:v>-1399.440049791667</c:v>
                </c:pt>
                <c:pt idx="1433">
                  <c:v>-1735.4509192997689</c:v>
                </c:pt>
                <c:pt idx="1434">
                  <c:v>-1763.5867487962962</c:v>
                </c:pt>
                <c:pt idx="1435">
                  <c:v>-1087.9853794212961</c:v>
                </c:pt>
                <c:pt idx="1436">
                  <c:v>-9.9728951331022433</c:v>
                </c:pt>
                <c:pt idx="1437">
                  <c:v>512.80408833912043</c:v>
                </c:pt>
                <c:pt idx="1438">
                  <c:v>568.71050139467604</c:v>
                </c:pt>
                <c:pt idx="1439">
                  <c:v>336.00514009259257</c:v>
                </c:pt>
                <c:pt idx="1440">
                  <c:v>48.15232639467569</c:v>
                </c:pt>
                <c:pt idx="1441">
                  <c:v>-294.86395997685185</c:v>
                </c:pt>
                <c:pt idx="1442">
                  <c:v>-405.32707768518475</c:v>
                </c:pt>
                <c:pt idx="1443">
                  <c:v>-136.97149244791689</c:v>
                </c:pt>
                <c:pt idx="1444">
                  <c:v>150.66504750000001</c:v>
                </c:pt>
                <c:pt idx="1445">
                  <c:v>241.02850755208334</c:v>
                </c:pt>
                <c:pt idx="1446">
                  <c:v>79.274151811342207</c:v>
                </c:pt>
                <c:pt idx="1447">
                  <c:v>-479.45477082754633</c:v>
                </c:pt>
                <c:pt idx="1448">
                  <c:v>-1292.6391347916665</c:v>
                </c:pt>
                <c:pt idx="1449">
                  <c:v>-1728.8774995312499</c:v>
                </c:pt>
                <c:pt idx="1450">
                  <c:v>-1425.4424127546299</c:v>
                </c:pt>
                <c:pt idx="1451">
                  <c:v>-688.10057916666653</c:v>
                </c:pt>
                <c:pt idx="1452">
                  <c:v>-216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396.00000000000006</c:v>
                </c:pt>
                <c:pt idx="1479">
                  <c:v>932.012897800926</c:v>
                </c:pt>
                <c:pt idx="1480">
                  <c:v>878.49751120370365</c:v>
                </c:pt>
                <c:pt idx="1481">
                  <c:v>771.17603671874997</c:v>
                </c:pt>
                <c:pt idx="1482">
                  <c:v>663.934329866898</c:v>
                </c:pt>
                <c:pt idx="1483">
                  <c:v>592.67626898148148</c:v>
                </c:pt>
                <c:pt idx="1484">
                  <c:v>557.46126259259267</c:v>
                </c:pt>
                <c:pt idx="1485">
                  <c:v>594.26528028356483</c:v>
                </c:pt>
                <c:pt idx="1486">
                  <c:v>721.40539005208313</c:v>
                </c:pt>
                <c:pt idx="1487">
                  <c:v>885.06348880208338</c:v>
                </c:pt>
                <c:pt idx="1488">
                  <c:v>1067.4969022453704</c:v>
                </c:pt>
                <c:pt idx="1489">
                  <c:v>1250.9359218750001</c:v>
                </c:pt>
                <c:pt idx="1490">
                  <c:v>1399.6609025520829</c:v>
                </c:pt>
                <c:pt idx="1491">
                  <c:v>1495.6444763020829</c:v>
                </c:pt>
                <c:pt idx="1492">
                  <c:v>1502.8989920891208</c:v>
                </c:pt>
                <c:pt idx="1493">
                  <c:v>1438.6608166724538</c:v>
                </c:pt>
                <c:pt idx="1494">
                  <c:v>1356.7857675520834</c:v>
                </c:pt>
                <c:pt idx="1495">
                  <c:v>1238.8663289120368</c:v>
                </c:pt>
                <c:pt idx="1496">
                  <c:v>1120.4268987557871</c:v>
                </c:pt>
                <c:pt idx="1497">
                  <c:v>1001.5559223668992</c:v>
                </c:pt>
                <c:pt idx="1498">
                  <c:v>863.79048046874902</c:v>
                </c:pt>
                <c:pt idx="1499">
                  <c:v>724.97037028356419</c:v>
                </c:pt>
                <c:pt idx="1500">
                  <c:v>584.96742958912034</c:v>
                </c:pt>
                <c:pt idx="1501">
                  <c:v>515.6855367187502</c:v>
                </c:pt>
                <c:pt idx="1502">
                  <c:v>482.4463645891214</c:v>
                </c:pt>
                <c:pt idx="1503">
                  <c:v>466.54502097800878</c:v>
                </c:pt>
                <c:pt idx="1504">
                  <c:v>469.02382520833282</c:v>
                </c:pt>
                <c:pt idx="1505">
                  <c:v>435.17454750000024</c:v>
                </c:pt>
                <c:pt idx="1506">
                  <c:v>418.98517264467597</c:v>
                </c:pt>
                <c:pt idx="1507">
                  <c:v>438.8124855787039</c:v>
                </c:pt>
                <c:pt idx="1508">
                  <c:v>477.02728898148098</c:v>
                </c:pt>
                <c:pt idx="1509">
                  <c:v>533.64159806134285</c:v>
                </c:pt>
                <c:pt idx="1510">
                  <c:v>645.05091342592652</c:v>
                </c:pt>
                <c:pt idx="1511">
                  <c:v>794.07093421875004</c:v>
                </c:pt>
                <c:pt idx="1512">
                  <c:v>944.80579224536984</c:v>
                </c:pt>
                <c:pt idx="1513">
                  <c:v>1079.3916598668982</c:v>
                </c:pt>
                <c:pt idx="1514">
                  <c:v>1143.5645362557866</c:v>
                </c:pt>
                <c:pt idx="1515">
                  <c:v>1100.1218993113425</c:v>
                </c:pt>
                <c:pt idx="1516">
                  <c:v>947.6749912037053</c:v>
                </c:pt>
                <c:pt idx="1517">
                  <c:v>792.67885639467659</c:v>
                </c:pt>
                <c:pt idx="1518">
                  <c:v>672.39008542245381</c:v>
                </c:pt>
                <c:pt idx="1519">
                  <c:v>586.25097236689817</c:v>
                </c:pt>
                <c:pt idx="1520">
                  <c:v>517.66429280092495</c:v>
                </c:pt>
                <c:pt idx="1521">
                  <c:v>447.629446874998</c:v>
                </c:pt>
                <c:pt idx="1522">
                  <c:v>359.11032130208389</c:v>
                </c:pt>
                <c:pt idx="1523">
                  <c:v>232.61602898148149</c:v>
                </c:pt>
                <c:pt idx="1524">
                  <c:v>50.645534814814823</c:v>
                </c:pt>
                <c:pt idx="1525">
                  <c:v>-188.71825443865686</c:v>
                </c:pt>
                <c:pt idx="1526">
                  <c:v>-394.84887916666759</c:v>
                </c:pt>
                <c:pt idx="1527">
                  <c:v>-531.08450164351746</c:v>
                </c:pt>
                <c:pt idx="1528">
                  <c:v>-541.88216886573969</c:v>
                </c:pt>
                <c:pt idx="1529">
                  <c:v>-443.44226962962955</c:v>
                </c:pt>
                <c:pt idx="1530">
                  <c:v>-289.02386608796314</c:v>
                </c:pt>
                <c:pt idx="1531">
                  <c:v>-96.364959947916674</c:v>
                </c:pt>
                <c:pt idx="1532">
                  <c:v>98.80579224537064</c:v>
                </c:pt>
                <c:pt idx="1533">
                  <c:v>296.0034433333326</c:v>
                </c:pt>
                <c:pt idx="1534">
                  <c:v>513.61081120370352</c:v>
                </c:pt>
                <c:pt idx="1535">
                  <c:v>769.67595668981562</c:v>
                </c:pt>
                <c:pt idx="1536">
                  <c:v>1029.1614314814808</c:v>
                </c:pt>
                <c:pt idx="1537">
                  <c:v>1219.478490370371</c:v>
                </c:pt>
                <c:pt idx="1538">
                  <c:v>1376.0010075000002</c:v>
                </c:pt>
                <c:pt idx="1539">
                  <c:v>1480.9532667592593</c:v>
                </c:pt>
                <c:pt idx="1540">
                  <c:v>1551.0886902835668</c:v>
                </c:pt>
                <c:pt idx="1541">
                  <c:v>1586.9963570370353</c:v>
                </c:pt>
                <c:pt idx="1542">
                  <c:v>1533.1753672453706</c:v>
                </c:pt>
                <c:pt idx="1543">
                  <c:v>1388.4228650520849</c:v>
                </c:pt>
                <c:pt idx="1544">
                  <c:v>1132.7993955787028</c:v>
                </c:pt>
                <c:pt idx="1545">
                  <c:v>872.21931891203599</c:v>
                </c:pt>
                <c:pt idx="1546">
                  <c:v>698.19354749999911</c:v>
                </c:pt>
                <c:pt idx="1547">
                  <c:v>593.81012520833337</c:v>
                </c:pt>
                <c:pt idx="1548">
                  <c:v>578.23452724537151</c:v>
                </c:pt>
                <c:pt idx="1549">
                  <c:v>599.28004880208334</c:v>
                </c:pt>
                <c:pt idx="1550">
                  <c:v>638.34225814814863</c:v>
                </c:pt>
                <c:pt idx="1551">
                  <c:v>678.65738671875101</c:v>
                </c:pt>
                <c:pt idx="1552">
                  <c:v>701.00522335648157</c:v>
                </c:pt>
                <c:pt idx="1553">
                  <c:v>706.0142302083334</c:v>
                </c:pt>
                <c:pt idx="1554">
                  <c:v>710.4321555613426</c:v>
                </c:pt>
                <c:pt idx="1555">
                  <c:v>751.52126380208131</c:v>
                </c:pt>
                <c:pt idx="1556">
                  <c:v>811.29757520833334</c:v>
                </c:pt>
                <c:pt idx="1557">
                  <c:v>872.43093764467812</c:v>
                </c:pt>
                <c:pt idx="1558">
                  <c:v>952.30490417245437</c:v>
                </c:pt>
                <c:pt idx="1559">
                  <c:v>1034.2825334259251</c:v>
                </c:pt>
                <c:pt idx="1560">
                  <c:v>1063.0908808333313</c:v>
                </c:pt>
                <c:pt idx="1561">
                  <c:v>1074.0701112037041</c:v>
                </c:pt>
                <c:pt idx="1562">
                  <c:v>1085.2202245370377</c:v>
                </c:pt>
                <c:pt idx="1563">
                  <c:v>1114.5412208333328</c:v>
                </c:pt>
                <c:pt idx="1564">
                  <c:v>1144.7570163946771</c:v>
                </c:pt>
                <c:pt idx="1565">
                  <c:v>1157.1657228009271</c:v>
                </c:pt>
                <c:pt idx="1566">
                  <c:v>1187.7673400520835</c:v>
                </c:pt>
                <c:pt idx="1567">
                  <c:v>1183.3204950520819</c:v>
                </c:pt>
                <c:pt idx="1568">
                  <c:v>1141.5493070891196</c:v>
                </c:pt>
                <c:pt idx="1569">
                  <c:v>1117.1690148148159</c:v>
                </c:pt>
                <c:pt idx="1570">
                  <c:v>1092.1495802083341</c:v>
                </c:pt>
                <c:pt idx="1571">
                  <c:v>1066.4629677835649</c:v>
                </c:pt>
                <c:pt idx="1572">
                  <c:v>1040.0831445891199</c:v>
                </c:pt>
                <c:pt idx="1573">
                  <c:v>976.98608020833171</c:v>
                </c:pt>
                <c:pt idx="1574">
                  <c:v>893.51167335648245</c:v>
                </c:pt>
                <c:pt idx="1575">
                  <c:v>826.43390370370389</c:v>
                </c:pt>
                <c:pt idx="1576">
                  <c:v>739.72874083333318</c:v>
                </c:pt>
                <c:pt idx="1577">
                  <c:v>650.55411889467609</c:v>
                </c:pt>
                <c:pt idx="1578">
                  <c:v>577.72874083333227</c:v>
                </c:pt>
                <c:pt idx="1579">
                  <c:v>539.25661171875117</c:v>
                </c:pt>
                <c:pt idx="1580">
                  <c:v>500.79049020833384</c:v>
                </c:pt>
                <c:pt idx="1581">
                  <c:v>478.69363792245281</c:v>
                </c:pt>
                <c:pt idx="1582">
                  <c:v>457.42817130208334</c:v>
                </c:pt>
                <c:pt idx="1583">
                  <c:v>398.54999671875061</c:v>
                </c:pt>
                <c:pt idx="1584">
                  <c:v>356.88916481481499</c:v>
                </c:pt>
                <c:pt idx="1585">
                  <c:v>314.45969333333301</c:v>
                </c:pt>
                <c:pt idx="1586">
                  <c:v>271.27760255208227</c:v>
                </c:pt>
                <c:pt idx="1587">
                  <c:v>245.36091528356474</c:v>
                </c:pt>
                <c:pt idx="1588">
                  <c:v>255.51097917245534</c:v>
                </c:pt>
                <c:pt idx="1589">
                  <c:v>302.50310891203821</c:v>
                </c:pt>
                <c:pt idx="1590">
                  <c:v>351.08992380208394</c:v>
                </c:pt>
                <c:pt idx="1591">
                  <c:v>400.47608380208345</c:v>
                </c:pt>
                <c:pt idx="1592">
                  <c:v>433.41354070022948</c:v>
                </c:pt>
                <c:pt idx="1593">
                  <c:v>466.36167778356588</c:v>
                </c:pt>
                <c:pt idx="1594">
                  <c:v>500.83975139467753</c:v>
                </c:pt>
                <c:pt idx="1595">
                  <c:v>463.32049505208187</c:v>
                </c:pt>
                <c:pt idx="1596">
                  <c:v>424.28999250578761</c:v>
                </c:pt>
                <c:pt idx="1597">
                  <c:v>367.27017014467702</c:v>
                </c:pt>
                <c:pt idx="1598">
                  <c:v>290.01118020833343</c:v>
                </c:pt>
                <c:pt idx="1599">
                  <c:v>248.04095668981444</c:v>
                </c:pt>
                <c:pt idx="1600">
                  <c:v>205.37551986689721</c:v>
                </c:pt>
                <c:pt idx="1601">
                  <c:v>180.03289255208335</c:v>
                </c:pt>
                <c:pt idx="1602">
                  <c:v>208.75701639467655</c:v>
                </c:pt>
                <c:pt idx="1603">
                  <c:v>274.98437630208247</c:v>
                </c:pt>
                <c:pt idx="1604">
                  <c:v>324.68293171874842</c:v>
                </c:pt>
                <c:pt idx="1605">
                  <c:v>393.11675113426128</c:v>
                </c:pt>
                <c:pt idx="1606">
                  <c:v>445.69495148148314</c:v>
                </c:pt>
                <c:pt idx="1607">
                  <c:v>480.27582187499956</c:v>
                </c:pt>
                <c:pt idx="1608">
                  <c:v>516.27582187500002</c:v>
                </c:pt>
                <c:pt idx="1609">
                  <c:v>552.27582187500059</c:v>
                </c:pt>
                <c:pt idx="1610">
                  <c:v>571.6949514814811</c:v>
                </c:pt>
                <c:pt idx="1611">
                  <c:v>590.40551755208185</c:v>
                </c:pt>
                <c:pt idx="1612">
                  <c:v>646.54122083333391</c:v>
                </c:pt>
                <c:pt idx="1613">
                  <c:v>703.39817037037051</c:v>
                </c:pt>
                <c:pt idx="1614">
                  <c:v>761.70362002314766</c:v>
                </c:pt>
                <c:pt idx="1615">
                  <c:v>820.75701639467752</c:v>
                </c:pt>
                <c:pt idx="1616">
                  <c:v>899.30230113425932</c:v>
                </c:pt>
                <c:pt idx="1617">
                  <c:v>961.37551986689766</c:v>
                </c:pt>
                <c:pt idx="1618">
                  <c:v>1006.2747841724538</c:v>
                </c:pt>
                <c:pt idx="1619">
                  <c:v>998.02412446759126</c:v>
                </c:pt>
                <c:pt idx="1620">
                  <c:v>952.36167778356389</c:v>
                </c:pt>
                <c:pt idx="1621">
                  <c:v>906.01136042245571</c:v>
                </c:pt>
                <c:pt idx="1622">
                  <c:v>840.17916736689926</c:v>
                </c:pt>
                <c:pt idx="1623">
                  <c:v>736.83305806134206</c:v>
                </c:pt>
                <c:pt idx="1624">
                  <c:v>612.38969505208229</c:v>
                </c:pt>
                <c:pt idx="1625">
                  <c:v>503.61104280092587</c:v>
                </c:pt>
                <c:pt idx="1626">
                  <c:v>338.50310891203873</c:v>
                </c:pt>
                <c:pt idx="1627">
                  <c:v>150.77999999999912</c:v>
                </c:pt>
                <c:pt idx="1628">
                  <c:v>-3.9202105324077934</c:v>
                </c:pt>
                <c:pt idx="1629">
                  <c:v>-107.48538074074116</c:v>
                </c:pt>
                <c:pt idx="1630">
                  <c:v>-121.56954119791709</c:v>
                </c:pt>
                <c:pt idx="1631">
                  <c:v>-26.690148697915618</c:v>
                </c:pt>
                <c:pt idx="1632">
                  <c:v>125.9683605787032</c:v>
                </c:pt>
                <c:pt idx="1633">
                  <c:v>299.56725833911992</c:v>
                </c:pt>
                <c:pt idx="1634">
                  <c:v>441.44557280092744</c:v>
                </c:pt>
                <c:pt idx="1635">
                  <c:v>494.73967931134371</c:v>
                </c:pt>
                <c:pt idx="1636">
                  <c:v>494.73967931134115</c:v>
                </c:pt>
                <c:pt idx="1637">
                  <c:v>440.03445333333235</c:v>
                </c:pt>
                <c:pt idx="1638">
                  <c:v>383.92278046875214</c:v>
                </c:pt>
                <c:pt idx="1639">
                  <c:v>345.11656181134418</c:v>
                </c:pt>
                <c:pt idx="1640">
                  <c:v>341.62380749999909</c:v>
                </c:pt>
                <c:pt idx="1641">
                  <c:v>392.84161925925781</c:v>
                </c:pt>
                <c:pt idx="1642">
                  <c:v>481.4545302083344</c:v>
                </c:pt>
                <c:pt idx="1643">
                  <c:v>608.1477409780108</c:v>
                </c:pt>
                <c:pt idx="1644">
                  <c:v>719.62380749999807</c:v>
                </c:pt>
                <c:pt idx="1645">
                  <c:v>814.51833611689608</c:v>
                </c:pt>
                <c:pt idx="1646">
                  <c:v>893.56725833912196</c:v>
                </c:pt>
                <c:pt idx="1647">
                  <c:v>955.39817037037142</c:v>
                </c:pt>
                <c:pt idx="1648">
                  <c:v>1018.7570163946766</c:v>
                </c:pt>
                <c:pt idx="1649">
                  <c:v>1046.9619333391199</c:v>
                </c:pt>
                <c:pt idx="1650">
                  <c:v>1057.2976825520827</c:v>
                </c:pt>
                <c:pt idx="1651">
                  <c:v>1031.7642640335664</c:v>
                </c:pt>
                <c:pt idx="1652">
                  <c:v>986.83975139467543</c:v>
                </c:pt>
                <c:pt idx="1653">
                  <c:v>959.24338835648052</c:v>
                </c:pt>
                <c:pt idx="1654">
                  <c:v>912.95314703703662</c:v>
                </c:pt>
                <c:pt idx="1655">
                  <c:v>883.16901481481386</c:v>
                </c:pt>
                <c:pt idx="1656">
                  <c:v>889.4276033333349</c:v>
                </c:pt>
                <c:pt idx="1657">
                  <c:v>895.72891259259427</c:v>
                </c:pt>
                <c:pt idx="1658">
                  <c:v>902.07294259259174</c:v>
                </c:pt>
                <c:pt idx="1659">
                  <c:v>908.45969333333255</c:v>
                </c:pt>
                <c:pt idx="1660">
                  <c:v>914.88916481481397</c:v>
                </c:pt>
                <c:pt idx="1661">
                  <c:v>903.36135703703712</c:v>
                </c:pt>
                <c:pt idx="1662">
                  <c:v>909.05956958912043</c:v>
                </c:pt>
                <c:pt idx="1663">
                  <c:v>915.61186320023148</c:v>
                </c:pt>
                <c:pt idx="1664">
                  <c:v>885.38016446759468</c:v>
                </c:pt>
                <c:pt idx="1665">
                  <c:v>872.3504556481488</c:v>
                </c:pt>
                <c:pt idx="1666">
                  <c:v>841.34477724537044</c:v>
                </c:pt>
                <c:pt idx="1667">
                  <c:v>808.68767520833308</c:v>
                </c:pt>
                <c:pt idx="1668">
                  <c:v>794.04125335647939</c:v>
                </c:pt>
                <c:pt idx="1669">
                  <c:v>778.5634458391221</c:v>
                </c:pt>
                <c:pt idx="1670">
                  <c:v>763.09164592592606</c:v>
                </c:pt>
                <c:pt idx="1671">
                  <c:v>728.78045020833292</c:v>
                </c:pt>
                <c:pt idx="1672">
                  <c:v>711.62585361689867</c:v>
                </c:pt>
                <c:pt idx="1673">
                  <c:v>712.47192453703769</c:v>
                </c:pt>
                <c:pt idx="1674">
                  <c:v>695.3186629687516</c:v>
                </c:pt>
                <c:pt idx="1675">
                  <c:v>677.31866296875012</c:v>
                </c:pt>
                <c:pt idx="1676">
                  <c:v>659.31866296874864</c:v>
                </c:pt>
                <c:pt idx="1677">
                  <c:v>622.47192453703508</c:v>
                </c:pt>
                <c:pt idx="1678">
                  <c:v>584.78045020833338</c:v>
                </c:pt>
                <c:pt idx="1679">
                  <c:v>564.24824505208426</c:v>
                </c:pt>
                <c:pt idx="1680">
                  <c:v>561.72204750000117</c:v>
                </c:pt>
                <c:pt idx="1681">
                  <c:v>595.20185755208229</c:v>
                </c:pt>
                <c:pt idx="1682">
                  <c:v>648.36312925925768</c:v>
                </c:pt>
                <c:pt idx="1683">
                  <c:v>702.36312925925972</c:v>
                </c:pt>
                <c:pt idx="1684">
                  <c:v>776.04125335648291</c:v>
                </c:pt>
                <c:pt idx="1685">
                  <c:v>815.40551168981438</c:v>
                </c:pt>
                <c:pt idx="1686">
                  <c:v>818.78045020833292</c:v>
                </c:pt>
                <c:pt idx="1687">
                  <c:v>822.16606891203924</c:v>
                </c:pt>
                <c:pt idx="1688">
                  <c:v>789.56236780092513</c:v>
                </c:pt>
                <c:pt idx="1689">
                  <c:v>755.26452231481335</c:v>
                </c:pt>
                <c:pt idx="1690">
                  <c:v>738.9693468750022</c:v>
                </c:pt>
                <c:pt idx="1691">
                  <c:v>721.82276042245439</c:v>
                </c:pt>
                <c:pt idx="1692">
                  <c:v>722.67684148147964</c:v>
                </c:pt>
                <c:pt idx="1693">
                  <c:v>723.53159005208124</c:v>
                </c:pt>
                <c:pt idx="1694">
                  <c:v>724.38700613426226</c:v>
                </c:pt>
                <c:pt idx="1695">
                  <c:v>725.24308972801248</c:v>
                </c:pt>
                <c:pt idx="1696">
                  <c:v>726.09984083333131</c:v>
                </c:pt>
                <c:pt idx="1697">
                  <c:v>726.95725945022946</c:v>
                </c:pt>
                <c:pt idx="1698">
                  <c:v>709.8153455787027</c:v>
                </c:pt>
                <c:pt idx="1699">
                  <c:v>673.81534557870475</c:v>
                </c:pt>
                <c:pt idx="1700">
                  <c:v>636.95725945023457</c:v>
                </c:pt>
                <c:pt idx="1701">
                  <c:v>617.24308972800839</c:v>
                </c:pt>
                <c:pt idx="1702">
                  <c:v>615.53159005208227</c:v>
                </c:pt>
                <c:pt idx="1703">
                  <c:v>595.82276042245383</c:v>
                </c:pt>
                <c:pt idx="1704">
                  <c:v>593.26452231481483</c:v>
                </c:pt>
                <c:pt idx="1705">
                  <c:v>609.56236780092763</c:v>
                </c:pt>
                <c:pt idx="1706">
                  <c:v>607.86288333333243</c:v>
                </c:pt>
                <c:pt idx="1707">
                  <c:v>624.16606891203764</c:v>
                </c:pt>
                <c:pt idx="1708">
                  <c:v>641.31866296874955</c:v>
                </c:pt>
                <c:pt idx="1709">
                  <c:v>640.47192453703656</c:v>
                </c:pt>
                <c:pt idx="1710">
                  <c:v>675.62585361689821</c:v>
                </c:pt>
                <c:pt idx="1711">
                  <c:v>712.47192453703769</c:v>
                </c:pt>
                <c:pt idx="1712">
                  <c:v>731.31866296874955</c:v>
                </c:pt>
                <c:pt idx="1713">
                  <c:v>769.01414236689811</c:v>
                </c:pt>
                <c:pt idx="1714">
                  <c:v>789.56236780092763</c:v>
                </c:pt>
                <c:pt idx="1715">
                  <c:v>810.11660083911841</c:v>
                </c:pt>
                <c:pt idx="1716">
                  <c:v>831.53159005208272</c:v>
                </c:pt>
                <c:pt idx="1717">
                  <c:v>852.95725945023253</c:v>
                </c:pt>
                <c:pt idx="1718">
                  <c:v>875.25436520833352</c:v>
                </c:pt>
                <c:pt idx="1719">
                  <c:v>897.56815875578604</c:v>
                </c:pt>
                <c:pt idx="1720">
                  <c:v>902.76673889467497</c:v>
                </c:pt>
                <c:pt idx="1721">
                  <c:v>871.11724557870491</c:v>
                </c:pt>
                <c:pt idx="1722">
                  <c:v>820.60966613425819</c:v>
                </c:pt>
                <c:pt idx="1723">
                  <c:v>768.35988148148363</c:v>
                </c:pt>
                <c:pt idx="1724">
                  <c:v>715.23599042245382</c:v>
                </c:pt>
                <c:pt idx="1725">
                  <c:v>606.35988148147749</c:v>
                </c:pt>
                <c:pt idx="1726">
                  <c:v>457.98934945023552</c:v>
                </c:pt>
                <c:pt idx="1727">
                  <c:v>288.1644450231513</c:v>
                </c:pt>
                <c:pt idx="1728">
                  <c:v>96.099840833331314</c:v>
                </c:pt>
                <c:pt idx="1729">
                  <c:v>-100.06428568865942</c:v>
                </c:pt>
                <c:pt idx="1730">
                  <c:v>-228.13769374421383</c:v>
                </c:pt>
                <c:pt idx="1731">
                  <c:v>-284.63864296296168</c:v>
                </c:pt>
                <c:pt idx="1732">
                  <c:v>-305.51706997685056</c:v>
                </c:pt>
                <c:pt idx="1733">
                  <c:v>-289.16694193865845</c:v>
                </c:pt>
                <c:pt idx="1734">
                  <c:v>-271.6383222164356</c:v>
                </c:pt>
                <c:pt idx="1735">
                  <c:v>-270.97927164351745</c:v>
                </c:pt>
                <c:pt idx="1736">
                  <c:v>-305.9671074479171</c:v>
                </c:pt>
                <c:pt idx="1737">
                  <c:v>-323.3170682812505</c:v>
                </c:pt>
                <c:pt idx="1738">
                  <c:v>-321.58332407407295</c:v>
                </c:pt>
                <c:pt idx="1739">
                  <c:v>-301.49646624421143</c:v>
                </c:pt>
                <c:pt idx="1740">
                  <c:v>-225.71746657407488</c:v>
                </c:pt>
                <c:pt idx="1741">
                  <c:v>-111.67259886574124</c:v>
                </c:pt>
                <c:pt idx="1742">
                  <c:v>-30.821512499997823</c:v>
                </c:pt>
                <c:pt idx="1743">
                  <c:v>14.800215978008339</c:v>
                </c:pt>
                <c:pt idx="1744">
                  <c:v>61.799020833331838</c:v>
                </c:pt>
                <c:pt idx="1745">
                  <c:v>73.504386689814851</c:v>
                </c:pt>
                <c:pt idx="1746">
                  <c:v>67.276503703703668</c:v>
                </c:pt>
                <c:pt idx="1747">
                  <c:v>97.115371875000562</c:v>
                </c:pt>
                <c:pt idx="1748">
                  <c:v>128.23452724537145</c:v>
                </c:pt>
                <c:pt idx="1749">
                  <c:v>159.39640335648056</c:v>
                </c:pt>
                <c:pt idx="1750">
                  <c:v>209.79584592592437</c:v>
                </c:pt>
                <c:pt idx="1751">
                  <c:v>224.81373796874993</c:v>
                </c:pt>
                <c:pt idx="1752">
                  <c:v>221.84831780092588</c:v>
                </c:pt>
                <c:pt idx="1753">
                  <c:v>218.89958542245375</c:v>
                </c:pt>
                <c:pt idx="1754">
                  <c:v>215.96754083333337</c:v>
                </c:pt>
                <c:pt idx="1755">
                  <c:v>213.05218403356483</c:v>
                </c:pt>
                <c:pt idx="1756">
                  <c:v>210.15351502314815</c:v>
                </c:pt>
                <c:pt idx="1757">
                  <c:v>189.27153380208435</c:v>
                </c:pt>
                <c:pt idx="1758">
                  <c:v>185.83518421875107</c:v>
                </c:pt>
                <c:pt idx="1759">
                  <c:v>182.98991613426031</c:v>
                </c:pt>
                <c:pt idx="1760">
                  <c:v>161.5976223148144</c:v>
                </c:pt>
                <c:pt idx="1761">
                  <c:v>158.22935891203656</c:v>
                </c:pt>
                <c:pt idx="1762">
                  <c:v>154.88512592592548</c:v>
                </c:pt>
                <c:pt idx="1763">
                  <c:v>151.56492335648102</c:v>
                </c:pt>
                <c:pt idx="1764">
                  <c:v>130.26875120370428</c:v>
                </c:pt>
                <c:pt idx="1765">
                  <c:v>72.453588802084369</c:v>
                </c:pt>
                <c:pt idx="1766">
                  <c:v>-40.403559166667094</c:v>
                </c:pt>
                <c:pt idx="1767">
                  <c:v>-191.3239854108796</c:v>
                </c:pt>
                <c:pt idx="1768">
                  <c:v>-380.20355812499997</c:v>
                </c:pt>
                <c:pt idx="1769">
                  <c:v>-589.91004235532546</c:v>
                </c:pt>
                <c:pt idx="1770">
                  <c:v>-765.6848111979167</c:v>
                </c:pt>
                <c:pt idx="1771">
                  <c:v>-852.78659304976691</c:v>
                </c:pt>
                <c:pt idx="1772">
                  <c:v>-867.20484304976685</c:v>
                </c:pt>
                <c:pt idx="1773">
                  <c:v>-844.9395611979171</c:v>
                </c:pt>
                <c:pt idx="1774">
                  <c:v>-767.19507369791711</c:v>
                </c:pt>
                <c:pt idx="1775">
                  <c:v>-669.71138479166689</c:v>
                </c:pt>
                <c:pt idx="1776">
                  <c:v>-624.65069979166617</c:v>
                </c:pt>
                <c:pt idx="1777">
                  <c:v>-651.20552812499977</c:v>
                </c:pt>
                <c:pt idx="1778">
                  <c:v>-749.70795679976959</c:v>
                </c:pt>
                <c:pt idx="1779">
                  <c:v>-903.04811250000046</c:v>
                </c:pt>
                <c:pt idx="1780">
                  <c:v>-1038.9937011979166</c:v>
                </c:pt>
                <c:pt idx="1781">
                  <c:v>-1085.0143849479171</c:v>
                </c:pt>
                <c:pt idx="1782">
                  <c:v>-1021.9273332407397</c:v>
                </c:pt>
                <c:pt idx="1783">
                  <c:v>-885.36074212962944</c:v>
                </c:pt>
                <c:pt idx="1784">
                  <c:v>-711.10100791087996</c:v>
                </c:pt>
                <c:pt idx="1785">
                  <c:v>-589.41847277199065</c:v>
                </c:pt>
                <c:pt idx="1786">
                  <c:v>-539.06308596643555</c:v>
                </c:pt>
                <c:pt idx="1787">
                  <c:v>-524.27815546296313</c:v>
                </c:pt>
                <c:pt idx="1788">
                  <c:v>-545.25225328124964</c:v>
                </c:pt>
                <c:pt idx="1789">
                  <c:v>-620.12255304976861</c:v>
                </c:pt>
                <c:pt idx="1790">
                  <c:v>-749.09331331018518</c:v>
                </c:pt>
                <c:pt idx="1791">
                  <c:v>-914.13015721643501</c:v>
                </c:pt>
                <c:pt idx="1792">
                  <c:v>-1079.0992486979167</c:v>
                </c:pt>
                <c:pt idx="1793">
                  <c:v>-1135.6224424479165</c:v>
                </c:pt>
                <c:pt idx="1794">
                  <c:v>-1425.2461643518518</c:v>
                </c:pt>
                <c:pt idx="1795">
                  <c:v>-936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519-472F-A049-D64187C6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0188575"/>
        <c:axId val="230190015"/>
      </c:scatterChart>
      <c:valAx>
        <c:axId val="2301885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90015"/>
        <c:crosses val="autoZero"/>
        <c:crossBetween val="midCat"/>
      </c:valAx>
      <c:valAx>
        <c:axId val="23019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()N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885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Wheel power demand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Calculations'!$J$1</c:f>
              <c:strCache>
                <c:ptCount val="1"/>
                <c:pt idx="0">
                  <c:v>Wheel power 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Calculations'!$J$2:$J$1802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2.4769594167952675E-2</c:v>
                </c:pt>
                <c:pt idx="13">
                  <c:v>0.50808646839393656</c:v>
                </c:pt>
                <c:pt idx="14">
                  <c:v>2.4252368878125004</c:v>
                </c:pt>
                <c:pt idx="15">
                  <c:v>4.2050868762890632</c:v>
                </c:pt>
                <c:pt idx="16">
                  <c:v>5.1147455983621066</c:v>
                </c:pt>
                <c:pt idx="17">
                  <c:v>7.9682737576853455</c:v>
                </c:pt>
                <c:pt idx="18">
                  <c:v>10.811226839375161</c:v>
                </c:pt>
                <c:pt idx="19">
                  <c:v>8.7129845920267481</c:v>
                </c:pt>
                <c:pt idx="20">
                  <c:v>4.1486167050982203</c:v>
                </c:pt>
                <c:pt idx="21">
                  <c:v>2.4213227568545852</c:v>
                </c:pt>
                <c:pt idx="22">
                  <c:v>2.3000158945979607</c:v>
                </c:pt>
                <c:pt idx="23">
                  <c:v>2.4922752000000008</c:v>
                </c:pt>
                <c:pt idx="24">
                  <c:v>4.2689225815668408</c:v>
                </c:pt>
                <c:pt idx="25">
                  <c:v>5.7793870235082263</c:v>
                </c:pt>
                <c:pt idx="26">
                  <c:v>6.8036912156569906</c:v>
                </c:pt>
                <c:pt idx="27">
                  <c:v>9.7058149579251918</c:v>
                </c:pt>
                <c:pt idx="28">
                  <c:v>11.026359493784723</c:v>
                </c:pt>
                <c:pt idx="29">
                  <c:v>11.261628469025037</c:v>
                </c:pt>
                <c:pt idx="30">
                  <c:v>9.2785010304599052</c:v>
                </c:pt>
                <c:pt idx="31">
                  <c:v>6.6127166552573629</c:v>
                </c:pt>
                <c:pt idx="32">
                  <c:v>5.4657457544793244</c:v>
                </c:pt>
                <c:pt idx="33">
                  <c:v>4.9042776351593069</c:v>
                </c:pt>
                <c:pt idx="34">
                  <c:v>3.8683085702777804</c:v>
                </c:pt>
                <c:pt idx="35">
                  <c:v>2.1006886285823461</c:v>
                </c:pt>
                <c:pt idx="36">
                  <c:v>-1.4603775081725758</c:v>
                </c:pt>
                <c:pt idx="37">
                  <c:v>-6.7999190286659363</c:v>
                </c:pt>
                <c:pt idx="38">
                  <c:v>-9.2325760998394149</c:v>
                </c:pt>
                <c:pt idx="39">
                  <c:v>-7.8980351366447996</c:v>
                </c:pt>
                <c:pt idx="40">
                  <c:v>-6.4028523705799936</c:v>
                </c:pt>
                <c:pt idx="41">
                  <c:v>-7.4768060859897449</c:v>
                </c:pt>
                <c:pt idx="42">
                  <c:v>-9.0873093252764825</c:v>
                </c:pt>
                <c:pt idx="43">
                  <c:v>-7.4123206835244666</c:v>
                </c:pt>
                <c:pt idx="44">
                  <c:v>-3.6981488887152798</c:v>
                </c:pt>
                <c:pt idx="45">
                  <c:v>-0.98444720484680526</c:v>
                </c:pt>
                <c:pt idx="46">
                  <c:v>-0.55680133527777631</c:v>
                </c:pt>
                <c:pt idx="47">
                  <c:v>-1.1237285377387154</c:v>
                </c:pt>
                <c:pt idx="48">
                  <c:v>-0.79145046526748863</c:v>
                </c:pt>
                <c:pt idx="49">
                  <c:v>0.20977338742927146</c:v>
                </c:pt>
                <c:pt idx="50">
                  <c:v>0.3877733874292677</c:v>
                </c:pt>
                <c:pt idx="51">
                  <c:v>-1.1022119406597233</c:v>
                </c:pt>
                <c:pt idx="52">
                  <c:v>-2.7297149248898847</c:v>
                </c:pt>
                <c:pt idx="53">
                  <c:v>-1.8282544016378917</c:v>
                </c:pt>
                <c:pt idx="54">
                  <c:v>-0.17901990844891313</c:v>
                </c:pt>
                <c:pt idx="55">
                  <c:v>0.42219147777777793</c:v>
                </c:pt>
                <c:pt idx="56">
                  <c:v>0.48219147777777771</c:v>
                </c:pt>
                <c:pt idx="57">
                  <c:v>0.66219147777777809</c:v>
                </c:pt>
                <c:pt idx="58">
                  <c:v>0.86407756694878457</c:v>
                </c:pt>
                <c:pt idx="59">
                  <c:v>2.0200252340624991</c:v>
                </c:pt>
                <c:pt idx="60">
                  <c:v>2.5850092459418406</c:v>
                </c:pt>
                <c:pt idx="61">
                  <c:v>1.5455730591796886</c:v>
                </c:pt>
                <c:pt idx="62">
                  <c:v>1.370443260230034</c:v>
                </c:pt>
                <c:pt idx="63">
                  <c:v>1.6407470109375009</c:v>
                </c:pt>
                <c:pt idx="64">
                  <c:v>2.0786508866015638</c:v>
                </c:pt>
                <c:pt idx="65">
                  <c:v>1.6337733874292697</c:v>
                </c:pt>
                <c:pt idx="66">
                  <c:v>1.3011161537327975</c:v>
                </c:pt>
                <c:pt idx="67">
                  <c:v>2.7965495347325096</c:v>
                </c:pt>
                <c:pt idx="68">
                  <c:v>5.7381621042301649</c:v>
                </c:pt>
                <c:pt idx="69">
                  <c:v>8.2090327806584327</c:v>
                </c:pt>
                <c:pt idx="70">
                  <c:v>9.9469911232871979</c:v>
                </c:pt>
                <c:pt idx="71">
                  <c:v>10.492002284882975</c:v>
                </c:pt>
                <c:pt idx="72">
                  <c:v>9.0856343985429486</c:v>
                </c:pt>
                <c:pt idx="73">
                  <c:v>6.7017572104526728</c:v>
                </c:pt>
                <c:pt idx="74">
                  <c:v>5.3438636454660173</c:v>
                </c:pt>
                <c:pt idx="75">
                  <c:v>5.3191791861213957</c:v>
                </c:pt>
                <c:pt idx="76">
                  <c:v>5.8648995386355471</c:v>
                </c:pt>
                <c:pt idx="77">
                  <c:v>5.6821969427895089</c:v>
                </c:pt>
                <c:pt idx="78">
                  <c:v>4.05444571577691</c:v>
                </c:pt>
                <c:pt idx="79">
                  <c:v>1.5133504065449839</c:v>
                </c:pt>
                <c:pt idx="80">
                  <c:v>0.115002498090278</c:v>
                </c:pt>
                <c:pt idx="81">
                  <c:v>-1.2478030572104928</c:v>
                </c:pt>
                <c:pt idx="82">
                  <c:v>-0.86736519728571881</c:v>
                </c:pt>
                <c:pt idx="83">
                  <c:v>0.79696486335520611</c:v>
                </c:pt>
                <c:pt idx="84">
                  <c:v>-0.1345198415420871</c:v>
                </c:pt>
                <c:pt idx="85">
                  <c:v>-0.6894182190973932</c:v>
                </c:pt>
                <c:pt idx="86">
                  <c:v>-0.51537671644402139</c:v>
                </c:pt>
                <c:pt idx="87">
                  <c:v>-0.17485237057997977</c:v>
                </c:pt>
                <c:pt idx="88">
                  <c:v>-2.9175566671875046</c:v>
                </c:pt>
                <c:pt idx="89">
                  <c:v>-9.4653087843430157</c:v>
                </c:pt>
                <c:pt idx="90">
                  <c:v>-12.264329008355032</c:v>
                </c:pt>
                <c:pt idx="91">
                  <c:v>-10.376635254989711</c:v>
                </c:pt>
                <c:pt idx="92">
                  <c:v>-5.9240424060635313</c:v>
                </c:pt>
                <c:pt idx="93">
                  <c:v>-2.9718185538901749</c:v>
                </c:pt>
                <c:pt idx="94">
                  <c:v>-2.5778085222222211</c:v>
                </c:pt>
                <c:pt idx="95">
                  <c:v>-2.4605004877168533</c:v>
                </c:pt>
                <c:pt idx="96">
                  <c:v>-1.3678750378022115</c:v>
                </c:pt>
                <c:pt idx="97">
                  <c:v>-0.50771609249999994</c:v>
                </c:pt>
                <c:pt idx="98">
                  <c:v>-0.31043656245498974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2.676959416795268E-2</c:v>
                </c:pt>
                <c:pt idx="139">
                  <c:v>0.63437402974842449</c:v>
                </c:pt>
                <c:pt idx="140">
                  <c:v>3.2280746995082619</c:v>
                </c:pt>
                <c:pt idx="141">
                  <c:v>6.4948654646484352</c:v>
                </c:pt>
                <c:pt idx="142">
                  <c:v>6.5819944757304505</c:v>
                </c:pt>
                <c:pt idx="143">
                  <c:v>4.1043106149609363</c:v>
                </c:pt>
                <c:pt idx="144">
                  <c:v>2.736628226710232</c:v>
                </c:pt>
                <c:pt idx="145">
                  <c:v>3.9074589399176975</c:v>
                </c:pt>
                <c:pt idx="146">
                  <c:v>6.2396083652777756</c:v>
                </c:pt>
                <c:pt idx="147">
                  <c:v>7.3616534134040617</c:v>
                </c:pt>
                <c:pt idx="148">
                  <c:v>6.5361236071124296</c:v>
                </c:pt>
                <c:pt idx="149">
                  <c:v>4.4311706755658449</c:v>
                </c:pt>
                <c:pt idx="150">
                  <c:v>1.7010022848829727</c:v>
                </c:pt>
                <c:pt idx="151">
                  <c:v>-2.4442843524652802</c:v>
                </c:pt>
                <c:pt idx="152">
                  <c:v>-8.0047790584362097</c:v>
                </c:pt>
                <c:pt idx="153">
                  <c:v>-10.202027523589248</c:v>
                </c:pt>
                <c:pt idx="154">
                  <c:v>-7.3244339363224977</c:v>
                </c:pt>
                <c:pt idx="155">
                  <c:v>-2.9860156362903489</c:v>
                </c:pt>
                <c:pt idx="156">
                  <c:v>6.2191477777777157E-2</c:v>
                </c:pt>
                <c:pt idx="157">
                  <c:v>1.8310252340624995</c:v>
                </c:pt>
                <c:pt idx="158">
                  <c:v>3.8167398053081594</c:v>
                </c:pt>
                <c:pt idx="159">
                  <c:v>5.8753536913065849</c:v>
                </c:pt>
                <c:pt idx="160">
                  <c:v>7.0871228038324645</c:v>
                </c:pt>
                <c:pt idx="161">
                  <c:v>7.3458221971874966</c:v>
                </c:pt>
                <c:pt idx="162">
                  <c:v>6.4993396295355934</c:v>
                </c:pt>
                <c:pt idx="163">
                  <c:v>6.7871124797222224</c:v>
                </c:pt>
                <c:pt idx="164">
                  <c:v>6.5465126367565274</c:v>
                </c:pt>
                <c:pt idx="165">
                  <c:v>5.5300340036572511</c:v>
                </c:pt>
                <c:pt idx="166">
                  <c:v>4.924156852964412</c:v>
                </c:pt>
                <c:pt idx="167">
                  <c:v>6.7750064892489732</c:v>
                </c:pt>
                <c:pt idx="168">
                  <c:v>8.8117825843621418</c:v>
                </c:pt>
                <c:pt idx="169">
                  <c:v>7.1303908152777726</c:v>
                </c:pt>
                <c:pt idx="170">
                  <c:v>2.3649267873971112</c:v>
                </c:pt>
                <c:pt idx="171">
                  <c:v>-3.4851004613644521</c:v>
                </c:pt>
                <c:pt idx="172">
                  <c:v>-9.4675385344921832</c:v>
                </c:pt>
                <c:pt idx="173">
                  <c:v>-10.919532215232767</c:v>
                </c:pt>
                <c:pt idx="174">
                  <c:v>-6.4862139782550461</c:v>
                </c:pt>
                <c:pt idx="175">
                  <c:v>-1.3970186737324779</c:v>
                </c:pt>
                <c:pt idx="176">
                  <c:v>1.8746793164755311</c:v>
                </c:pt>
                <c:pt idx="177">
                  <c:v>4.6637268965308305</c:v>
                </c:pt>
                <c:pt idx="178">
                  <c:v>5.8661501428948046</c:v>
                </c:pt>
                <c:pt idx="179">
                  <c:v>3.9931706755658447</c:v>
                </c:pt>
                <c:pt idx="180">
                  <c:v>1.8343260356378615</c:v>
                </c:pt>
                <c:pt idx="181">
                  <c:v>0.79401263675652334</c:v>
                </c:pt>
                <c:pt idx="182">
                  <c:v>-0.38682932443415541</c:v>
                </c:pt>
                <c:pt idx="183">
                  <c:v>-3.076984105402035</c:v>
                </c:pt>
                <c:pt idx="184">
                  <c:v>-4.9547432497265618</c:v>
                </c:pt>
                <c:pt idx="185">
                  <c:v>-4.9793363203806598</c:v>
                </c:pt>
                <c:pt idx="186">
                  <c:v>-4.0333417237847247</c:v>
                </c:pt>
                <c:pt idx="187">
                  <c:v>-2.8886893850390605</c:v>
                </c:pt>
                <c:pt idx="188">
                  <c:v>-2.0253491133984363</c:v>
                </c:pt>
                <c:pt idx="189">
                  <c:v>-1.3952149248898869</c:v>
                </c:pt>
                <c:pt idx="190">
                  <c:v>-0.85844601565956147</c:v>
                </c:pt>
                <c:pt idx="191">
                  <c:v>-0.53994888154819276</c:v>
                </c:pt>
                <c:pt idx="192">
                  <c:v>-0.25296401898003434</c:v>
                </c:pt>
                <c:pt idx="193">
                  <c:v>6.6202410321019173E-2</c:v>
                </c:pt>
                <c:pt idx="194">
                  <c:v>0.18577543606610081</c:v>
                </c:pt>
                <c:pt idx="195">
                  <c:v>0.36219147777777816</c:v>
                </c:pt>
                <c:pt idx="196">
                  <c:v>0.48219147777777771</c:v>
                </c:pt>
                <c:pt idx="197">
                  <c:v>0.48219147777777771</c:v>
                </c:pt>
                <c:pt idx="198">
                  <c:v>0.78219147777777764</c:v>
                </c:pt>
                <c:pt idx="199">
                  <c:v>1.1287024103210199</c:v>
                </c:pt>
                <c:pt idx="200">
                  <c:v>1.5003871740033436</c:v>
                </c:pt>
                <c:pt idx="201">
                  <c:v>1.9693060077674895</c:v>
                </c:pt>
                <c:pt idx="202">
                  <c:v>2.4890036050347222</c:v>
                </c:pt>
                <c:pt idx="203">
                  <c:v>3.9826318643012151</c:v>
                </c:pt>
                <c:pt idx="204">
                  <c:v>5.2666941484246399</c:v>
                </c:pt>
                <c:pt idx="205">
                  <c:v>5.9999043383230459</c:v>
                </c:pt>
                <c:pt idx="206">
                  <c:v>7.8325576729616753</c:v>
                </c:pt>
                <c:pt idx="207">
                  <c:v>9.0264613503904663</c:v>
                </c:pt>
                <c:pt idx="208">
                  <c:v>8.9383260356378607</c:v>
                </c:pt>
                <c:pt idx="209">
                  <c:v>10.506915134156381</c:v>
                </c:pt>
                <c:pt idx="210">
                  <c:v>11.451782584362139</c:v>
                </c:pt>
                <c:pt idx="211">
                  <c:v>9.4456850786675357</c:v>
                </c:pt>
                <c:pt idx="212">
                  <c:v>7.9612761897119357</c:v>
                </c:pt>
                <c:pt idx="213">
                  <c:v>7.049201095898435</c:v>
                </c:pt>
                <c:pt idx="214">
                  <c:v>7.6914910393415674</c:v>
                </c:pt>
                <c:pt idx="215">
                  <c:v>9.7435950759373373</c:v>
                </c:pt>
                <c:pt idx="216">
                  <c:v>11.592961335937499</c:v>
                </c:pt>
                <c:pt idx="217">
                  <c:v>12.218421347973091</c:v>
                </c:pt>
                <c:pt idx="218">
                  <c:v>11.56925558303112</c:v>
                </c:pt>
                <c:pt idx="219">
                  <c:v>10.250784930140167</c:v>
                </c:pt>
                <c:pt idx="220">
                  <c:v>8.7398981322466582</c:v>
                </c:pt>
                <c:pt idx="221">
                  <c:v>6.829700723761424</c:v>
                </c:pt>
                <c:pt idx="222">
                  <c:v>5.5748727631640556</c:v>
                </c:pt>
                <c:pt idx="223">
                  <c:v>5.3705174007611438</c:v>
                </c:pt>
                <c:pt idx="224">
                  <c:v>5.4166881631237214</c:v>
                </c:pt>
                <c:pt idx="225">
                  <c:v>6.29166841395962</c:v>
                </c:pt>
                <c:pt idx="226">
                  <c:v>6.6685443809156224</c:v>
                </c:pt>
                <c:pt idx="227">
                  <c:v>6.4811121267594203</c:v>
                </c:pt>
                <c:pt idx="228">
                  <c:v>6.2894489015625146</c:v>
                </c:pt>
                <c:pt idx="229">
                  <c:v>5.7958766948366849</c:v>
                </c:pt>
                <c:pt idx="230">
                  <c:v>4.714525593917978</c:v>
                </c:pt>
                <c:pt idx="231">
                  <c:v>3.0195255939179932</c:v>
                </c:pt>
                <c:pt idx="232">
                  <c:v>-0.6671233051633263</c:v>
                </c:pt>
                <c:pt idx="233">
                  <c:v>-5.3917032584765749</c:v>
                </c:pt>
                <c:pt idx="234">
                  <c:v>-6.8880221088077036</c:v>
                </c:pt>
                <c:pt idx="235">
                  <c:v>-4.6939657637152816</c:v>
                </c:pt>
                <c:pt idx="236">
                  <c:v>-1.4023661987847149</c:v>
                </c:pt>
                <c:pt idx="237">
                  <c:v>-0.42856451527777389</c:v>
                </c:pt>
                <c:pt idx="238">
                  <c:v>-2.6346317407304629</c:v>
                </c:pt>
                <c:pt idx="239">
                  <c:v>-6.8361359661283139</c:v>
                </c:pt>
                <c:pt idx="240">
                  <c:v>-9.4340467900985345</c:v>
                </c:pt>
                <c:pt idx="241">
                  <c:v>-7.6851953631855974</c:v>
                </c:pt>
                <c:pt idx="242">
                  <c:v>-6.7816495934550209</c:v>
                </c:pt>
                <c:pt idx="243">
                  <c:v>-7.1580351366448012</c:v>
                </c:pt>
                <c:pt idx="244">
                  <c:v>-6.4028523705799936</c:v>
                </c:pt>
                <c:pt idx="245">
                  <c:v>-7.4768060859897449</c:v>
                </c:pt>
                <c:pt idx="246">
                  <c:v>-9.0873093252764825</c:v>
                </c:pt>
                <c:pt idx="247">
                  <c:v>-7.4123206835244666</c:v>
                </c:pt>
                <c:pt idx="248">
                  <c:v>-3.6981488887152798</c:v>
                </c:pt>
                <c:pt idx="249">
                  <c:v>-0.98444720484680526</c:v>
                </c:pt>
                <c:pt idx="250">
                  <c:v>-0.55680133527777631</c:v>
                </c:pt>
                <c:pt idx="251">
                  <c:v>-1.1237285377387154</c:v>
                </c:pt>
                <c:pt idx="252">
                  <c:v>-0.79145046526748863</c:v>
                </c:pt>
                <c:pt idx="253">
                  <c:v>0.20977338742927146</c:v>
                </c:pt>
                <c:pt idx="254">
                  <c:v>0.3877733874292677</c:v>
                </c:pt>
                <c:pt idx="255">
                  <c:v>-1.1022119406597233</c:v>
                </c:pt>
                <c:pt idx="256">
                  <c:v>-1.6307149248898845</c:v>
                </c:pt>
                <c:pt idx="257">
                  <c:v>0.37405398434043935</c:v>
                </c:pt>
                <c:pt idx="258">
                  <c:v>3.2501131579385274</c:v>
                </c:pt>
                <c:pt idx="259">
                  <c:v>5.4025443339408108</c:v>
                </c:pt>
                <c:pt idx="260">
                  <c:v>6.340305884422583</c:v>
                </c:pt>
                <c:pt idx="261">
                  <c:v>6.9330327806584329</c:v>
                </c:pt>
                <c:pt idx="262">
                  <c:v>8.223254671287453</c:v>
                </c:pt>
                <c:pt idx="263">
                  <c:v>11.092091520867896</c:v>
                </c:pt>
                <c:pt idx="264">
                  <c:v>13.605802843802248</c:v>
                </c:pt>
                <c:pt idx="265">
                  <c:v>13.571060444444608</c:v>
                </c:pt>
                <c:pt idx="266">
                  <c:v>11.23000249809027</c:v>
                </c:pt>
                <c:pt idx="267">
                  <c:v>10.170643077777774</c:v>
                </c:pt>
                <c:pt idx="268">
                  <c:v>10.120540296558163</c:v>
                </c:pt>
                <c:pt idx="269">
                  <c:v>9.1963085702777772</c:v>
                </c:pt>
                <c:pt idx="270">
                  <c:v>6.3516338778515653</c:v>
                </c:pt>
                <c:pt idx="271">
                  <c:v>1.9993910801954795</c:v>
                </c:pt>
                <c:pt idx="272">
                  <c:v>1.0545152422222157</c:v>
                </c:pt>
                <c:pt idx="273">
                  <c:v>-1.6818751044487812</c:v>
                </c:pt>
                <c:pt idx="274">
                  <c:v>-7.3611634109174062</c:v>
                </c:pt>
                <c:pt idx="275">
                  <c:v>-9.413356922222226</c:v>
                </c:pt>
                <c:pt idx="276">
                  <c:v>-10.175073212602877</c:v>
                </c:pt>
                <c:pt idx="277">
                  <c:v>-10.498242789547326</c:v>
                </c:pt>
                <c:pt idx="278">
                  <c:v>-12.276581190073783</c:v>
                </c:pt>
                <c:pt idx="279">
                  <c:v>-10.968160370464409</c:v>
                </c:pt>
                <c:pt idx="280">
                  <c:v>-4.7488024287512864</c:v>
                </c:pt>
                <c:pt idx="281">
                  <c:v>2.3761368358088988</c:v>
                </c:pt>
                <c:pt idx="282">
                  <c:v>8.3289453059781717</c:v>
                </c:pt>
                <c:pt idx="283">
                  <c:v>10.916836429677213</c:v>
                </c:pt>
                <c:pt idx="284">
                  <c:v>12.753554146829993</c:v>
                </c:pt>
                <c:pt idx="285">
                  <c:v>13.968314957925186</c:v>
                </c:pt>
                <c:pt idx="286">
                  <c:v>14.279899538635545</c:v>
                </c:pt>
                <c:pt idx="287">
                  <c:v>15.637139795925764</c:v>
                </c:pt>
                <c:pt idx="288">
                  <c:v>17.019034760082285</c:v>
                </c:pt>
                <c:pt idx="289">
                  <c:v>15.116583461391627</c:v>
                </c:pt>
                <c:pt idx="290">
                  <c:v>9.1654354847222237</c:v>
                </c:pt>
                <c:pt idx="291">
                  <c:v>3.0796338012152775</c:v>
                </c:pt>
                <c:pt idx="292">
                  <c:v>-1.1665645152777675</c:v>
                </c:pt>
                <c:pt idx="293">
                  <c:v>-1.6692111916086489</c:v>
                </c:pt>
                <c:pt idx="294">
                  <c:v>-0.25591653860838803</c:v>
                </c:pt>
                <c:pt idx="295">
                  <c:v>1.3643745375000131</c:v>
                </c:pt>
                <c:pt idx="296">
                  <c:v>2.7584110740797008</c:v>
                </c:pt>
                <c:pt idx="297">
                  <c:v>3.7043745374999957</c:v>
                </c:pt>
                <c:pt idx="298">
                  <c:v>3.9759213479730913</c:v>
                </c:pt>
                <c:pt idx="299">
                  <c:v>3.2915834613916113</c:v>
                </c:pt>
                <c:pt idx="300">
                  <c:v>2.345583461391632</c:v>
                </c:pt>
                <c:pt idx="301">
                  <c:v>1.1499213479731005</c:v>
                </c:pt>
                <c:pt idx="302">
                  <c:v>-0.28052641201518425</c:v>
                </c:pt>
                <c:pt idx="303">
                  <c:v>-1.4520977921746501</c:v>
                </c:pt>
                <c:pt idx="304">
                  <c:v>-3.0260224526748969</c:v>
                </c:pt>
                <c:pt idx="305">
                  <c:v>-4.0602542455206727</c:v>
                </c:pt>
                <c:pt idx="306">
                  <c:v>-2.9240666787744338</c:v>
                </c:pt>
                <c:pt idx="307">
                  <c:v>-0.84535692222222214</c:v>
                </c:pt>
                <c:pt idx="308">
                  <c:v>0.76185250993361819</c:v>
                </c:pt>
                <c:pt idx="309">
                  <c:v>0.95259359302357793</c:v>
                </c:pt>
                <c:pt idx="310">
                  <c:v>0.3358429863369693</c:v>
                </c:pt>
                <c:pt idx="311">
                  <c:v>-0.27072381028807097</c:v>
                </c:pt>
                <c:pt idx="312">
                  <c:v>-1.4403030572104958</c:v>
                </c:pt>
                <c:pt idx="313">
                  <c:v>-2.7371004613644545</c:v>
                </c:pt>
                <c:pt idx="314">
                  <c:v>-3.5689389</c:v>
                </c:pt>
                <c:pt idx="315">
                  <c:v>-3.4462427895473251</c:v>
                </c:pt>
                <c:pt idx="316">
                  <c:v>-2.8398574855902763</c:v>
                </c:pt>
                <c:pt idx="317">
                  <c:v>-3.2282034429197206</c:v>
                </c:pt>
                <c:pt idx="318">
                  <c:v>-4.1342551597222208</c:v>
                </c:pt>
                <c:pt idx="319">
                  <c:v>-4.1687503378600796</c:v>
                </c:pt>
                <c:pt idx="320">
                  <c:v>-1.9532432497265606</c:v>
                </c:pt>
                <c:pt idx="321">
                  <c:v>-0.38595996971193758</c:v>
                </c:pt>
                <c:pt idx="322">
                  <c:v>0.23893315515190616</c:v>
                </c:pt>
                <c:pt idx="323">
                  <c:v>0.36343315515191232</c:v>
                </c:pt>
                <c:pt idx="324">
                  <c:v>-0.13797468808593746</c:v>
                </c:pt>
                <c:pt idx="325">
                  <c:v>0.5770245002891885</c:v>
                </c:pt>
                <c:pt idx="326">
                  <c:v>0.69652450028919444</c:v>
                </c:pt>
                <c:pt idx="327">
                  <c:v>0.33066367961934406</c:v>
                </c:pt>
                <c:pt idx="328">
                  <c:v>-2.5890789915018981</c:v>
                </c:pt>
                <c:pt idx="329">
                  <c:v>-5.0687534270889598</c:v>
                </c:pt>
                <c:pt idx="330">
                  <c:v>-2.4204802660791227</c:v>
                </c:pt>
                <c:pt idx="331">
                  <c:v>2.5273757685345399E-2</c:v>
                </c:pt>
                <c:pt idx="332">
                  <c:v>-0.14306576807886298</c:v>
                </c:pt>
                <c:pt idx="333">
                  <c:v>-0.21955673976996501</c:v>
                </c:pt>
                <c:pt idx="334">
                  <c:v>-6.0780889722222592E-2</c:v>
                </c:pt>
                <c:pt idx="335">
                  <c:v>-0.21099639496527756</c:v>
                </c:pt>
                <c:pt idx="336">
                  <c:v>8.405398434043905E-2</c:v>
                </c:pt>
                <c:pt idx="337">
                  <c:v>0.5826309857984503</c:v>
                </c:pt>
                <c:pt idx="338">
                  <c:v>1.3890539843404384</c:v>
                </c:pt>
                <c:pt idx="339">
                  <c:v>3.1731131579385292</c:v>
                </c:pt>
                <c:pt idx="340">
                  <c:v>5.8167733874292704</c:v>
                </c:pt>
                <c:pt idx="341">
                  <c:v>7.5532754387299086</c:v>
                </c:pt>
                <c:pt idx="342">
                  <c:v>5.7654980943867331</c:v>
                </c:pt>
                <c:pt idx="343">
                  <c:v>2.6160492825681581</c:v>
                </c:pt>
                <c:pt idx="344">
                  <c:v>1.765481326267522</c:v>
                </c:pt>
                <c:pt idx="345">
                  <c:v>2.546839629535588</c:v>
                </c:pt>
                <c:pt idx="346">
                  <c:v>2.6481605577777789</c:v>
                </c:pt>
                <c:pt idx="347">
                  <c:v>2.138836429677216</c:v>
                </c:pt>
                <c:pt idx="348">
                  <c:v>2.7277860217449503</c:v>
                </c:pt>
                <c:pt idx="349">
                  <c:v>2.658123607112429</c:v>
                </c:pt>
                <c:pt idx="350">
                  <c:v>1.9998227568545848</c:v>
                </c:pt>
                <c:pt idx="351">
                  <c:v>1.3034114824652778</c:v>
                </c:pt>
                <c:pt idx="352">
                  <c:v>1.0163227568545856</c:v>
                </c:pt>
                <c:pt idx="353">
                  <c:v>1.0112496621399136</c:v>
                </c:pt>
                <c:pt idx="354">
                  <c:v>1.1456921426953104</c:v>
                </c:pt>
                <c:pt idx="355">
                  <c:v>1.564192142695316</c:v>
                </c:pt>
                <c:pt idx="356">
                  <c:v>1.7188227568545855</c:v>
                </c:pt>
                <c:pt idx="357">
                  <c:v>1.1624114824652758</c:v>
                </c:pt>
                <c:pt idx="358">
                  <c:v>-0.52875033786008341</c:v>
                </c:pt>
                <c:pt idx="359">
                  <c:v>-2.8095386496095358</c:v>
                </c:pt>
                <c:pt idx="360">
                  <c:v>-3.5089507174318402</c:v>
                </c:pt>
                <c:pt idx="361">
                  <c:v>-2.5789672193415649</c:v>
                </c:pt>
                <c:pt idx="362">
                  <c:v>-1.3513600537456572</c:v>
                </c:pt>
                <c:pt idx="363">
                  <c:v>-0.35922456127009322</c:v>
                </c:pt>
                <c:pt idx="364">
                  <c:v>0.47237665488281033</c:v>
                </c:pt>
                <c:pt idx="365">
                  <c:v>0.98987665488281407</c:v>
                </c:pt>
                <c:pt idx="366">
                  <c:v>1.4114589399176956</c:v>
                </c:pt>
                <c:pt idx="367">
                  <c:v>2.2899043383230455</c:v>
                </c:pt>
                <c:pt idx="368">
                  <c:v>3.5001017814784281</c:v>
                </c:pt>
                <c:pt idx="369">
                  <c:v>3.6182364023525908</c:v>
                </c:pt>
                <c:pt idx="370">
                  <c:v>2.2920253119140623</c:v>
                </c:pt>
                <c:pt idx="371">
                  <c:v>0.4756065978788902</c:v>
                </c:pt>
                <c:pt idx="372">
                  <c:v>-2.7584423270383214</c:v>
                </c:pt>
                <c:pt idx="373">
                  <c:v>-5.5794549693793423</c:v>
                </c:pt>
                <c:pt idx="374">
                  <c:v>-5.3674876576605897</c:v>
                </c:pt>
                <c:pt idx="375">
                  <c:v>-3.588911519999999</c:v>
                </c:pt>
                <c:pt idx="376">
                  <c:v>-2.0210904608797913</c:v>
                </c:pt>
                <c:pt idx="377">
                  <c:v>-1.1239160269097219</c:v>
                </c:pt>
                <c:pt idx="378">
                  <c:v>-0.62672059657134105</c:v>
                </c:pt>
                <c:pt idx="379">
                  <c:v>-0.36447245102880665</c:v>
                </c:pt>
                <c:pt idx="380">
                  <c:v>-0.40083690000000011</c:v>
                </c:pt>
                <c:pt idx="381">
                  <c:v>-0.4624253004917373</c:v>
                </c:pt>
                <c:pt idx="382">
                  <c:v>-0.39655603681696883</c:v>
                </c:pt>
                <c:pt idx="383">
                  <c:v>-0.33679427633664488</c:v>
                </c:pt>
                <c:pt idx="384">
                  <c:v>-0.23253771981497554</c:v>
                </c:pt>
                <c:pt idx="385">
                  <c:v>-6.8530401445312486E-2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7.192495887426055E-2</c:v>
                </c:pt>
                <c:pt idx="393">
                  <c:v>0.53316581867621526</c:v>
                </c:pt>
                <c:pt idx="394">
                  <c:v>1.6754937777777779</c:v>
                </c:pt>
                <c:pt idx="395">
                  <c:v>3.4402361138945157</c:v>
                </c:pt>
                <c:pt idx="396">
                  <c:v>5.5995775669487848</c:v>
                </c:pt>
                <c:pt idx="397">
                  <c:v>7.8252784311561205</c:v>
                </c:pt>
                <c:pt idx="398">
                  <c:v>8.838552795153193</c:v>
                </c:pt>
                <c:pt idx="399">
                  <c:v>6.7585049724086961</c:v>
                </c:pt>
                <c:pt idx="400">
                  <c:v>2.9420400302880685</c:v>
                </c:pt>
                <c:pt idx="401">
                  <c:v>0.25404003028806227</c:v>
                </c:pt>
                <c:pt idx="402">
                  <c:v>-1.7530668448480911</c:v>
                </c:pt>
                <c:pt idx="403">
                  <c:v>-2.8220789915018933</c:v>
                </c:pt>
                <c:pt idx="404">
                  <c:v>-2.4154615800000014</c:v>
                </c:pt>
                <c:pt idx="405">
                  <c:v>-2.0678631641911029</c:v>
                </c:pt>
                <c:pt idx="406">
                  <c:v>-2.2049249676705553</c:v>
                </c:pt>
                <c:pt idx="407">
                  <c:v>-2.1840424060635275</c:v>
                </c:pt>
                <c:pt idx="408">
                  <c:v>-1.5144269408203126</c:v>
                </c:pt>
                <c:pt idx="409">
                  <c:v>-0.41581855389017491</c:v>
                </c:pt>
                <c:pt idx="410">
                  <c:v>0.42587999786185105</c:v>
                </c:pt>
                <c:pt idx="411">
                  <c:v>0.77930600776748893</c:v>
                </c:pt>
                <c:pt idx="412">
                  <c:v>0.93318144610982501</c:v>
                </c:pt>
                <c:pt idx="413">
                  <c:v>1.0990539843404392</c:v>
                </c:pt>
                <c:pt idx="414">
                  <c:v>1.6524972156103717</c:v>
                </c:pt>
                <c:pt idx="415">
                  <c:v>2.6424432602300336</c:v>
                </c:pt>
                <c:pt idx="416">
                  <c:v>3.1607880593402764</c:v>
                </c:pt>
                <c:pt idx="417">
                  <c:v>2.3765750323294457</c:v>
                </c:pt>
                <c:pt idx="418">
                  <c:v>0.90208825082160005</c:v>
                </c:pt>
                <c:pt idx="419">
                  <c:v>-0.61806240519547317</c:v>
                </c:pt>
                <c:pt idx="420">
                  <c:v>-1.201738856954732</c:v>
                </c:pt>
                <c:pt idx="421">
                  <c:v>-0.47472156884388034</c:v>
                </c:pt>
                <c:pt idx="422">
                  <c:v>0.50674701093749774</c:v>
                </c:pt>
                <c:pt idx="423">
                  <c:v>1.4979944757304526</c:v>
                </c:pt>
                <c:pt idx="424">
                  <c:v>3.0373536913065875</c:v>
                </c:pt>
                <c:pt idx="425">
                  <c:v>5.9635882508216005</c:v>
                </c:pt>
                <c:pt idx="426">
                  <c:v>10.363972476410749</c:v>
                </c:pt>
                <c:pt idx="427">
                  <c:v>13.585136227614456</c:v>
                </c:pt>
                <c:pt idx="428">
                  <c:v>11.000125705751032</c:v>
                </c:pt>
                <c:pt idx="429">
                  <c:v>4.815944335369081</c:v>
                </c:pt>
                <c:pt idx="430">
                  <c:v>0.64494109922437404</c:v>
                </c:pt>
                <c:pt idx="431">
                  <c:v>-1.0226480341563806</c:v>
                </c:pt>
                <c:pt idx="432">
                  <c:v>-0.85230878434300494</c:v>
                </c:pt>
                <c:pt idx="433">
                  <c:v>0.24821839608812826</c:v>
                </c:pt>
                <c:pt idx="434">
                  <c:v>0.39853400365724789</c:v>
                </c:pt>
                <c:pt idx="435">
                  <c:v>-1.4526252065625029</c:v>
                </c:pt>
                <c:pt idx="436">
                  <c:v>-4.3288293244341585</c:v>
                </c:pt>
                <c:pt idx="437">
                  <c:v>-7.0633034674262127</c:v>
                </c:pt>
                <c:pt idx="438">
                  <c:v>-8.7687050149755628</c:v>
                </c:pt>
                <c:pt idx="439">
                  <c:v>-8.4280828617348238</c:v>
                </c:pt>
                <c:pt idx="440">
                  <c:v>-6.2514640189800348</c:v>
                </c:pt>
                <c:pt idx="441">
                  <c:v>-3.2001409652576847</c:v>
                </c:pt>
                <c:pt idx="442">
                  <c:v>-1.0678704020126029</c:v>
                </c:pt>
                <c:pt idx="443">
                  <c:v>-0.18347775162599661</c:v>
                </c:pt>
                <c:pt idx="444">
                  <c:v>-5.2304058320473256E-3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8.1924958874260559E-2</c:v>
                </c:pt>
                <c:pt idx="513">
                  <c:v>0.85976385928256782</c:v>
                </c:pt>
                <c:pt idx="514">
                  <c:v>3.3280595337152779</c:v>
                </c:pt>
                <c:pt idx="515">
                  <c:v>6.4916342199524175</c:v>
                </c:pt>
                <c:pt idx="516">
                  <c:v>8.0045993222222229</c:v>
                </c:pt>
                <c:pt idx="517">
                  <c:v>6.1037465729110387</c:v>
                </c:pt>
                <c:pt idx="518">
                  <c:v>2.4811399462543391</c:v>
                </c:pt>
                <c:pt idx="519">
                  <c:v>0.29113994625434259</c:v>
                </c:pt>
                <c:pt idx="520">
                  <c:v>-0.78695496937933784</c:v>
                </c:pt>
                <c:pt idx="521">
                  <c:v>-1.265337895769838</c:v>
                </c:pt>
                <c:pt idx="522">
                  <c:v>-1.5885070222222222</c:v>
                </c:pt>
                <c:pt idx="523">
                  <c:v>-2.5492266125707292</c:v>
                </c:pt>
                <c:pt idx="524">
                  <c:v>-3.9358381769040962</c:v>
                </c:pt>
                <c:pt idx="525">
                  <c:v>-4.2225904608797906</c:v>
                </c:pt>
                <c:pt idx="526">
                  <c:v>-2.7026884961008237</c:v>
                </c:pt>
                <c:pt idx="527">
                  <c:v>-0.96401625637860067</c:v>
                </c:pt>
                <c:pt idx="528">
                  <c:v>-0.22223063204732513</c:v>
                </c:pt>
                <c:pt idx="529">
                  <c:v>-6.114312900591564E-2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1.9769594167952674E-2</c:v>
                </c:pt>
                <c:pt idx="534">
                  <c:v>0.22663314027777778</c:v>
                </c:pt>
                <c:pt idx="535">
                  <c:v>0.76461611193415635</c:v>
                </c:pt>
                <c:pt idx="536">
                  <c:v>1.5033110959362135</c:v>
                </c:pt>
                <c:pt idx="537">
                  <c:v>3.5216620494663067</c:v>
                </c:pt>
                <c:pt idx="538">
                  <c:v>7.415387174003345</c:v>
                </c:pt>
                <c:pt idx="539">
                  <c:v>10.285937594804528</c:v>
                </c:pt>
                <c:pt idx="540">
                  <c:v>7.5951574580425323</c:v>
                </c:pt>
                <c:pt idx="541">
                  <c:v>2.8031065978788883</c:v>
                </c:pt>
                <c:pt idx="542">
                  <c:v>0.84310659787889108</c:v>
                </c:pt>
                <c:pt idx="543">
                  <c:v>-1.6474688085935746E-2</c:v>
                </c:pt>
                <c:pt idx="544">
                  <c:v>-1.3213363203806585</c:v>
                </c:pt>
                <c:pt idx="545">
                  <c:v>-2.9333872099448626</c:v>
                </c:pt>
                <c:pt idx="546">
                  <c:v>-2.9628771961675353</c:v>
                </c:pt>
                <c:pt idx="547">
                  <c:v>-1.9051189420806021</c:v>
                </c:pt>
                <c:pt idx="548">
                  <c:v>-1.1766463086934149</c:v>
                </c:pt>
                <c:pt idx="549">
                  <c:v>-0.79363379018212998</c:v>
                </c:pt>
                <c:pt idx="550">
                  <c:v>-0.59988684206147214</c:v>
                </c:pt>
                <c:pt idx="551">
                  <c:v>-0.20799075405815948</c:v>
                </c:pt>
                <c:pt idx="552">
                  <c:v>-0.13236901420154965</c:v>
                </c:pt>
                <c:pt idx="553">
                  <c:v>-0.12894888154819312</c:v>
                </c:pt>
                <c:pt idx="554">
                  <c:v>0.13948436370965173</c:v>
                </c:pt>
                <c:pt idx="555">
                  <c:v>0.39874559836210705</c:v>
                </c:pt>
                <c:pt idx="556">
                  <c:v>0.66074559836210844</c:v>
                </c:pt>
                <c:pt idx="557">
                  <c:v>1.0039843637096519</c:v>
                </c:pt>
                <c:pt idx="558">
                  <c:v>1.3884617199652773</c:v>
                </c:pt>
                <c:pt idx="559">
                  <c:v>2.5490539843404378</c:v>
                </c:pt>
                <c:pt idx="560">
                  <c:v>2.7451318643012153</c:v>
                </c:pt>
                <c:pt idx="561">
                  <c:v>1.1309575939364711</c:v>
                </c:pt>
                <c:pt idx="562">
                  <c:v>0.70595759393647117</c:v>
                </c:pt>
                <c:pt idx="563">
                  <c:v>-0.65404240606352837</c:v>
                </c:pt>
                <c:pt idx="564">
                  <c:v>-4.6808868420614704</c:v>
                </c:pt>
                <c:pt idx="565">
                  <c:v>-4.9510873255238872</c:v>
                </c:pt>
                <c:pt idx="566">
                  <c:v>-2.2365062222222218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0.14385687099408437</c:v>
                </c:pt>
                <c:pt idx="602">
                  <c:v>0.48066581867621533</c:v>
                </c:pt>
                <c:pt idx="603">
                  <c:v>1.867493777777778</c:v>
                </c:pt>
                <c:pt idx="604">
                  <c:v>4.6374995122831457</c:v>
                </c:pt>
                <c:pt idx="605">
                  <c:v>8.1751814461098249</c:v>
                </c:pt>
                <c:pt idx="606">
                  <c:v>12.0281475703125</c:v>
                </c:pt>
                <c:pt idx="607">
                  <c:v>14.786839629535587</c:v>
                </c:pt>
                <c:pt idx="608">
                  <c:v>15.630394238532821</c:v>
                </c:pt>
                <c:pt idx="609">
                  <c:v>16.184615034722217</c:v>
                </c:pt>
                <c:pt idx="610">
                  <c:v>17.762815582973253</c:v>
                </c:pt>
                <c:pt idx="611">
                  <c:v>18.70054029655816</c:v>
                </c:pt>
                <c:pt idx="612">
                  <c:v>15.256676325267485</c:v>
                </c:pt>
                <c:pt idx="613">
                  <c:v>8.4754815935112955</c:v>
                </c:pt>
                <c:pt idx="614">
                  <c:v>3.4496900168491265</c:v>
                </c:pt>
                <c:pt idx="615">
                  <c:v>2.2142818479946205</c:v>
                </c:pt>
                <c:pt idx="616">
                  <c:v>2.2053682592695538</c:v>
                </c:pt>
                <c:pt idx="617">
                  <c:v>1.4646217950938758</c:v>
                </c:pt>
                <c:pt idx="618">
                  <c:v>1.4501623135224381E-3</c:v>
                </c:pt>
                <c:pt idx="619">
                  <c:v>-1.6766203811792655</c:v>
                </c:pt>
                <c:pt idx="620">
                  <c:v>-2.1398661221484403</c:v>
                </c:pt>
                <c:pt idx="621">
                  <c:v>-0.78404304639773015</c:v>
                </c:pt>
                <c:pt idx="622">
                  <c:v>1.2043085702777747</c:v>
                </c:pt>
                <c:pt idx="623">
                  <c:v>2.7484532099014625</c:v>
                </c:pt>
                <c:pt idx="624">
                  <c:v>4.3256886285823466</c:v>
                </c:pt>
                <c:pt idx="625">
                  <c:v>5.3084907499567642</c:v>
                </c:pt>
                <c:pt idx="626">
                  <c:v>4.7166960144908989</c:v>
                </c:pt>
                <c:pt idx="627">
                  <c:v>3.3793910801954672</c:v>
                </c:pt>
                <c:pt idx="628">
                  <c:v>2.689391080195473</c:v>
                </c:pt>
                <c:pt idx="629">
                  <c:v>2.9193910801954761</c:v>
                </c:pt>
                <c:pt idx="630">
                  <c:v>4.3126738704830636</c:v>
                </c:pt>
                <c:pt idx="631">
                  <c:v>6.4944110740797045</c:v>
                </c:pt>
                <c:pt idx="632">
                  <c:v>8.1062238662109269</c:v>
                </c:pt>
                <c:pt idx="633">
                  <c:v>9.3407065450824511</c:v>
                </c:pt>
                <c:pt idx="634">
                  <c:v>9.9243936859720687</c:v>
                </c:pt>
                <c:pt idx="635">
                  <c:v>9.2122603852777907</c:v>
                </c:pt>
                <c:pt idx="636">
                  <c:v>7.0746061401838958</c:v>
                </c:pt>
                <c:pt idx="637">
                  <c:v>4.4991605862975783</c:v>
                </c:pt>
                <c:pt idx="638">
                  <c:v>3.1741605862975786</c:v>
                </c:pt>
                <c:pt idx="639">
                  <c:v>2.6339778911922975</c:v>
                </c:pt>
                <c:pt idx="640">
                  <c:v>2.6137007237614212</c:v>
                </c:pt>
                <c:pt idx="641">
                  <c:v>4.4446061401838959</c:v>
                </c:pt>
                <c:pt idx="642">
                  <c:v>7.964372763164052</c:v>
                </c:pt>
                <c:pt idx="643">
                  <c:v>9.2952387107855934</c:v>
                </c:pt>
                <c:pt idx="644">
                  <c:v>7.0157372777777853</c:v>
                </c:pt>
                <c:pt idx="645">
                  <c:v>5.6834541638237726</c:v>
                </c:pt>
                <c:pt idx="646">
                  <c:v>6.0270091518838331</c:v>
                </c:pt>
                <c:pt idx="647">
                  <c:v>6.0935616585704535</c:v>
                </c:pt>
                <c:pt idx="648">
                  <c:v>5.5936152439453162</c:v>
                </c:pt>
                <c:pt idx="649">
                  <c:v>4.2028310536601241</c:v>
                </c:pt>
                <c:pt idx="650">
                  <c:v>1.3494573510288108</c:v>
                </c:pt>
                <c:pt idx="651">
                  <c:v>-3.4763995028806423</c:v>
                </c:pt>
                <c:pt idx="652">
                  <c:v>-6.9873315860403755</c:v>
                </c:pt>
                <c:pt idx="653">
                  <c:v>-7.3454290013630104</c:v>
                </c:pt>
                <c:pt idx="654">
                  <c:v>-9.1623938181293365</c:v>
                </c:pt>
                <c:pt idx="655">
                  <c:v>-13.475510723045264</c:v>
                </c:pt>
                <c:pt idx="656">
                  <c:v>-14.8543416</c:v>
                </c:pt>
                <c:pt idx="657">
                  <c:v>-11.050723810288069</c:v>
                </c:pt>
                <c:pt idx="658">
                  <c:v>-7.0737408117854725</c:v>
                </c:pt>
                <c:pt idx="659">
                  <c:v>-7.725909268220323</c:v>
                </c:pt>
                <c:pt idx="660">
                  <c:v>-11.384532215232763</c:v>
                </c:pt>
                <c:pt idx="661">
                  <c:v>-12.217015407973252</c:v>
                </c:pt>
                <c:pt idx="662">
                  <c:v>-10.084623345117187</c:v>
                </c:pt>
                <c:pt idx="663">
                  <c:v>-5.219886842061471</c:v>
                </c:pt>
                <c:pt idx="664">
                  <c:v>-1.6972544016378923</c:v>
                </c:pt>
                <c:pt idx="665">
                  <c:v>0.12219147777777796</c:v>
                </c:pt>
                <c:pt idx="666">
                  <c:v>1.7537024103210199</c:v>
                </c:pt>
                <c:pt idx="667">
                  <c:v>5.1193060077674906</c:v>
                </c:pt>
                <c:pt idx="668">
                  <c:v>9.5416941484246376</c:v>
                </c:pt>
                <c:pt idx="669">
                  <c:v>11.457032780658436</c:v>
                </c:pt>
                <c:pt idx="670">
                  <c:v>13.611249662139917</c:v>
                </c:pt>
                <c:pt idx="671">
                  <c:v>11.146915134156382</c:v>
                </c:pt>
                <c:pt idx="672">
                  <c:v>8.4852055514917701</c:v>
                </c:pt>
                <c:pt idx="673">
                  <c:v>9.0310611000000005</c:v>
                </c:pt>
                <c:pt idx="674">
                  <c:v>9.5849267873971193</c:v>
                </c:pt>
                <c:pt idx="675">
                  <c:v>6.7472476213991701</c:v>
                </c:pt>
                <c:pt idx="676">
                  <c:v>3.1798525099336095</c:v>
                </c:pt>
                <c:pt idx="677">
                  <c:v>-0.44329890410155659</c:v>
                </c:pt>
                <c:pt idx="678">
                  <c:v>-7.2949975019097177</c:v>
                </c:pt>
                <c:pt idx="679">
                  <c:v>-11.043317003754341</c:v>
                </c:pt>
                <c:pt idx="680">
                  <c:v>-12.140514958159725</c:v>
                </c:pt>
                <c:pt idx="681">
                  <c:v>-10.957713978255045</c:v>
                </c:pt>
                <c:pt idx="682">
                  <c:v>-5.8443916347222222</c:v>
                </c:pt>
                <c:pt idx="683">
                  <c:v>-3.2077245612700964</c:v>
                </c:pt>
                <c:pt idx="684">
                  <c:v>-1.2821893850390649</c:v>
                </c:pt>
                <c:pt idx="685">
                  <c:v>3.0648106149609387</c:v>
                </c:pt>
                <c:pt idx="686">
                  <c:v>6.2420450306206607</c:v>
                </c:pt>
                <c:pt idx="687">
                  <c:v>6.5520245002891881</c:v>
                </c:pt>
                <c:pt idx="688">
                  <c:v>6.9947268965308309</c:v>
                </c:pt>
                <c:pt idx="689">
                  <c:v>7.5636360488786032</c:v>
                </c:pt>
                <c:pt idx="690">
                  <c:v>5.2224839708550341</c:v>
                </c:pt>
                <c:pt idx="691">
                  <c:v>2.7099188099262159</c:v>
                </c:pt>
                <c:pt idx="692">
                  <c:v>2.8865340036572502</c:v>
                </c:pt>
                <c:pt idx="693">
                  <c:v>4.0774850418402799</c:v>
                </c:pt>
                <c:pt idx="694">
                  <c:v>3.8834840873480938</c:v>
                </c:pt>
                <c:pt idx="695">
                  <c:v>1.1310064892489642</c:v>
                </c:pt>
                <c:pt idx="696">
                  <c:v>-6.3640106325000021</c:v>
                </c:pt>
                <c:pt idx="697">
                  <c:v>-8.0294841054020338</c:v>
                </c:pt>
                <c:pt idx="698">
                  <c:v>-5.5465163918402771</c:v>
                </c:pt>
                <c:pt idx="699">
                  <c:v>-3.6083425419574651</c:v>
                </c:pt>
                <c:pt idx="700">
                  <c:v>-1.1280726704153827</c:v>
                </c:pt>
                <c:pt idx="701">
                  <c:v>6.3904338323044596E-2</c:v>
                </c:pt>
                <c:pt idx="702">
                  <c:v>0.69165827621527853</c:v>
                </c:pt>
                <c:pt idx="703">
                  <c:v>0.7966582762152763</c:v>
                </c:pt>
                <c:pt idx="704">
                  <c:v>-0.25294720484680572</c:v>
                </c:pt>
                <c:pt idx="705">
                  <c:v>-2.13887177328977</c:v>
                </c:pt>
                <c:pt idx="706">
                  <c:v>-3.5474556660591872</c:v>
                </c:pt>
                <c:pt idx="707">
                  <c:v>-3.2319816616462504</c:v>
                </c:pt>
                <c:pt idx="708">
                  <c:v>-1.4673080362139914</c:v>
                </c:pt>
                <c:pt idx="709">
                  <c:v>0.72219147777777681</c:v>
                </c:pt>
                <c:pt idx="710">
                  <c:v>3.9001113097222229</c:v>
                </c:pt>
                <c:pt idx="711">
                  <c:v>7.465150886601565</c:v>
                </c:pt>
                <c:pt idx="712">
                  <c:v>5.8652754387299053</c:v>
                </c:pt>
                <c:pt idx="713">
                  <c:v>1.051927329584617</c:v>
                </c:pt>
                <c:pt idx="714">
                  <c:v>-2.5860956616769553</c:v>
                </c:pt>
                <c:pt idx="715">
                  <c:v>-5.9751189420805968</c:v>
                </c:pt>
                <c:pt idx="716">
                  <c:v>-3.9526200021381492</c:v>
                </c:pt>
                <c:pt idx="717">
                  <c:v>-0.6578085222222223</c:v>
                </c:pt>
                <c:pt idx="718">
                  <c:v>1.0821914777777777</c:v>
                </c:pt>
                <c:pt idx="719">
                  <c:v>3.1253871740033436</c:v>
                </c:pt>
                <c:pt idx="720">
                  <c:v>5.0595355917695466</c:v>
                </c:pt>
                <c:pt idx="721">
                  <c:v>5.0323810579193999</c:v>
                </c:pt>
                <c:pt idx="722">
                  <c:v>5.0013058844225826</c:v>
                </c:pt>
                <c:pt idx="723">
                  <c:v>4.8046734169921859</c:v>
                </c:pt>
                <c:pt idx="724">
                  <c:v>5.9805046222222238</c:v>
                </c:pt>
                <c:pt idx="725">
                  <c:v>9.0548364296772093</c:v>
                </c:pt>
                <c:pt idx="726">
                  <c:v>13.668365246498674</c:v>
                </c:pt>
                <c:pt idx="727">
                  <c:v>15.488615034722217</c:v>
                </c:pt>
                <c:pt idx="728">
                  <c:v>12.17516707968751</c:v>
                </c:pt>
                <c:pt idx="729">
                  <c:v>9.8019618706597296</c:v>
                </c:pt>
                <c:pt idx="730">
                  <c:v>5.819491039341556</c:v>
                </c:pt>
                <c:pt idx="731">
                  <c:v>3.1476893118343265</c:v>
                </c:pt>
                <c:pt idx="732">
                  <c:v>2.9484686097222306</c:v>
                </c:pt>
                <c:pt idx="733">
                  <c:v>3.1800973498392469</c:v>
                </c:pt>
                <c:pt idx="734">
                  <c:v>3.4138199865843615</c:v>
                </c:pt>
                <c:pt idx="735">
                  <c:v>3.8750809713340799</c:v>
                </c:pt>
                <c:pt idx="736">
                  <c:v>4.5715950759373403</c:v>
                </c:pt>
                <c:pt idx="737">
                  <c:v>4.4378365890825906</c:v>
                </c:pt>
                <c:pt idx="738">
                  <c:v>3.379034760082301</c:v>
                </c:pt>
                <c:pt idx="739">
                  <c:v>5.3748163604296817</c:v>
                </c:pt>
                <c:pt idx="740">
                  <c:v>7.8311248955512074</c:v>
                </c:pt>
                <c:pt idx="741">
                  <c:v>7.1366763252675023</c:v>
                </c:pt>
                <c:pt idx="742">
                  <c:v>4.9324892769547297</c:v>
                </c:pt>
                <c:pt idx="743">
                  <c:v>3.2915834613916113</c:v>
                </c:pt>
                <c:pt idx="744">
                  <c:v>3.0657039569097257</c:v>
                </c:pt>
                <c:pt idx="745">
                  <c:v>3.0657039569097257</c:v>
                </c:pt>
                <c:pt idx="746">
                  <c:v>4.0263508191349988</c:v>
                </c:pt>
                <c:pt idx="747">
                  <c:v>5.5142030476271575</c:v>
                </c:pt>
                <c:pt idx="748">
                  <c:v>6.5972224153125003</c:v>
                </c:pt>
                <c:pt idx="749">
                  <c:v>6.000724858311461</c:v>
                </c:pt>
                <c:pt idx="750">
                  <c:v>4.0756338012152744</c:v>
                </c:pt>
                <c:pt idx="751">
                  <c:v>2.8306338012152916</c:v>
                </c:pt>
                <c:pt idx="752">
                  <c:v>1.8263651519587514</c:v>
                </c:pt>
                <c:pt idx="753">
                  <c:v>6.8066459716589159E-2</c:v>
                </c:pt>
                <c:pt idx="754">
                  <c:v>-1.1807181520053589</c:v>
                </c:pt>
                <c:pt idx="755">
                  <c:v>-2.3869758963065912</c:v>
                </c:pt>
                <c:pt idx="756">
                  <c:v>-6.3096835626068941</c:v>
                </c:pt>
                <c:pt idx="757">
                  <c:v>-12.823663410917405</c:v>
                </c:pt>
                <c:pt idx="758">
                  <c:v>-16.774554284223093</c:v>
                </c:pt>
                <c:pt idx="759">
                  <c:v>-15.869185042074809</c:v>
                </c:pt>
                <c:pt idx="760">
                  <c:v>-13.727309325276494</c:v>
                </c:pt>
                <c:pt idx="761">
                  <c:v>-11.516895915386288</c:v>
                </c:pt>
                <c:pt idx="762">
                  <c:v>-7.8754504652674884</c:v>
                </c:pt>
                <c:pt idx="763">
                  <c:v>-3.9933690142015479</c:v>
                </c:pt>
                <c:pt idx="764">
                  <c:v>-0.41780852222222215</c:v>
                </c:pt>
                <c:pt idx="765">
                  <c:v>3.0766919637860082</c:v>
                </c:pt>
                <c:pt idx="766">
                  <c:v>5.6995355917695489</c:v>
                </c:pt>
                <c:pt idx="767">
                  <c:v>6.9185882508215979</c:v>
                </c:pt>
                <c:pt idx="768">
                  <c:v>8.2543868734156387</c:v>
                </c:pt>
                <c:pt idx="769">
                  <c:v>11.006040030288071</c:v>
                </c:pt>
                <c:pt idx="770">
                  <c:v>16.020641121846218</c:v>
                </c:pt>
                <c:pt idx="771">
                  <c:v>19.076123283555969</c:v>
                </c:pt>
                <c:pt idx="772">
                  <c:v>20.492923900160594</c:v>
                </c:pt>
                <c:pt idx="773">
                  <c:v>19.455688628582337</c:v>
                </c:pt>
                <c:pt idx="774">
                  <c:v>18.038850819134993</c:v>
                </c:pt>
                <c:pt idx="775">
                  <c:v>19.996929494950653</c:v>
                </c:pt>
                <c:pt idx="776">
                  <c:v>18.176628266406407</c:v>
                </c:pt>
                <c:pt idx="777">
                  <c:v>15.101561658570441</c:v>
                </c:pt>
                <c:pt idx="778">
                  <c:v>14.242800185818707</c:v>
                </c:pt>
                <c:pt idx="779">
                  <c:v>13.275662531989454</c:v>
                </c:pt>
                <c:pt idx="780">
                  <c:v>11.514794054149156</c:v>
                </c:pt>
                <c:pt idx="781">
                  <c:v>9.9111820018359253</c:v>
                </c:pt>
                <c:pt idx="782">
                  <c:v>8.50380560704731</c:v>
                </c:pt>
                <c:pt idx="783">
                  <c:v>7.3425122057074796</c:v>
                </c:pt>
                <c:pt idx="784">
                  <c:v>7.0817582547222315</c:v>
                </c:pt>
                <c:pt idx="785">
                  <c:v>8.4365818732510345</c:v>
                </c:pt>
                <c:pt idx="786">
                  <c:v>8.9063959710415155</c:v>
                </c:pt>
                <c:pt idx="787">
                  <c:v>7.0584846283436038</c:v>
                </c:pt>
                <c:pt idx="788">
                  <c:v>5.4447109416867434</c:v>
                </c:pt>
                <c:pt idx="789">
                  <c:v>5.4447109416867887</c:v>
                </c:pt>
                <c:pt idx="790">
                  <c:v>6.4419735787847419</c:v>
                </c:pt>
                <c:pt idx="791">
                  <c:v>7.15247998886717</c:v>
                </c:pt>
                <c:pt idx="792">
                  <c:v>4.8993153152777493</c:v>
                </c:pt>
                <c:pt idx="793">
                  <c:v>-3.0343919532510282</c:v>
                </c:pt>
                <c:pt idx="794">
                  <c:v>-13.891859065561475</c:v>
                </c:pt>
                <c:pt idx="795">
                  <c:v>-22.27465163882378</c:v>
                </c:pt>
                <c:pt idx="796">
                  <c:v>-24.761868946840295</c:v>
                </c:pt>
                <c:pt idx="797">
                  <c:v>-20.884433540283403</c:v>
                </c:pt>
                <c:pt idx="798">
                  <c:v>-13.131543046397729</c:v>
                </c:pt>
                <c:pt idx="799">
                  <c:v>-5.0575530966796869</c:v>
                </c:pt>
                <c:pt idx="800">
                  <c:v>0.19614131906250012</c:v>
                </c:pt>
                <c:pt idx="801">
                  <c:v>3.7030010304599141</c:v>
                </c:pt>
                <c:pt idx="802">
                  <c:v>9.4842712705152188</c:v>
                </c:pt>
                <c:pt idx="803">
                  <c:v>16.645023061480028</c:v>
                </c:pt>
                <c:pt idx="804">
                  <c:v>19.145368259269535</c:v>
                </c:pt>
                <c:pt idx="805">
                  <c:v>14.306737450299648</c:v>
                </c:pt>
                <c:pt idx="806">
                  <c:v>7.6202007237614158</c:v>
                </c:pt>
                <c:pt idx="807">
                  <c:v>2.9091605862975745</c:v>
                </c:pt>
                <c:pt idx="808">
                  <c:v>-1.0814591841362922</c:v>
                </c:pt>
                <c:pt idx="809">
                  <c:v>-3.9374811017578049</c:v>
                </c:pt>
                <c:pt idx="810">
                  <c:v>-6.6226348480412431</c:v>
                </c:pt>
                <c:pt idx="811">
                  <c:v>-11.391296043090277</c:v>
                </c:pt>
                <c:pt idx="812">
                  <c:v>-14.353163410917393</c:v>
                </c:pt>
                <c:pt idx="813">
                  <c:v>-14.154657013663037</c:v>
                </c:pt>
                <c:pt idx="814">
                  <c:v>-13.471136354533984</c:v>
                </c:pt>
                <c:pt idx="815">
                  <c:v>-12.818965996342753</c:v>
                </c:pt>
                <c:pt idx="816">
                  <c:v>-10.907655322477014</c:v>
                </c:pt>
                <c:pt idx="817">
                  <c:v>-8.1403600537456615</c:v>
                </c:pt>
                <c:pt idx="818">
                  <c:v>-3.6566747624999989</c:v>
                </c:pt>
                <c:pt idx="819">
                  <c:v>0.70595759393647117</c:v>
                </c:pt>
                <c:pt idx="820">
                  <c:v>4.7133252374999994</c:v>
                </c:pt>
                <c:pt idx="821">
                  <c:v>8.1981975712487145</c:v>
                </c:pt>
                <c:pt idx="822">
                  <c:v>9.1648308786008243</c:v>
                </c:pt>
                <c:pt idx="823">
                  <c:v>9.6551921426953129</c:v>
                </c:pt>
                <c:pt idx="824">
                  <c:v>9.3213870235082315</c:v>
                </c:pt>
                <c:pt idx="825">
                  <c:v>8.7101425144097231</c:v>
                </c:pt>
                <c:pt idx="826">
                  <c:v>8.9599614655078152</c:v>
                </c:pt>
                <c:pt idx="827">
                  <c:v>8.9636675207000636</c:v>
                </c:pt>
                <c:pt idx="828">
                  <c:v>10.420398221281662</c:v>
                </c:pt>
                <c:pt idx="829">
                  <c:v>12.823141319062501</c:v>
                </c:pt>
                <c:pt idx="830">
                  <c:v>13.2790347600823</c:v>
                </c:pt>
                <c:pt idx="831">
                  <c:v>11.284316437393107</c:v>
                </c:pt>
                <c:pt idx="832">
                  <c:v>7.3907238662109522</c:v>
                </c:pt>
                <c:pt idx="833">
                  <c:v>5.3206217950938788</c:v>
                </c:pt>
                <c:pt idx="834">
                  <c:v>5.641190016849106</c:v>
                </c:pt>
                <c:pt idx="835">
                  <c:v>5.7375664597165814</c:v>
                </c:pt>
                <c:pt idx="836">
                  <c:v>5.3206338012152914</c:v>
                </c:pt>
                <c:pt idx="837">
                  <c:v>5.8839859718042735</c:v>
                </c:pt>
                <c:pt idx="838">
                  <c:v>7.2719294949506335</c:v>
                </c:pt>
                <c:pt idx="839">
                  <c:v>7.4448981322466583</c:v>
                </c:pt>
                <c:pt idx="840">
                  <c:v>7.3185408158637149</c:v>
                </c:pt>
                <c:pt idx="841">
                  <c:v>8.8043857846844435</c:v>
                </c:pt>
                <c:pt idx="842">
                  <c:v>10.157969974759693</c:v>
                </c:pt>
                <c:pt idx="843">
                  <c:v>9.3359196905293533</c:v>
                </c:pt>
                <c:pt idx="844">
                  <c:v>6.9745255939179698</c:v>
                </c:pt>
                <c:pt idx="845">
                  <c:v>5.3254573510288061</c:v>
                </c:pt>
                <c:pt idx="846">
                  <c:v>5.0712364074652934</c:v>
                </c:pt>
                <c:pt idx="847">
                  <c:v>5.9591422911008323</c:v>
                </c:pt>
                <c:pt idx="848">
                  <c:v>8.349964789548773</c:v>
                </c:pt>
                <c:pt idx="849">
                  <c:v>11.199523953304237</c:v>
                </c:pt>
                <c:pt idx="850">
                  <c:v>11.559304852893677</c:v>
                </c:pt>
                <c:pt idx="851">
                  <c:v>9.3762940541491488</c:v>
                </c:pt>
                <c:pt idx="852">
                  <c:v>8.2765154131277203</c:v>
                </c:pt>
                <c:pt idx="853">
                  <c:v>8.3999723360299168</c:v>
                </c:pt>
                <c:pt idx="854">
                  <c:v>7.8956768380640749</c:v>
                </c:pt>
                <c:pt idx="855">
                  <c:v>6.3930122057074659</c:v>
                </c:pt>
                <c:pt idx="856">
                  <c:v>5.4595589366422415</c:v>
                </c:pt>
                <c:pt idx="857">
                  <c:v>8.3331409344385019</c:v>
                </c:pt>
                <c:pt idx="858">
                  <c:v>12.41091282749565</c:v>
                </c:pt>
                <c:pt idx="859">
                  <c:v>12.764388477244072</c:v>
                </c:pt>
                <c:pt idx="860">
                  <c:v>10.702495642952703</c:v>
                </c:pt>
                <c:pt idx="861">
                  <c:v>12.19693997324203</c:v>
                </c:pt>
                <c:pt idx="862">
                  <c:v>18.41991304362136</c:v>
                </c:pt>
                <c:pt idx="863">
                  <c:v>18.536795404570313</c:v>
                </c:pt>
                <c:pt idx="864">
                  <c:v>12.457996708441849</c:v>
                </c:pt>
                <c:pt idx="865">
                  <c:v>10.409117648971225</c:v>
                </c:pt>
                <c:pt idx="866">
                  <c:v>13.123599747663315</c:v>
                </c:pt>
                <c:pt idx="867">
                  <c:v>16.444985541714228</c:v>
                </c:pt>
                <c:pt idx="868">
                  <c:v>14.622161499176954</c:v>
                </c:pt>
                <c:pt idx="869">
                  <c:v>9.0576216962024176</c:v>
                </c:pt>
                <c:pt idx="870">
                  <c:v>5.5924387974609706</c:v>
                </c:pt>
                <c:pt idx="871">
                  <c:v>4.3951452019097133</c:v>
                </c:pt>
                <c:pt idx="872">
                  <c:v>3.9503468993762962</c:v>
                </c:pt>
                <c:pt idx="873">
                  <c:v>3.1332232285403832</c:v>
                </c:pt>
                <c:pt idx="874">
                  <c:v>1.1757948690843618</c:v>
                </c:pt>
                <c:pt idx="875">
                  <c:v>-1.1470428699043302</c:v>
                </c:pt>
                <c:pt idx="876">
                  <c:v>-3.0644873080351687</c:v>
                </c:pt>
                <c:pt idx="877">
                  <c:v>-2.0692358079370714</c:v>
                </c:pt>
                <c:pt idx="878">
                  <c:v>1.3936475548971308</c:v>
                </c:pt>
                <c:pt idx="879">
                  <c:v>4.4992829709361937</c:v>
                </c:pt>
                <c:pt idx="880">
                  <c:v>2.399282970936214</c:v>
                </c:pt>
                <c:pt idx="881">
                  <c:v>-1.1739106043402772</c:v>
                </c:pt>
                <c:pt idx="882">
                  <c:v>2.1567340119341569</c:v>
                </c:pt>
                <c:pt idx="883">
                  <c:v>5.5567340119341573</c:v>
                </c:pt>
                <c:pt idx="884">
                  <c:v>5.8967340119341376</c:v>
                </c:pt>
                <c:pt idx="885">
                  <c:v>6.9354984170269285</c:v>
                </c:pt>
                <c:pt idx="886">
                  <c:v>7.3340191424999999</c:v>
                </c:pt>
                <c:pt idx="887">
                  <c:v>6.686889774237387</c:v>
                </c:pt>
                <c:pt idx="888">
                  <c:v>5.331382301410609</c:v>
                </c:pt>
                <c:pt idx="889">
                  <c:v>3.5859354064758273</c:v>
                </c:pt>
                <c:pt idx="890">
                  <c:v>1.4874984170269006</c:v>
                </c:pt>
                <c:pt idx="891">
                  <c:v>-0.95306082040490192</c:v>
                </c:pt>
                <c:pt idx="892">
                  <c:v>-3.013610994142232</c:v>
                </c:pt>
                <c:pt idx="893">
                  <c:v>-3.3840585000000045</c:v>
                </c:pt>
                <c:pt idx="894">
                  <c:v>-2.1402417452777645</c:v>
                </c:pt>
                <c:pt idx="895">
                  <c:v>1.1167888704990485E-2</c:v>
                </c:pt>
                <c:pt idx="896">
                  <c:v>2.4591820018359289</c:v>
                </c:pt>
                <c:pt idx="897">
                  <c:v>3.9845298425377673</c:v>
                </c:pt>
                <c:pt idx="898">
                  <c:v>4.2940298425377721</c:v>
                </c:pt>
                <c:pt idx="899">
                  <c:v>3.3530054394097255</c:v>
                </c:pt>
                <c:pt idx="900">
                  <c:v>1.7781382685980947</c:v>
                </c:pt>
                <c:pt idx="901">
                  <c:v>-1.0211739057855815</c:v>
                </c:pt>
                <c:pt idx="902">
                  <c:v>-14.513651638823772</c:v>
                </c:pt>
                <c:pt idx="903">
                  <c:v>-24.761868946840295</c:v>
                </c:pt>
                <c:pt idx="904">
                  <c:v>-20.884433540283403</c:v>
                </c:pt>
                <c:pt idx="905">
                  <c:v>-13.131543046397729</c:v>
                </c:pt>
                <c:pt idx="906">
                  <c:v>-5.0575530966796869</c:v>
                </c:pt>
                <c:pt idx="907">
                  <c:v>0.19614131906250012</c:v>
                </c:pt>
                <c:pt idx="908">
                  <c:v>3.7030010304599141</c:v>
                </c:pt>
                <c:pt idx="909">
                  <c:v>9.4842712705152188</c:v>
                </c:pt>
                <c:pt idx="910">
                  <c:v>16.645023061480028</c:v>
                </c:pt>
                <c:pt idx="911">
                  <c:v>19.145368259269535</c:v>
                </c:pt>
                <c:pt idx="912">
                  <c:v>14.306737450299648</c:v>
                </c:pt>
                <c:pt idx="913">
                  <c:v>10.255200723761419</c:v>
                </c:pt>
                <c:pt idx="914">
                  <c:v>15.167618212499992</c:v>
                </c:pt>
                <c:pt idx="915">
                  <c:v>15.61623640746528</c:v>
                </c:pt>
                <c:pt idx="916">
                  <c:v>10.466300185818714</c:v>
                </c:pt>
                <c:pt idx="917">
                  <c:v>6.8872745251028782</c:v>
                </c:pt>
                <c:pt idx="918">
                  <c:v>3.9010758940522083</c:v>
                </c:pt>
                <c:pt idx="919">
                  <c:v>5.6871587721050352</c:v>
                </c:pt>
                <c:pt idx="920">
                  <c:v>8.4293195900261999</c:v>
                </c:pt>
                <c:pt idx="921">
                  <c:v>12.873296243885823</c:v>
                </c:pt>
                <c:pt idx="922">
                  <c:v>15.252972336029925</c:v>
                </c:pt>
                <c:pt idx="923">
                  <c:v>13.847322706757803</c:v>
                </c:pt>
                <c:pt idx="924">
                  <c:v>5.7377945831293262</c:v>
                </c:pt>
                <c:pt idx="925">
                  <c:v>-2.7601233596384436</c:v>
                </c:pt>
                <c:pt idx="926">
                  <c:v>-1.8625306908636958</c:v>
                </c:pt>
                <c:pt idx="927">
                  <c:v>0.2780886781378426</c:v>
                </c:pt>
                <c:pt idx="928">
                  <c:v>1.1453979639411282</c:v>
                </c:pt>
                <c:pt idx="929">
                  <c:v>2.0238260942144177</c:v>
                </c:pt>
                <c:pt idx="930">
                  <c:v>2.285796243885847</c:v>
                </c:pt>
                <c:pt idx="931">
                  <c:v>2.254252414769796</c:v>
                </c:pt>
                <c:pt idx="932">
                  <c:v>1.9136625319894423</c:v>
                </c:pt>
                <c:pt idx="933">
                  <c:v>0.68660487843751294</c:v>
                </c:pt>
                <c:pt idx="934">
                  <c:v>-1.424927981228133</c:v>
                </c:pt>
                <c:pt idx="935">
                  <c:v>-1.753760108993216</c:v>
                </c:pt>
                <c:pt idx="936">
                  <c:v>-0.36519532321630649</c:v>
                </c:pt>
                <c:pt idx="937">
                  <c:v>0.72360049711933772</c:v>
                </c:pt>
                <c:pt idx="938">
                  <c:v>0.96595416382378474</c:v>
                </c:pt>
                <c:pt idx="939">
                  <c:v>0.6540796407857471</c:v>
                </c:pt>
                <c:pt idx="940">
                  <c:v>1.1578392125102921</c:v>
                </c:pt>
                <c:pt idx="941">
                  <c:v>2.4876282664064151</c:v>
                </c:pt>
                <c:pt idx="942">
                  <c:v>3.0176182124999928</c:v>
                </c:pt>
                <c:pt idx="943">
                  <c:v>3.276138196614419</c:v>
                </c:pt>
                <c:pt idx="944">
                  <c:v>3.8151381966144262</c:v>
                </c:pt>
                <c:pt idx="945">
                  <c:v>4.3676182125000125</c:v>
                </c:pt>
                <c:pt idx="946">
                  <c:v>6.29166841395962</c:v>
                </c:pt>
                <c:pt idx="947">
                  <c:v>8.0790796407857339</c:v>
                </c:pt>
                <c:pt idx="948">
                  <c:v>7.1264489015625063</c:v>
                </c:pt>
                <c:pt idx="949">
                  <c:v>4.6718766948366897</c:v>
                </c:pt>
                <c:pt idx="950">
                  <c:v>0.73072299289496168</c:v>
                </c:pt>
                <c:pt idx="951">
                  <c:v>-5.6756068656714502</c:v>
                </c:pt>
                <c:pt idx="952">
                  <c:v>-14.250299276238591</c:v>
                </c:pt>
                <c:pt idx="953">
                  <c:v>-20.300631740730452</c:v>
                </c:pt>
                <c:pt idx="954">
                  <c:v>-20.426404924062666</c:v>
                </c:pt>
                <c:pt idx="955">
                  <c:v>-18.064832920312501</c:v>
                </c:pt>
                <c:pt idx="956">
                  <c:v>-15.64419715619775</c:v>
                </c:pt>
                <c:pt idx="957">
                  <c:v>-8.8207790584362105</c:v>
                </c:pt>
                <c:pt idx="958">
                  <c:v>-0.38432068352446541</c:v>
                </c:pt>
                <c:pt idx="959">
                  <c:v>6.6329845920267481</c:v>
                </c:pt>
                <c:pt idx="960">
                  <c:v>13.970435012346485</c:v>
                </c:pt>
                <c:pt idx="961">
                  <c:v>20.931147629420007</c:v>
                </c:pt>
                <c:pt idx="962">
                  <c:v>23.794765566471181</c:v>
                </c:pt>
                <c:pt idx="963">
                  <c:v>22.100624895551217</c:v>
                </c:pt>
                <c:pt idx="964">
                  <c:v>17.204255583031127</c:v>
                </c:pt>
                <c:pt idx="965">
                  <c:v>11.142667346860696</c:v>
                </c:pt>
                <c:pt idx="966">
                  <c:v>6.2005709986369943</c:v>
                </c:pt>
                <c:pt idx="967">
                  <c:v>3.3465198421875004</c:v>
                </c:pt>
                <c:pt idx="968">
                  <c:v>2.032570998636992</c:v>
                </c:pt>
                <c:pt idx="969">
                  <c:v>0.18756487945038561</c:v>
                </c:pt>
                <c:pt idx="970">
                  <c:v>-3.1625705050493504</c:v>
                </c:pt>
                <c:pt idx="971">
                  <c:v>-9.2845645152777774</c:v>
                </c:pt>
                <c:pt idx="972">
                  <c:v>-17.057366122148441</c:v>
                </c:pt>
                <c:pt idx="973">
                  <c:v>-19.3203408461587</c:v>
                </c:pt>
                <c:pt idx="974">
                  <c:v>-16.929876716444028</c:v>
                </c:pt>
                <c:pt idx="975">
                  <c:v>-14.484255159722219</c:v>
                </c:pt>
                <c:pt idx="976">
                  <c:v>-12.115257602711065</c:v>
                </c:pt>
                <c:pt idx="977">
                  <c:v>-7.5790916150808583</c:v>
                </c:pt>
                <c:pt idx="978">
                  <c:v>-4.2204644082304537</c:v>
                </c:pt>
                <c:pt idx="979">
                  <c:v>-2.9638886902777779</c:v>
                </c:pt>
                <c:pt idx="980">
                  <c:v>-1.9269733135939098</c:v>
                </c:pt>
                <c:pt idx="981">
                  <c:v>-1.1918231971193414</c:v>
                </c:pt>
                <c:pt idx="982">
                  <c:v>-0.90483690000000028</c:v>
                </c:pt>
                <c:pt idx="983">
                  <c:v>-0.88479573835921421</c:v>
                </c:pt>
                <c:pt idx="984">
                  <c:v>-0.57938388806584384</c:v>
                </c:pt>
                <c:pt idx="985">
                  <c:v>-0.13325530030687371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0.17508282674897122</c:v>
                </c:pt>
                <c:pt idx="1028">
                  <c:v>1.5442839075000001</c:v>
                </c:pt>
                <c:pt idx="1029">
                  <c:v>5.0699862314133224</c:v>
                </c:pt>
                <c:pt idx="1030">
                  <c:v>8.9180275544457288</c:v>
                </c:pt>
                <c:pt idx="1031">
                  <c:v>10.651119952674895</c:v>
                </c:pt>
                <c:pt idx="1032">
                  <c:v>11.086559168528806</c:v>
                </c:pt>
                <c:pt idx="1033">
                  <c:v>11.596411482465278</c:v>
                </c:pt>
                <c:pt idx="1034">
                  <c:v>12.304796557080278</c:v>
                </c:pt>
                <c:pt idx="1035">
                  <c:v>12.082159871367033</c:v>
                </c:pt>
                <c:pt idx="1036">
                  <c:v>10.789491478436219</c:v>
                </c:pt>
                <c:pt idx="1037">
                  <c:v>9.8638429863369641</c:v>
                </c:pt>
                <c:pt idx="1038">
                  <c:v>10.367304636814392</c:v>
                </c:pt>
                <c:pt idx="1039">
                  <c:v>12.272152556676954</c:v>
                </c:pt>
                <c:pt idx="1040">
                  <c:v>13.729391080195466</c:v>
                </c:pt>
                <c:pt idx="1041">
                  <c:v>13.821368259269546</c:v>
                </c:pt>
                <c:pt idx="1042">
                  <c:v>11.993293109514049</c:v>
                </c:pt>
                <c:pt idx="1043">
                  <c:v>8.7617601992925369</c:v>
                </c:pt>
                <c:pt idx="1044">
                  <c:v>5.7596061401838963</c:v>
                </c:pt>
                <c:pt idx="1045">
                  <c:v>4.2078246222222138</c:v>
                </c:pt>
                <c:pt idx="1046">
                  <c:v>4.2209778911923017</c:v>
                </c:pt>
                <c:pt idx="1047">
                  <c:v>4.5128727631640588</c:v>
                </c:pt>
                <c:pt idx="1048">
                  <c:v>3.4743857846844453</c:v>
                </c:pt>
                <c:pt idx="1049">
                  <c:v>0.79587276316406286</c:v>
                </c:pt>
                <c:pt idx="1050">
                  <c:v>-2.9180022775085162</c:v>
                </c:pt>
                <c:pt idx="1051">
                  <c:v>-5.6946951024956594</c:v>
                </c:pt>
                <c:pt idx="1052">
                  <c:v>-7.2748152917695528</c:v>
                </c:pt>
                <c:pt idx="1053">
                  <c:v>-8.8864379764105905</c:v>
                </c:pt>
                <c:pt idx="1054">
                  <c:v>-11.097455069965283</c:v>
                </c:pt>
                <c:pt idx="1055">
                  <c:v>-13.544647490066382</c:v>
                </c:pt>
                <c:pt idx="1056">
                  <c:v>-15.448938899999995</c:v>
                </c:pt>
                <c:pt idx="1057">
                  <c:v>-14.810127630112687</c:v>
                </c:pt>
                <c:pt idx="1058">
                  <c:v>-11.180346586595935</c:v>
                </c:pt>
                <c:pt idx="1059">
                  <c:v>-8.2333417237847222</c:v>
                </c:pt>
                <c:pt idx="1060">
                  <c:v>-5.6540657680788637</c:v>
                </c:pt>
                <c:pt idx="1061">
                  <c:v>-2.6061351840496396</c:v>
                </c:pt>
                <c:pt idx="1062">
                  <c:v>-0.2978085222222227</c:v>
                </c:pt>
                <c:pt idx="1063">
                  <c:v>0.97048009155108683</c:v>
                </c:pt>
                <c:pt idx="1064">
                  <c:v>2.7566919637860083</c:v>
                </c:pt>
                <c:pt idx="1065">
                  <c:v>6.179219110277776</c:v>
                </c:pt>
                <c:pt idx="1066">
                  <c:v>8.6071282267102305</c:v>
                </c:pt>
                <c:pt idx="1067">
                  <c:v>6.526822197187502</c:v>
                </c:pt>
                <c:pt idx="1068">
                  <c:v>3.3076676555902789</c:v>
                </c:pt>
                <c:pt idx="1069">
                  <c:v>3.3953233124999964</c:v>
                </c:pt>
                <c:pt idx="1070">
                  <c:v>5.9481605577777801</c:v>
                </c:pt>
                <c:pt idx="1071">
                  <c:v>9.116275200000004</c:v>
                </c:pt>
                <c:pt idx="1072">
                  <c:v>11.868485041840273</c:v>
                </c:pt>
                <c:pt idx="1073">
                  <c:v>15.369623283555972</c:v>
                </c:pt>
                <c:pt idx="1074">
                  <c:v>20.275850406544983</c:v>
                </c:pt>
                <c:pt idx="1075">
                  <c:v>24.350688628582336</c:v>
                </c:pt>
                <c:pt idx="1076">
                  <c:v>24.718066459716589</c:v>
                </c:pt>
                <c:pt idx="1077">
                  <c:v>22.395885784684445</c:v>
                </c:pt>
                <c:pt idx="1078">
                  <c:v>19.646277939722221</c:v>
                </c:pt>
                <c:pt idx="1079">
                  <c:v>18.318525835318457</c:v>
                </c:pt>
                <c:pt idx="1080">
                  <c:v>15.824578987500008</c:v>
                </c:pt>
                <c:pt idx="1081">
                  <c:v>10.340167888704983</c:v>
                </c:pt>
                <c:pt idx="1082">
                  <c:v>4.4505830578124961</c:v>
                </c:pt>
                <c:pt idx="1083">
                  <c:v>-1.8710987098725282</c:v>
                </c:pt>
                <c:pt idx="1084">
                  <c:v>-5.2841739057855968</c:v>
                </c:pt>
                <c:pt idx="1085">
                  <c:v>-2.5825767913282771</c:v>
                </c:pt>
                <c:pt idx="1086">
                  <c:v>2.0910720187718752</c:v>
                </c:pt>
                <c:pt idx="1087">
                  <c:v>4.4350720187718675</c:v>
                </c:pt>
                <c:pt idx="1088">
                  <c:v>4.7425239533042269</c:v>
                </c:pt>
                <c:pt idx="1089">
                  <c:v>4.4630085402777615</c:v>
                </c:pt>
                <c:pt idx="1090">
                  <c:v>4.1690085402777779</c:v>
                </c:pt>
                <c:pt idx="1091">
                  <c:v>5.0510085402777891</c:v>
                </c:pt>
                <c:pt idx="1092">
                  <c:v>8.0511587721050475</c:v>
                </c:pt>
                <c:pt idx="1093">
                  <c:v>12.160304852893683</c:v>
                </c:pt>
                <c:pt idx="1094">
                  <c:v>13.52101541312773</c:v>
                </c:pt>
                <c:pt idx="1095">
                  <c:v>11.0655830578125</c:v>
                </c:pt>
                <c:pt idx="1096">
                  <c:v>7.7374109531193715</c:v>
                </c:pt>
                <c:pt idx="1097">
                  <c:v>4.2623227067578044</c:v>
                </c:pt>
                <c:pt idx="1098">
                  <c:v>-0.23935906556150668</c:v>
                </c:pt>
                <c:pt idx="1099">
                  <c:v>-5.3060276639700747</c:v>
                </c:pt>
                <c:pt idx="1100">
                  <c:v>-5.8757665365234315</c:v>
                </c:pt>
                <c:pt idx="1101">
                  <c:v>-1.412974164681547</c:v>
                </c:pt>
                <c:pt idx="1102">
                  <c:v>3.8232658845267449</c:v>
                </c:pt>
                <c:pt idx="1103">
                  <c:v>9.4610085402777919</c:v>
                </c:pt>
                <c:pt idx="1104">
                  <c:v>14.896252414769805</c:v>
                </c:pt>
                <c:pt idx="1105">
                  <c:v>16.187472336029916</c:v>
                </c:pt>
                <c:pt idx="1106">
                  <c:v>11.930322706757822</c:v>
                </c:pt>
                <c:pt idx="1107">
                  <c:v>6.6059128274956835</c:v>
                </c:pt>
                <c:pt idx="1108">
                  <c:v>1.7579751016563794</c:v>
                </c:pt>
                <c:pt idx="1109">
                  <c:v>-2.7793590655615197</c:v>
                </c:pt>
                <c:pt idx="1110">
                  <c:v>-2.5119113218621312</c:v>
                </c:pt>
                <c:pt idx="1111">
                  <c:v>2.3605789874999918</c:v>
                </c:pt>
                <c:pt idx="1112">
                  <c:v>8.8078979639411266</c:v>
                </c:pt>
                <c:pt idx="1113">
                  <c:v>17.226167888704989</c:v>
                </c:pt>
                <c:pt idx="1114">
                  <c:v>22.749210941686759</c:v>
                </c:pt>
                <c:pt idx="1115">
                  <c:v>19.496734011934187</c:v>
                </c:pt>
                <c:pt idx="1116">
                  <c:v>11.693903127730207</c:v>
                </c:pt>
                <c:pt idx="1117">
                  <c:v>5.4984185784955013</c:v>
                </c:pt>
                <c:pt idx="1118">
                  <c:v>0.23364192714840853</c:v>
                </c:pt>
                <c:pt idx="1119">
                  <c:v>-2.5985015829730607</c:v>
                </c:pt>
                <c:pt idx="1120">
                  <c:v>-0.98069018851125411</c:v>
                </c:pt>
                <c:pt idx="1121">
                  <c:v>1.2893890058577593</c:v>
                </c:pt>
                <c:pt idx="1122">
                  <c:v>0.91097998886719755</c:v>
                </c:pt>
                <c:pt idx="1123">
                  <c:v>-3.0569769254165058</c:v>
                </c:pt>
                <c:pt idx="1124">
                  <c:v>-9.7404993139917977</c:v>
                </c:pt>
                <c:pt idx="1125">
                  <c:v>-17.935766536523449</c:v>
                </c:pt>
                <c:pt idx="1126">
                  <c:v>-23.56355109843749</c:v>
                </c:pt>
                <c:pt idx="1127">
                  <c:v>-23.609206890485932</c:v>
                </c:pt>
                <c:pt idx="1128">
                  <c:v>-20.891954748713989</c:v>
                </c:pt>
                <c:pt idx="1129">
                  <c:v>-15.889406406976432</c:v>
                </c:pt>
                <c:pt idx="1130">
                  <c:v>-11.18592013013761</c:v>
                </c:pt>
                <c:pt idx="1131">
                  <c:v>-8.9197619103444925</c:v>
                </c:pt>
                <c:pt idx="1132">
                  <c:v>-7.9839977151170221</c:v>
                </c:pt>
                <c:pt idx="1133">
                  <c:v>-7.8361635703227881</c:v>
                </c:pt>
                <c:pt idx="1134">
                  <c:v>-7.2737050149755698</c:v>
                </c:pt>
                <c:pt idx="1135">
                  <c:v>-5.6776654721283428</c:v>
                </c:pt>
                <c:pt idx="1136">
                  <c:v>-3.2386337901821292</c:v>
                </c:pt>
                <c:pt idx="1137">
                  <c:v>-0.93697244555427039</c:v>
                </c:pt>
                <c:pt idx="1138">
                  <c:v>0.36518144610982589</c:v>
                </c:pt>
                <c:pt idx="1139">
                  <c:v>0.86863098579845066</c:v>
                </c:pt>
                <c:pt idx="1140">
                  <c:v>1.1800275544457295</c:v>
                </c:pt>
                <c:pt idx="1141">
                  <c:v>1.9775183383537478</c:v>
                </c:pt>
                <c:pt idx="1142">
                  <c:v>3.9579944757304544</c:v>
                </c:pt>
                <c:pt idx="1143">
                  <c:v>6.6320882508216004</c:v>
                </c:pt>
                <c:pt idx="1144">
                  <c:v>6.9421734169921843</c:v>
                </c:pt>
                <c:pt idx="1145">
                  <c:v>3.8885591685288063</c:v>
                </c:pt>
                <c:pt idx="1146">
                  <c:v>-1.0031691213991758</c:v>
                </c:pt>
                <c:pt idx="1147">
                  <c:v>-7.408715892702709</c:v>
                </c:pt>
                <c:pt idx="1148">
                  <c:v>-7.0182119406597216</c:v>
                </c:pt>
                <c:pt idx="1149">
                  <c:v>-3.1655382800347209</c:v>
                </c:pt>
                <c:pt idx="1150">
                  <c:v>-0.5978085222222228</c:v>
                </c:pt>
                <c:pt idx="1151">
                  <c:v>0.48219147777777771</c:v>
                </c:pt>
                <c:pt idx="1152">
                  <c:v>1.6221914777777779</c:v>
                </c:pt>
                <c:pt idx="1153">
                  <c:v>5.2908799978618513</c:v>
                </c:pt>
                <c:pt idx="1154">
                  <c:v>11.319937594804527</c:v>
                </c:pt>
                <c:pt idx="1155">
                  <c:v>14.92667931647553</c:v>
                </c:pt>
                <c:pt idx="1156">
                  <c:v>14.366002284882969</c:v>
                </c:pt>
                <c:pt idx="1157">
                  <c:v>15.867043421482771</c:v>
                </c:pt>
                <c:pt idx="1158">
                  <c:v>20.336771046572789</c:v>
                </c:pt>
                <c:pt idx="1159">
                  <c:v>25.662857195001276</c:v>
                </c:pt>
                <c:pt idx="1160">
                  <c:v>28.411706545082456</c:v>
                </c:pt>
                <c:pt idx="1161">
                  <c:v>27.474688163123705</c:v>
                </c:pt>
                <c:pt idx="1162">
                  <c:v>26.28862535527907</c:v>
                </c:pt>
                <c:pt idx="1163">
                  <c:v>26.685638268598098</c:v>
                </c:pt>
                <c:pt idx="1164">
                  <c:v>27.496140750417968</c:v>
                </c:pt>
                <c:pt idx="1165">
                  <c:v>28.196019142499978</c:v>
                </c:pt>
                <c:pt idx="1166">
                  <c:v>22.652514972211911</c:v>
                </c:pt>
                <c:pt idx="1167">
                  <c:v>16.297449105716321</c:v>
                </c:pt>
                <c:pt idx="1168">
                  <c:v>18.577082638865591</c:v>
                </c:pt>
                <c:pt idx="1169">
                  <c:v>20.778145201909759</c:v>
                </c:pt>
                <c:pt idx="1170">
                  <c:v>20.262397091174595</c:v>
                </c:pt>
                <c:pt idx="1171">
                  <c:v>20.069186728754318</c:v>
                </c:pt>
                <c:pt idx="1172">
                  <c:v>19.413641967187491</c:v>
                </c:pt>
                <c:pt idx="1173">
                  <c:v>18.652696804233379</c:v>
                </c:pt>
                <c:pt idx="1174">
                  <c:v>18.243688590141929</c:v>
                </c:pt>
                <c:pt idx="1175">
                  <c:v>17.360054346562499</c:v>
                </c:pt>
                <c:pt idx="1176">
                  <c:v>16.383585625195327</c:v>
                </c:pt>
                <c:pt idx="1177">
                  <c:v>16.215346261145648</c:v>
                </c:pt>
                <c:pt idx="1178">
                  <c:v>17.348679230367626</c:v>
                </c:pt>
                <c:pt idx="1179">
                  <c:v>18.571959298810604</c:v>
                </c:pt>
                <c:pt idx="1180">
                  <c:v>18.92914001472656</c:v>
                </c:pt>
                <c:pt idx="1181">
                  <c:v>18.840777004080042</c:v>
                </c:pt>
                <c:pt idx="1182">
                  <c:v>17.801483883146901</c:v>
                </c:pt>
                <c:pt idx="1183">
                  <c:v>16.671644078202949</c:v>
                </c:pt>
                <c:pt idx="1184">
                  <c:v>15.952198587910688</c:v>
                </c:pt>
                <c:pt idx="1185">
                  <c:v>14.726238762139902</c:v>
                </c:pt>
                <c:pt idx="1186">
                  <c:v>12.494481872410446</c:v>
                </c:pt>
                <c:pt idx="1187">
                  <c:v>11.097981872410459</c:v>
                </c:pt>
                <c:pt idx="1188">
                  <c:v>11.097981872410459</c:v>
                </c:pt>
                <c:pt idx="1189">
                  <c:v>11.097981872410459</c:v>
                </c:pt>
                <c:pt idx="1190">
                  <c:v>11.097981872410459</c:v>
                </c:pt>
                <c:pt idx="1191">
                  <c:v>11.097981872410459</c:v>
                </c:pt>
                <c:pt idx="1192">
                  <c:v>11.097981872410459</c:v>
                </c:pt>
                <c:pt idx="1193">
                  <c:v>11.097981872410459</c:v>
                </c:pt>
                <c:pt idx="1194">
                  <c:v>11.097981872410459</c:v>
                </c:pt>
                <c:pt idx="1195">
                  <c:v>11.563481872410499</c:v>
                </c:pt>
                <c:pt idx="1196">
                  <c:v>11.591999743878644</c:v>
                </c:pt>
                <c:pt idx="1197">
                  <c:v>11.591999743878576</c:v>
                </c:pt>
                <c:pt idx="1198">
                  <c:v>13.486569458745658</c:v>
                </c:pt>
                <c:pt idx="1199">
                  <c:v>15.483367864722412</c:v>
                </c:pt>
                <c:pt idx="1200">
                  <c:v>17.532039023784712</c:v>
                </c:pt>
                <c:pt idx="1201">
                  <c:v>19.239240553079963</c:v>
                </c:pt>
                <c:pt idx="1202">
                  <c:v>18.578824141017265</c:v>
                </c:pt>
                <c:pt idx="1203">
                  <c:v>16.87024844075103</c:v>
                </c:pt>
                <c:pt idx="1204">
                  <c:v>15.073603034156347</c:v>
                </c:pt>
                <c:pt idx="1205">
                  <c:v>13.684603183957034</c:v>
                </c:pt>
                <c:pt idx="1206">
                  <c:v>13.230684166822769</c:v>
                </c:pt>
                <c:pt idx="1207">
                  <c:v>13.261819162500016</c:v>
                </c:pt>
                <c:pt idx="1208">
                  <c:v>13.293008226614756</c:v>
                </c:pt>
                <c:pt idx="1209">
                  <c:v>12.837251414792998</c:v>
                </c:pt>
                <c:pt idx="1210">
                  <c:v>12.350251414792956</c:v>
                </c:pt>
                <c:pt idx="1211">
                  <c:v>12.350251414792956</c:v>
                </c:pt>
                <c:pt idx="1212">
                  <c:v>11.863251414792915</c:v>
                </c:pt>
                <c:pt idx="1213">
                  <c:v>11.833508226614702</c:v>
                </c:pt>
                <c:pt idx="1214">
                  <c:v>12.320008226614743</c:v>
                </c:pt>
                <c:pt idx="1215">
                  <c:v>12.320008226614743</c:v>
                </c:pt>
                <c:pt idx="1216">
                  <c:v>11.833508226614772</c:v>
                </c:pt>
                <c:pt idx="1217">
                  <c:v>11.317819162499989</c:v>
                </c:pt>
                <c:pt idx="1218">
                  <c:v>11.288684166822742</c:v>
                </c:pt>
                <c:pt idx="1219">
                  <c:v>11.259603183957102</c:v>
                </c:pt>
                <c:pt idx="1220">
                  <c:v>10.746076158276926</c:v>
                </c:pt>
                <c:pt idx="1221">
                  <c:v>9.7221837559694908</c:v>
                </c:pt>
                <c:pt idx="1222">
                  <c:v>9.1582484407509916</c:v>
                </c:pt>
                <c:pt idx="1223">
                  <c:v>8.5977957364006112</c:v>
                </c:pt>
                <c:pt idx="1224">
                  <c:v>8.9724402627387434</c:v>
                </c:pt>
                <c:pt idx="1225">
                  <c:v>9.8748321526997884</c:v>
                </c:pt>
                <c:pt idx="1226">
                  <c:v>10.29693653384534</c:v>
                </c:pt>
                <c:pt idx="1227">
                  <c:v>10.269318269547339</c:v>
                </c:pt>
                <c:pt idx="1228">
                  <c:v>10.214240553080005</c:v>
                </c:pt>
                <c:pt idx="1229">
                  <c:v>10.18678098965874</c:v>
                </c:pt>
                <c:pt idx="1230">
                  <c:v>9.6585201743111568</c:v>
                </c:pt>
                <c:pt idx="1231">
                  <c:v>10.077470070117203</c:v>
                </c:pt>
                <c:pt idx="1232">
                  <c:v>10.994273895637887</c:v>
                </c:pt>
                <c:pt idx="1233">
                  <c:v>10.99427389563782</c:v>
                </c:pt>
                <c:pt idx="1234">
                  <c:v>10.966130232068986</c:v>
                </c:pt>
                <c:pt idx="1235">
                  <c:v>10.494630232069014</c:v>
                </c:pt>
                <c:pt idx="1236">
                  <c:v>9.4985002151590212</c:v>
                </c:pt>
                <c:pt idx="1237">
                  <c:v>8.0370795743793977</c:v>
                </c:pt>
                <c:pt idx="1238">
                  <c:v>6.0451910726375653</c:v>
                </c:pt>
                <c:pt idx="1239">
                  <c:v>4.5182387621398901</c:v>
                </c:pt>
                <c:pt idx="1240">
                  <c:v>3.893191041563786</c:v>
                </c:pt>
                <c:pt idx="1241">
                  <c:v>4.2114619935996727</c:v>
                </c:pt>
                <c:pt idx="1242">
                  <c:v>4.5252214844097347</c:v>
                </c:pt>
                <c:pt idx="1243">
                  <c:v>4.4048386875000149</c:v>
                </c:pt>
                <c:pt idx="1244">
                  <c:v>4.2666691306914037</c:v>
                </c:pt>
                <c:pt idx="1245">
                  <c:v>4.5936760906016811</c:v>
                </c:pt>
                <c:pt idx="1246">
                  <c:v>4.0354592988106166</c:v>
                </c:pt>
                <c:pt idx="1247">
                  <c:v>3.4668519926607897</c:v>
                </c:pt>
                <c:pt idx="1248">
                  <c:v>3.3411269240668156</c:v>
                </c:pt>
                <c:pt idx="1249">
                  <c:v>3.2177650133230218</c:v>
                </c:pt>
                <c:pt idx="1250">
                  <c:v>3.5232471807235526</c:v>
                </c:pt>
                <c:pt idx="1251">
                  <c:v>3.8418688420227203</c:v>
                </c:pt>
                <c:pt idx="1252">
                  <c:v>3.7356866502316315</c:v>
                </c:pt>
                <c:pt idx="1253">
                  <c:v>3.6311885901419911</c:v>
                </c:pt>
                <c:pt idx="1254">
                  <c:v>3.5283626465452893</c:v>
                </c:pt>
                <c:pt idx="1255">
                  <c:v>3.4271968042333683</c:v>
                </c:pt>
                <c:pt idx="1256">
                  <c:v>3.3276790479978371</c:v>
                </c:pt>
                <c:pt idx="1257">
                  <c:v>3.2297973626303578</c:v>
                </c:pt>
                <c:pt idx="1258">
                  <c:v>3.1335397329226615</c:v>
                </c:pt>
                <c:pt idx="1259">
                  <c:v>3.4383941436662733</c:v>
                </c:pt>
                <c:pt idx="1260">
                  <c:v>4.15224557069571</c:v>
                </c:pt>
                <c:pt idx="1261">
                  <c:v>4.8749220523598131</c:v>
                </c:pt>
                <c:pt idx="1262">
                  <c:v>6.395891025674362</c:v>
                </c:pt>
                <c:pt idx="1263">
                  <c:v>7.9698910256743281</c:v>
                </c:pt>
                <c:pt idx="1264">
                  <c:v>9.1735241827674585</c:v>
                </c:pt>
                <c:pt idx="1265">
                  <c:v>10.034186876110983</c:v>
                </c:pt>
                <c:pt idx="1266">
                  <c:v>9.7102455706957311</c:v>
                </c:pt>
                <c:pt idx="1267">
                  <c:v>9.3601721094546981</c:v>
                </c:pt>
                <c:pt idx="1268">
                  <c:v>8.6092757612847333</c:v>
                </c:pt>
                <c:pt idx="1269">
                  <c:v>7.0132757612847101</c:v>
                </c:pt>
                <c:pt idx="1270">
                  <c:v>5.7781721094547338</c:v>
                </c:pt>
                <c:pt idx="1271">
                  <c:v>4.9283485796529831</c:v>
                </c:pt>
                <c:pt idx="1272">
                  <c:v>4.4627011731206725</c:v>
                </c:pt>
                <c:pt idx="1273">
                  <c:v>4.7867559887642956</c:v>
                </c:pt>
                <c:pt idx="1274">
                  <c:v>5.1253807922003825</c:v>
                </c:pt>
                <c:pt idx="1275">
                  <c:v>5.461397091174609</c:v>
                </c:pt>
                <c:pt idx="1276">
                  <c:v>6.5904580463324534</c:v>
                </c:pt>
                <c:pt idx="1277">
                  <c:v>7.7559580463324425</c:v>
                </c:pt>
                <c:pt idx="1278">
                  <c:v>8.1661559302533551</c:v>
                </c:pt>
                <c:pt idx="1279">
                  <c:v>8.577397091174598</c:v>
                </c:pt>
                <c:pt idx="1280">
                  <c:v>9.0125094665221184</c:v>
                </c:pt>
                <c:pt idx="1281">
                  <c:v>8.2752956173828238</c:v>
                </c:pt>
                <c:pt idx="1282">
                  <c:v>7.8837956173828463</c:v>
                </c:pt>
                <c:pt idx="1283">
                  <c:v>7.9052539976955076</c:v>
                </c:pt>
                <c:pt idx="1284">
                  <c:v>7.5132539976954753</c:v>
                </c:pt>
                <c:pt idx="1285">
                  <c:v>6.7292539976954631</c:v>
                </c:pt>
                <c:pt idx="1286">
                  <c:v>5.907380792200339</c:v>
                </c:pt>
                <c:pt idx="1287">
                  <c:v>5.4796815847222238</c:v>
                </c:pt>
                <c:pt idx="1288">
                  <c:v>4.6479580463324535</c:v>
                </c:pt>
                <c:pt idx="1289">
                  <c:v>4.1930981681335302</c:v>
                </c:pt>
                <c:pt idx="1290">
                  <c:v>4.511926271863576</c:v>
                </c:pt>
                <c:pt idx="1291">
                  <c:v>4.461621696202406</c:v>
                </c:pt>
                <c:pt idx="1292">
                  <c:v>3.6331452019097563</c:v>
                </c:pt>
                <c:pt idx="1293">
                  <c:v>3.1775028740105786</c:v>
                </c:pt>
                <c:pt idx="1294">
                  <c:v>3.103913267489713</c:v>
                </c:pt>
                <c:pt idx="1295">
                  <c:v>3.7783694291015739</c:v>
                </c:pt>
                <c:pt idx="1296">
                  <c:v>5.220342202222203</c:v>
                </c:pt>
                <c:pt idx="1297">
                  <c:v>6.6890826388655809</c:v>
                </c:pt>
                <c:pt idx="1298">
                  <c:v>7.8243422022222138</c:v>
                </c:pt>
                <c:pt idx="1299">
                  <c:v>8.6119855417142475</c:v>
                </c:pt>
                <c:pt idx="1300">
                  <c:v>8.6777619172886151</c:v>
                </c:pt>
                <c:pt idx="1301">
                  <c:v>8.3463210608652911</c:v>
                </c:pt>
                <c:pt idx="1302">
                  <c:v>8.3895473048394305</c:v>
                </c:pt>
                <c:pt idx="1303">
                  <c:v>8.8104410942185893</c:v>
                </c:pt>
                <c:pt idx="1304">
                  <c:v>8.4983468993763065</c:v>
                </c:pt>
                <c:pt idx="1305">
                  <c:v>7.7612330892231043</c:v>
                </c:pt>
                <c:pt idx="1306">
                  <c:v>7.402161499176934</c:v>
                </c:pt>
                <c:pt idx="1307">
                  <c:v>7.0221614991769545</c:v>
                </c:pt>
                <c:pt idx="1308">
                  <c:v>6.6421614991769768</c:v>
                </c:pt>
                <c:pt idx="1309">
                  <c:v>6.6227330892231144</c:v>
                </c:pt>
                <c:pt idx="1310">
                  <c:v>6.6227330892230603</c:v>
                </c:pt>
                <c:pt idx="1311">
                  <c:v>6.2243468993762745</c:v>
                </c:pt>
                <c:pt idx="1312">
                  <c:v>5.8270028740105895</c:v>
                </c:pt>
                <c:pt idx="1313">
                  <c:v>5.0354410942185899</c:v>
                </c:pt>
                <c:pt idx="1314">
                  <c:v>4.9839132674897124</c:v>
                </c:pt>
                <c:pt idx="1315">
                  <c:v>4.9497706293402777</c:v>
                </c:pt>
                <c:pt idx="1316">
                  <c:v>3.4048694291015424</c:v>
                </c:pt>
                <c:pt idx="1317">
                  <c:v>2.9456874468012155</c:v>
                </c:pt>
                <c:pt idx="1318">
                  <c:v>3.6263912437411694</c:v>
                </c:pt>
                <c:pt idx="1319">
                  <c:v>5.7657509820545494</c:v>
                </c:pt>
                <c:pt idx="1320">
                  <c:v>9.1089893427300463</c:v>
                </c:pt>
                <c:pt idx="1321">
                  <c:v>11.811551706841582</c:v>
                </c:pt>
                <c:pt idx="1322">
                  <c:v>14.669761917288595</c:v>
                </c:pt>
                <c:pt idx="1323">
                  <c:v>17.696132184863828</c:v>
                </c:pt>
                <c:pt idx="1324">
                  <c:v>19.4109580463325</c:v>
                </c:pt>
                <c:pt idx="1325">
                  <c:v>17.978495699999979</c:v>
                </c:pt>
                <c:pt idx="1326">
                  <c:v>14.34381268090838</c:v>
                </c:pt>
                <c:pt idx="1327">
                  <c:v>10.857466291769558</c:v>
                </c:pt>
                <c:pt idx="1328">
                  <c:v>8.8836419671875113</c:v>
                </c:pt>
                <c:pt idx="1329">
                  <c:v>8.0736419671875019</c:v>
                </c:pt>
                <c:pt idx="1330">
                  <c:v>8.0736419671875019</c:v>
                </c:pt>
                <c:pt idx="1331">
                  <c:v>8.0736419671875019</c:v>
                </c:pt>
                <c:pt idx="1332">
                  <c:v>7.6686419671875248</c:v>
                </c:pt>
                <c:pt idx="1333">
                  <c:v>6.4335316287758593</c:v>
                </c:pt>
                <c:pt idx="1334">
                  <c:v>5.5674703994688421</c:v>
                </c:pt>
                <c:pt idx="1335">
                  <c:v>5.5108126809084279</c:v>
                </c:pt>
                <c:pt idx="1336">
                  <c:v>6.2545569711934501</c:v>
                </c:pt>
                <c:pt idx="1337">
                  <c:v>7.0338941436662399</c:v>
                </c:pt>
                <c:pt idx="1338">
                  <c:v>7.412275761284687</c:v>
                </c:pt>
                <c:pt idx="1339">
                  <c:v>7.8112757612847217</c:v>
                </c:pt>
                <c:pt idx="1340">
                  <c:v>8.2102757612847537</c:v>
                </c:pt>
                <c:pt idx="1341">
                  <c:v>8.631894143666262</c:v>
                </c:pt>
                <c:pt idx="1342">
                  <c:v>9.854556971193416</c:v>
                </c:pt>
                <c:pt idx="1343">
                  <c:v>11.157653845277769</c:v>
                </c:pt>
                <c:pt idx="1344">
                  <c:v>11.261466291769535</c:v>
                </c:pt>
                <c:pt idx="1345">
                  <c:v>10.959997870730465</c:v>
                </c:pt>
                <c:pt idx="1346">
                  <c:v>9.8148706272336028</c:v>
                </c:pt>
                <c:pt idx="1347">
                  <c:v>8.6152521422221984</c:v>
                </c:pt>
                <c:pt idx="1348">
                  <c:v>7.3912521422222683</c:v>
                </c:pt>
                <c:pt idx="1349">
                  <c:v>4.4995344474061563</c:v>
                </c:pt>
                <c:pt idx="1350">
                  <c:v>0.74444590054249205</c:v>
                </c:pt>
                <c:pt idx="1351">
                  <c:v>-2.181827890545267</c:v>
                </c:pt>
                <c:pt idx="1352">
                  <c:v>-3.4766192077996281</c:v>
                </c:pt>
                <c:pt idx="1353">
                  <c:v>-3.9528846222222436</c:v>
                </c:pt>
                <c:pt idx="1354">
                  <c:v>-4.4114526951605901</c:v>
                </c:pt>
                <c:pt idx="1355">
                  <c:v>-5.2145963390625081</c:v>
                </c:pt>
                <c:pt idx="1356">
                  <c:v>-6.7022697553817627</c:v>
                </c:pt>
                <c:pt idx="1357">
                  <c:v>-7.7546128359374702</c:v>
                </c:pt>
                <c:pt idx="1358">
                  <c:v>-8.3906992965985374</c:v>
                </c:pt>
                <c:pt idx="1359">
                  <c:v>-9.2966662238135136</c:v>
                </c:pt>
                <c:pt idx="1360">
                  <c:v>-9.4689009147440615</c:v>
                </c:pt>
                <c:pt idx="1361">
                  <c:v>-6.5279402919341383</c:v>
                </c:pt>
                <c:pt idx="1362">
                  <c:v>-1.0567475852302084</c:v>
                </c:pt>
                <c:pt idx="1363">
                  <c:v>4.9036625319894416</c:v>
                </c:pt>
                <c:pt idx="1364">
                  <c:v>10.429248054639919</c:v>
                </c:pt>
                <c:pt idx="1365">
                  <c:v>11.38700543940973</c:v>
                </c:pt>
                <c:pt idx="1366">
                  <c:v>7.5231678887050082</c:v>
                </c:pt>
                <c:pt idx="1367">
                  <c:v>2.5264693091362771</c:v>
                </c:pt>
                <c:pt idx="1368">
                  <c:v>-3.7529701574622316</c:v>
                </c:pt>
                <c:pt idx="1369">
                  <c:v>-6.1666092777777779</c:v>
                </c:pt>
                <c:pt idx="1370">
                  <c:v>-2.3087341154732588</c:v>
                </c:pt>
                <c:pt idx="1371">
                  <c:v>2.3016253552790591</c:v>
                </c:pt>
                <c:pt idx="1372">
                  <c:v>4.0356253552790635</c:v>
                </c:pt>
                <c:pt idx="1373">
                  <c:v>2.5906253552790632</c:v>
                </c:pt>
                <c:pt idx="1374">
                  <c:v>-0.6138570678168237</c:v>
                </c:pt>
                <c:pt idx="1375">
                  <c:v>-4.6011233051633225</c:v>
                </c:pt>
                <c:pt idx="1376">
                  <c:v>-11.067261289214425</c:v>
                </c:pt>
                <c:pt idx="1377">
                  <c:v>-19.163146932767482</c:v>
                </c:pt>
                <c:pt idx="1378">
                  <c:v>-21.474140164606631</c:v>
                </c:pt>
                <c:pt idx="1379">
                  <c:v>-19.142038129340282</c:v>
                </c:pt>
                <c:pt idx="1380">
                  <c:v>-16.747122253686186</c:v>
                </c:pt>
                <c:pt idx="1381">
                  <c:v>-9.8576739643621369</c:v>
                </c:pt>
                <c:pt idx="1382">
                  <c:v>0.8396709916449645</c:v>
                </c:pt>
                <c:pt idx="1383">
                  <c:v>9.57543501234648</c:v>
                </c:pt>
                <c:pt idx="1384">
                  <c:v>11.97173808965551</c:v>
                </c:pt>
                <c:pt idx="1385">
                  <c:v>8.5652634194341637</c:v>
                </c:pt>
                <c:pt idx="1386">
                  <c:v>5.5539801584579154</c:v>
                </c:pt>
                <c:pt idx="1387">
                  <c:v>7.0294914784362064</c:v>
                </c:pt>
                <c:pt idx="1388">
                  <c:v>11.750637102845934</c:v>
                </c:pt>
                <c:pt idx="1389">
                  <c:v>17.450216655257364</c:v>
                </c:pt>
                <c:pt idx="1390">
                  <c:v>20.641062023589416</c:v>
                </c:pt>
                <c:pt idx="1391">
                  <c:v>18.935985971804261</c:v>
                </c:pt>
                <c:pt idx="1392">
                  <c:v>14.239824622222208</c:v>
                </c:pt>
                <c:pt idx="1393">
                  <c:v>9.2952387107855934</c:v>
                </c:pt>
                <c:pt idx="1394">
                  <c:v>5.3137967415234408</c:v>
                </c:pt>
                <c:pt idx="1395">
                  <c:v>3.11779674152345</c:v>
                </c:pt>
                <c:pt idx="1396">
                  <c:v>1.4543225033363958</c:v>
                </c:pt>
                <c:pt idx="1397">
                  <c:v>-0.48787173359358876</c:v>
                </c:pt>
                <c:pt idx="1398">
                  <c:v>-1.8573855225823042</c:v>
                </c:pt>
                <c:pt idx="1399">
                  <c:v>-3.1774290013630075</c:v>
                </c:pt>
                <c:pt idx="1400">
                  <c:v>-4.4271951024956602</c:v>
                </c:pt>
                <c:pt idx="1401">
                  <c:v>-5.0966681222976247</c:v>
                </c:pt>
                <c:pt idx="1402">
                  <c:v>-6.4142960430902729</c:v>
                </c:pt>
                <c:pt idx="1403">
                  <c:v>-10.043954748713992</c:v>
                </c:pt>
                <c:pt idx="1404">
                  <c:v>-15.882066678774438</c:v>
                </c:pt>
                <c:pt idx="1405">
                  <c:v>-17.476240811785459</c:v>
                </c:pt>
                <c:pt idx="1406">
                  <c:v>-12.390382477777777</c:v>
                </c:pt>
                <c:pt idx="1407">
                  <c:v>-4.6668875202777791</c:v>
                </c:pt>
                <c:pt idx="1408">
                  <c:v>0.82196135039046325</c:v>
                </c:pt>
                <c:pt idx="1409">
                  <c:v>2.0681709916449673</c:v>
                </c:pt>
                <c:pt idx="1410">
                  <c:v>1.3986167050982159</c:v>
                </c:pt>
                <c:pt idx="1411">
                  <c:v>0.7071362276144566</c:v>
                </c:pt>
                <c:pt idx="1412">
                  <c:v>0.28878602174495344</c:v>
                </c:pt>
                <c:pt idx="1413">
                  <c:v>0.81319653257378377</c:v>
                </c:pt>
                <c:pt idx="1414">
                  <c:v>3.2295714876028812</c:v>
                </c:pt>
                <c:pt idx="1415">
                  <c:v>7.3664114824652778</c:v>
                </c:pt>
                <c:pt idx="1416">
                  <c:v>11.750034003657245</c:v>
                </c:pt>
                <c:pt idx="1417">
                  <c:v>14.444615034722213</c:v>
                </c:pt>
                <c:pt idx="1418">
                  <c:v>13.728700302222224</c:v>
                </c:pt>
                <c:pt idx="1419">
                  <c:v>8.9716690550233178</c:v>
                </c:pt>
                <c:pt idx="1420">
                  <c:v>2.2922005822699658</c:v>
                </c:pt>
                <c:pt idx="1421">
                  <c:v>-4.729830944976702</c:v>
                </c:pt>
                <c:pt idx="1422">
                  <c:v>-8.7152749779746994</c:v>
                </c:pt>
                <c:pt idx="1423">
                  <c:v>-5.280876716444026</c:v>
                </c:pt>
                <c:pt idx="1424">
                  <c:v>0.50609073177968189</c:v>
                </c:pt>
                <c:pt idx="1425">
                  <c:v>5.1881476294200102</c:v>
                </c:pt>
                <c:pt idx="1426">
                  <c:v>10.747119431879337</c:v>
                </c:pt>
                <c:pt idx="1427">
                  <c:v>12.968350406544976</c:v>
                </c:pt>
                <c:pt idx="1428">
                  <c:v>8.5709333212255654</c:v>
                </c:pt>
                <c:pt idx="1429">
                  <c:v>2.5752166552573654</c:v>
                </c:pt>
                <c:pt idx="1430">
                  <c:v>-2.7183106881656673</c:v>
                </c:pt>
                <c:pt idx="1431">
                  <c:v>-8.4709064069764306</c:v>
                </c:pt>
                <c:pt idx="1432">
                  <c:v>-14.22764050621528</c:v>
                </c:pt>
                <c:pt idx="1433">
                  <c:v>-15.088781603911881</c:v>
                </c:pt>
                <c:pt idx="1434">
                  <c:v>-12.737015407973251</c:v>
                </c:pt>
                <c:pt idx="1435">
                  <c:v>-6.2256941155774168</c:v>
                </c:pt>
                <c:pt idx="1436">
                  <c:v>-5.2911749178403578E-2</c:v>
                </c:pt>
                <c:pt idx="1437">
                  <c:v>2.8061779278557424</c:v>
                </c:pt>
                <c:pt idx="1438">
                  <c:v>3.3332754387299071</c:v>
                </c:pt>
                <c:pt idx="1439">
                  <c:v>2.0533647450102874</c:v>
                </c:pt>
                <c:pt idx="1440">
                  <c:v>0.29560178147842575</c:v>
                </c:pt>
                <c:pt idx="1441">
                  <c:v>-1.7528024287512858</c:v>
                </c:pt>
                <c:pt idx="1442">
                  <c:v>-2.2067807562860056</c:v>
                </c:pt>
                <c:pt idx="1443">
                  <c:v>-0.69627175327691082</c:v>
                </c:pt>
                <c:pt idx="1444">
                  <c:v>0.75332523750000002</c:v>
                </c:pt>
                <c:pt idx="1445">
                  <c:v>1.2252282467230902</c:v>
                </c:pt>
                <c:pt idx="1446">
                  <c:v>0.40738105791939738</c:v>
                </c:pt>
                <c:pt idx="1447">
                  <c:v>-2.3839556660591885</c:v>
                </c:pt>
                <c:pt idx="1448">
                  <c:v>-5.3859963949652778</c:v>
                </c:pt>
                <c:pt idx="1449">
                  <c:v>-4.7544131237109371</c:v>
                </c:pt>
                <c:pt idx="1450">
                  <c:v>-1.8213986385198047</c:v>
                </c:pt>
                <c:pt idx="1451">
                  <c:v>-0.22936685972222215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0.56956343754501038</c:v>
                </c:pt>
                <c:pt idx="1480">
                  <c:v>1.0737191803600825</c:v>
                </c:pt>
                <c:pt idx="1481">
                  <c:v>1.3495580642578124</c:v>
                </c:pt>
                <c:pt idx="1482">
                  <c:v>1.4569670016523597</c:v>
                </c:pt>
                <c:pt idx="1483">
                  <c:v>1.5146171318415635</c:v>
                </c:pt>
                <c:pt idx="1484">
                  <c:v>1.6104436474897121</c:v>
                </c:pt>
                <c:pt idx="1485">
                  <c:v>1.8983474231280544</c:v>
                </c:pt>
                <c:pt idx="1486">
                  <c:v>2.5850359810199648</c:v>
                </c:pt>
                <c:pt idx="1487">
                  <c:v>3.61400924594184</c:v>
                </c:pt>
                <c:pt idx="1488">
                  <c:v>5.0409575939364712</c:v>
                </c:pt>
                <c:pt idx="1489">
                  <c:v>6.8801475703125003</c:v>
                </c:pt>
                <c:pt idx="1490">
                  <c:v>8.9811574580425333</c:v>
                </c:pt>
                <c:pt idx="1491">
                  <c:v>11.092696532573781</c:v>
                </c:pt>
                <c:pt idx="1492">
                  <c:v>12.732894238532829</c:v>
                </c:pt>
                <c:pt idx="1493">
                  <c:v>13.62731495792519</c:v>
                </c:pt>
                <c:pt idx="1494">
                  <c:v>14.133185078667536</c:v>
                </c:pt>
                <c:pt idx="1495">
                  <c:v>13.971659153841305</c:v>
                </c:pt>
                <c:pt idx="1496">
                  <c:v>13.476245754479327</c:v>
                </c:pt>
                <c:pt idx="1497">
                  <c:v>12.714196014490915</c:v>
                </c:pt>
                <c:pt idx="1498">
                  <c:v>11.445223866210926</c:v>
                </c:pt>
                <c:pt idx="1499">
                  <c:v>9.9280664597165877</c:v>
                </c:pt>
                <c:pt idx="1500">
                  <c:v>8.2057931095140493</c:v>
                </c:pt>
                <c:pt idx="1501">
                  <c:v>7.3485188982421894</c:v>
                </c:pt>
                <c:pt idx="1502">
                  <c:v>6.9820709986370062</c:v>
                </c:pt>
                <c:pt idx="1503">
                  <c:v>6.8297007237614062</c:v>
                </c:pt>
                <c:pt idx="1504">
                  <c:v>6.9571867405902692</c:v>
                </c:pt>
                <c:pt idx="1505">
                  <c:v>6.5276182125000028</c:v>
                </c:pt>
                <c:pt idx="1506">
                  <c:v>6.3429699747596775</c:v>
                </c:pt>
                <c:pt idx="1507">
                  <c:v>6.7040796407857535</c:v>
                </c:pt>
                <c:pt idx="1508">
                  <c:v>7.3674214631584283</c:v>
                </c:pt>
                <c:pt idx="1509">
                  <c:v>8.3455616585704444</c:v>
                </c:pt>
                <c:pt idx="1510">
                  <c:v>10.249142291100831</c:v>
                </c:pt>
                <c:pt idx="1511">
                  <c:v>12.903652681054687</c:v>
                </c:pt>
                <c:pt idx="1512">
                  <c:v>15.799252414769795</c:v>
                </c:pt>
                <c:pt idx="1513">
                  <c:v>18.679472336029928</c:v>
                </c:pt>
                <c:pt idx="1514">
                  <c:v>20.552395971041495</c:v>
                </c:pt>
                <c:pt idx="1515">
                  <c:v>20.505049845497521</c:v>
                </c:pt>
                <c:pt idx="1516">
                  <c:v>18.216419275360114</c:v>
                </c:pt>
                <c:pt idx="1517">
                  <c:v>15.567331985306566</c:v>
                </c:pt>
                <c:pt idx="1518">
                  <c:v>13.429124206076233</c:v>
                </c:pt>
                <c:pt idx="1519">
                  <c:v>11.839012691964861</c:v>
                </c:pt>
                <c:pt idx="1520">
                  <c:v>10.554599747663303</c:v>
                </c:pt>
                <c:pt idx="1521">
                  <c:v>9.17640366093746</c:v>
                </c:pt>
                <c:pt idx="1522">
                  <c:v>7.3916874468012264</c:v>
                </c:pt>
                <c:pt idx="1523">
                  <c:v>4.7815517068415634</c:v>
                </c:pt>
                <c:pt idx="1524">
                  <c:v>1.0354198228806586</c:v>
                </c:pt>
                <c:pt idx="1525">
                  <c:v>-3.8005759574451727</c:v>
                </c:pt>
                <c:pt idx="1526">
                  <c:v>-7.7653612902777951</c:v>
                </c:pt>
                <c:pt idx="1527">
                  <c:v>-10.120110225762581</c:v>
                </c:pt>
                <c:pt idx="1528">
                  <c:v>-9.9646109941422125</c:v>
                </c:pt>
                <c:pt idx="1529">
                  <c:v>-7.8834181267489702</c:v>
                </c:pt>
                <c:pt idx="1530">
                  <c:v>-4.9936901307420305</c:v>
                </c:pt>
                <c:pt idx="1531">
                  <c:v>-1.6301739057855902</c:v>
                </c:pt>
                <c:pt idx="1532">
                  <c:v>1.6522524147698088</c:v>
                </c:pt>
                <c:pt idx="1533">
                  <c:v>4.9333907222222102</c:v>
                </c:pt>
                <c:pt idx="1534">
                  <c:v>8.6172480546399139</c:v>
                </c:pt>
                <c:pt idx="1535">
                  <c:v>13.127251039098521</c:v>
                </c:pt>
                <c:pt idx="1536">
                  <c:v>18.06750068600822</c:v>
                </c:pt>
                <c:pt idx="1537">
                  <c:v>22.22160804674898</c:v>
                </c:pt>
                <c:pt idx="1538">
                  <c:v>26.144019142500007</c:v>
                </c:pt>
                <c:pt idx="1539">
                  <c:v>29.454514972211932</c:v>
                </c:pt>
                <c:pt idx="1540">
                  <c:v>32.271261917288662</c:v>
                </c:pt>
                <c:pt idx="1541">
                  <c:v>34.561253997695438</c:v>
                </c:pt>
                <c:pt idx="1542">
                  <c:v>34.837151400186478</c:v>
                </c:pt>
                <c:pt idx="1543">
                  <c:v>32.743639234145007</c:v>
                </c:pt>
                <c:pt idx="1544">
                  <c:v>27.501851992660729</c:v>
                </c:pt>
                <c:pt idx="1545">
                  <c:v>21.563199828658668</c:v>
                </c:pt>
                <c:pt idx="1546">
                  <c:v>17.454838687499979</c:v>
                </c:pt>
                <c:pt idx="1547">
                  <c:v>14.944221484409722</c:v>
                </c:pt>
                <c:pt idx="1548">
                  <c:v>14.616483883146891</c:v>
                </c:pt>
                <c:pt idx="1549">
                  <c:v>15.231701240386283</c:v>
                </c:pt>
                <c:pt idx="1550">
                  <c:v>16.313191041563798</c:v>
                </c:pt>
                <c:pt idx="1551">
                  <c:v>17.475427708007839</c:v>
                </c:pt>
                <c:pt idx="1552">
                  <c:v>18.187191072637606</c:v>
                </c:pt>
                <c:pt idx="1553">
                  <c:v>18.474039023784723</c:v>
                </c:pt>
                <c:pt idx="1554">
                  <c:v>18.727780989658726</c:v>
                </c:pt>
                <c:pt idx="1555">
                  <c:v>19.97794026273866</c:v>
                </c:pt>
                <c:pt idx="1556">
                  <c:v>21.769818268090276</c:v>
                </c:pt>
                <c:pt idx="1557">
                  <c:v>23.676806279968069</c:v>
                </c:pt>
                <c:pt idx="1558">
                  <c:v>26.161931950737703</c:v>
                </c:pt>
                <c:pt idx="1559">
                  <c:v>28.844990654434131</c:v>
                </c:pt>
                <c:pt idx="1560">
                  <c:v>30.120908290277718</c:v>
                </c:pt>
                <c:pt idx="1561">
                  <c:v>30.909350977973258</c:v>
                </c:pt>
                <c:pt idx="1562">
                  <c:v>31.712546561471211</c:v>
                </c:pt>
                <c:pt idx="1563">
                  <c:v>33.064722884722201</c:v>
                </c:pt>
                <c:pt idx="1564">
                  <c:v>34.501704521895128</c:v>
                </c:pt>
                <c:pt idx="1565">
                  <c:v>35.422128514628376</c:v>
                </c:pt>
                <c:pt idx="1566">
                  <c:v>36.919768153285602</c:v>
                </c:pt>
                <c:pt idx="1567">
                  <c:v>37.373205635394925</c:v>
                </c:pt>
                <c:pt idx="1568">
                  <c:v>36.561287529826529</c:v>
                </c:pt>
                <c:pt idx="1569">
                  <c:v>36.245928036214025</c:v>
                </c:pt>
                <c:pt idx="1570">
                  <c:v>35.858911216840305</c:v>
                </c:pt>
                <c:pt idx="1571">
                  <c:v>35.400645736148888</c:v>
                </c:pt>
                <c:pt idx="1572">
                  <c:v>34.871676542196326</c:v>
                </c:pt>
                <c:pt idx="1573">
                  <c:v>33.054695713715219</c:v>
                </c:pt>
                <c:pt idx="1574">
                  <c:v>30.429036431529095</c:v>
                </c:pt>
                <c:pt idx="1575">
                  <c:v>28.282404704526755</c:v>
                </c:pt>
                <c:pt idx="1576">
                  <c:v>25.397353435277768</c:v>
                </c:pt>
                <c:pt idx="1577">
                  <c:v>22.353762363130954</c:v>
                </c:pt>
                <c:pt idx="1578">
                  <c:v>19.835353435277739</c:v>
                </c:pt>
                <c:pt idx="1579">
                  <c:v>18.469538951367227</c:v>
                </c:pt>
                <c:pt idx="1580">
                  <c:v>17.110341748784737</c:v>
                </c:pt>
                <c:pt idx="1581">
                  <c:v>16.288880734861241</c:v>
                </c:pt>
                <c:pt idx="1582">
                  <c:v>15.51443880999566</c:v>
                </c:pt>
                <c:pt idx="1583">
                  <c:v>13.451062389257833</c:v>
                </c:pt>
                <c:pt idx="1584">
                  <c:v>11.975614197119349</c:v>
                </c:pt>
                <c:pt idx="1585">
                  <c:v>10.481989777777768</c:v>
                </c:pt>
                <c:pt idx="1586">
                  <c:v>8.9747673510980537</c:v>
                </c:pt>
                <c:pt idx="1587">
                  <c:v>8.0492011374969419</c:v>
                </c:pt>
                <c:pt idx="1588">
                  <c:v>8.3112043503040329</c:v>
                </c:pt>
                <c:pt idx="1589">
                  <c:v>9.7641281265496787</c:v>
                </c:pt>
                <c:pt idx="1590">
                  <c:v>11.264135055316862</c:v>
                </c:pt>
                <c:pt idx="1591">
                  <c:v>12.781861674683164</c:v>
                </c:pt>
                <c:pt idx="1592">
                  <c:v>13.784958447271187</c:v>
                </c:pt>
                <c:pt idx="1593">
                  <c:v>14.78107428752913</c:v>
                </c:pt>
                <c:pt idx="1594">
                  <c:v>15.846013245514936</c:v>
                </c:pt>
                <c:pt idx="1595">
                  <c:v>14.633205635394919</c:v>
                </c:pt>
                <c:pt idx="1596">
                  <c:v>13.353348930807149</c:v>
                </c:pt>
                <c:pt idx="1597">
                  <c:v>11.518000613703897</c:v>
                </c:pt>
                <c:pt idx="1598">
                  <c:v>9.0386817831597259</c:v>
                </c:pt>
                <c:pt idx="1599">
                  <c:v>7.675489604234814</c:v>
                </c:pt>
                <c:pt idx="1600">
                  <c:v>6.3038874848033721</c:v>
                </c:pt>
                <c:pt idx="1601">
                  <c:v>5.4760004817925347</c:v>
                </c:pt>
                <c:pt idx="1602">
                  <c:v>6.2917045218951122</c:v>
                </c:pt>
                <c:pt idx="1603">
                  <c:v>8.226615924370634</c:v>
                </c:pt>
                <c:pt idx="1604">
                  <c:v>9.6593172186327649</c:v>
                </c:pt>
                <c:pt idx="1605">
                  <c:v>11.640623797475625</c:v>
                </c:pt>
                <c:pt idx="1606">
                  <c:v>13.172761899341614</c:v>
                </c:pt>
                <c:pt idx="1607">
                  <c:v>14.168136745312488</c:v>
                </c:pt>
                <c:pt idx="1608">
                  <c:v>15.2301367453125</c:v>
                </c:pt>
                <c:pt idx="1609">
                  <c:v>16.292136745312515</c:v>
                </c:pt>
                <c:pt idx="1610">
                  <c:v>16.896761899341552</c:v>
                </c:pt>
                <c:pt idx="1611">
                  <c:v>17.46616322758242</c:v>
                </c:pt>
                <c:pt idx="1612">
                  <c:v>19.18072288472224</c:v>
                </c:pt>
                <c:pt idx="1613">
                  <c:v>20.945634406584364</c:v>
                </c:pt>
                <c:pt idx="1614">
                  <c:v>22.808791732915363</c:v>
                </c:pt>
                <c:pt idx="1615">
                  <c:v>24.736704521895142</c:v>
                </c:pt>
                <c:pt idx="1616">
                  <c:v>27.328797706691105</c:v>
                </c:pt>
                <c:pt idx="1617">
                  <c:v>29.508887484803385</c:v>
                </c:pt>
                <c:pt idx="1618">
                  <c:v>31.222470386684193</c:v>
                </c:pt>
                <c:pt idx="1619">
                  <c:v>31.326868351343837</c:v>
                </c:pt>
                <c:pt idx="1620">
                  <c:v>30.184574287529063</c:v>
                </c:pt>
                <c:pt idx="1621">
                  <c:v>28.967196551284626</c:v>
                </c:pt>
                <c:pt idx="1622">
                  <c:v>27.049101527173228</c:v>
                </c:pt>
                <c:pt idx="1623">
                  <c:v>23.844736462262873</c:v>
                </c:pt>
                <c:pt idx="1624">
                  <c:v>19.851632614604998</c:v>
                </c:pt>
                <c:pt idx="1625">
                  <c:v>16.311402108496655</c:v>
                </c:pt>
                <c:pt idx="1626">
                  <c:v>10.926128126549695</c:v>
                </c:pt>
                <c:pt idx="1627">
                  <c:v>4.8249599999999715</c:v>
                </c:pt>
                <c:pt idx="1628">
                  <c:v>-0.1239222107188908</c:v>
                </c:pt>
                <c:pt idx="1629">
                  <c:v>-3.3439896230452804</c:v>
                </c:pt>
                <c:pt idx="1630">
                  <c:v>-3.7180018016362975</c:v>
                </c:pt>
                <c:pt idx="1631">
                  <c:v>-0.80292863999562814</c:v>
                </c:pt>
                <c:pt idx="1632">
                  <c:v>3.7440596060892339</c:v>
                </c:pt>
                <c:pt idx="1633">
                  <c:v>8.8289128082723938</c:v>
                </c:pt>
                <c:pt idx="1634">
                  <c:v>12.973594889538367</c:v>
                </c:pt>
                <c:pt idx="1635">
                  <c:v>14.526106695335843</c:v>
                </c:pt>
                <c:pt idx="1636">
                  <c:v>14.526106695335766</c:v>
                </c:pt>
                <c:pt idx="1637">
                  <c:v>12.907677297777749</c:v>
                </c:pt>
                <c:pt idx="1638">
                  <c:v>11.229741328710999</c:v>
                </c:pt>
                <c:pt idx="1639">
                  <c:v>10.056313148336113</c:v>
                </c:pt>
                <c:pt idx="1640">
                  <c:v>9.9070904174999743</c:v>
                </c:pt>
                <c:pt idx="1641">
                  <c:v>11.348757889711893</c:v>
                </c:pt>
                <c:pt idx="1642">
                  <c:v>13.881938954340308</c:v>
                </c:pt>
                <c:pt idx="1643">
                  <c:v>17.551819524337589</c:v>
                </c:pt>
                <c:pt idx="1644">
                  <c:v>20.869090417499944</c:v>
                </c:pt>
                <c:pt idx="1645">
                  <c:v>23.779410312746048</c:v>
                </c:pt>
                <c:pt idx="1646">
                  <c:v>26.335412808272455</c:v>
                </c:pt>
                <c:pt idx="1647">
                  <c:v>28.449634406584394</c:v>
                </c:pt>
                <c:pt idx="1648">
                  <c:v>30.704204521895115</c:v>
                </c:pt>
                <c:pt idx="1649">
                  <c:v>31.961421242769244</c:v>
                </c:pt>
                <c:pt idx="1650">
                  <c:v>32.688120018901891</c:v>
                </c:pt>
                <c:pt idx="1651">
                  <c:v>32.29995348793971</c:v>
                </c:pt>
                <c:pt idx="1652">
                  <c:v>31.222513245514872</c:v>
                </c:pt>
                <c:pt idx="1653">
                  <c:v>30.642497128054238</c:v>
                </c:pt>
                <c:pt idx="1654">
                  <c:v>29.417379182304515</c:v>
                </c:pt>
                <c:pt idx="1655">
                  <c:v>28.653928036213959</c:v>
                </c:pt>
                <c:pt idx="1656">
                  <c:v>29.054635042222273</c:v>
                </c:pt>
                <c:pt idx="1657">
                  <c:v>29.459528680823102</c:v>
                </c:pt>
                <c:pt idx="1658">
                  <c:v>29.868637432510262</c:v>
                </c:pt>
                <c:pt idx="1659">
                  <c:v>30.281989777777756</c:v>
                </c:pt>
                <c:pt idx="1660">
                  <c:v>30.699614197119313</c:v>
                </c:pt>
                <c:pt idx="1661">
                  <c:v>30.51353917102881</c:v>
                </c:pt>
                <c:pt idx="1662">
                  <c:v>30.882773711319285</c:v>
                </c:pt>
                <c:pt idx="1663">
                  <c:v>31.30883898887458</c:v>
                </c:pt>
                <c:pt idx="1664">
                  <c:v>30.447240100302281</c:v>
                </c:pt>
                <c:pt idx="1665">
                  <c:v>30.144554634063809</c:v>
                </c:pt>
                <c:pt idx="1666">
                  <c:v>29.213360321019806</c:v>
                </c:pt>
                <c:pt idx="1667">
                  <c:v>28.169287353090272</c:v>
                </c:pt>
                <c:pt idx="1668">
                  <c:v>27.74733046451253</c:v>
                </c:pt>
                <c:pt idx="1669">
                  <c:v>27.271347366753695</c:v>
                </c:pt>
                <c:pt idx="1670">
                  <c:v>26.792995568065848</c:v>
                </c:pt>
                <c:pt idx="1671">
                  <c:v>25.628779165659708</c:v>
                </c:pt>
                <c:pt idx="1672">
                  <c:v>25.045276570350293</c:v>
                </c:pt>
                <c:pt idx="1673">
                  <c:v>25.094844453137881</c:v>
                </c:pt>
                <c:pt idx="1674">
                  <c:v>24.509982869648496</c:v>
                </c:pt>
                <c:pt idx="1675">
                  <c:v>23.87548286964844</c:v>
                </c:pt>
                <c:pt idx="1676">
                  <c:v>23.240982869648388</c:v>
                </c:pt>
                <c:pt idx="1677">
                  <c:v>21.924844453137791</c:v>
                </c:pt>
                <c:pt idx="1678">
                  <c:v>20.564779165659722</c:v>
                </c:pt>
                <c:pt idx="1679">
                  <c:v>19.79570926391062</c:v>
                </c:pt>
                <c:pt idx="1680">
                  <c:v>19.66027166250004</c:v>
                </c:pt>
                <c:pt idx="1681">
                  <c:v>20.782464859526872</c:v>
                </c:pt>
                <c:pt idx="1682">
                  <c:v>22.620669176378541</c:v>
                </c:pt>
                <c:pt idx="1683">
                  <c:v>24.504669176378616</c:v>
                </c:pt>
                <c:pt idx="1684">
                  <c:v>27.118330464512653</c:v>
                </c:pt>
                <c:pt idx="1685">
                  <c:v>28.584493215348495</c:v>
                </c:pt>
                <c:pt idx="1686">
                  <c:v>28.793779165659707</c:v>
                </c:pt>
                <c:pt idx="1687">
                  <c:v>29.004191875508052</c:v>
                </c:pt>
                <c:pt idx="1688">
                  <c:v>27.941734904954963</c:v>
                </c:pt>
                <c:pt idx="1689">
                  <c:v>26.76993140204727</c:v>
                </c:pt>
                <c:pt idx="1690">
                  <c:v>26.233411814062581</c:v>
                </c:pt>
                <c:pt idx="1691">
                  <c:v>25.644758627231088</c:v>
                </c:pt>
                <c:pt idx="1692">
                  <c:v>25.695176586008166</c:v>
                </c:pt>
                <c:pt idx="1693">
                  <c:v>25.745665746019888</c:v>
                </c:pt>
                <c:pt idx="1694">
                  <c:v>25.796226162892339</c:v>
                </c:pt>
                <c:pt idx="1695">
                  <c:v>25.846857892251116</c:v>
                </c:pt>
                <c:pt idx="1696">
                  <c:v>25.897560989722148</c:v>
                </c:pt>
                <c:pt idx="1697">
                  <c:v>25.948335510931798</c:v>
                </c:pt>
                <c:pt idx="1698">
                  <c:v>25.356181511505877</c:v>
                </c:pt>
                <c:pt idx="1699">
                  <c:v>24.07018151150595</c:v>
                </c:pt>
                <c:pt idx="1700">
                  <c:v>22.735835510931981</c:v>
                </c:pt>
                <c:pt idx="1701">
                  <c:v>21.99785789225097</c:v>
                </c:pt>
                <c:pt idx="1702">
                  <c:v>21.902665746019924</c:v>
                </c:pt>
                <c:pt idx="1703">
                  <c:v>21.168258627231069</c:v>
                </c:pt>
                <c:pt idx="1704">
                  <c:v>21.027931402047326</c:v>
                </c:pt>
                <c:pt idx="1705">
                  <c:v>21.571734904955054</c:v>
                </c:pt>
                <c:pt idx="1706">
                  <c:v>21.477821877777746</c:v>
                </c:pt>
                <c:pt idx="1707">
                  <c:v>22.019191875507996</c:v>
                </c:pt>
                <c:pt idx="1708">
                  <c:v>22.606482869648421</c:v>
                </c:pt>
                <c:pt idx="1709">
                  <c:v>22.558844453137841</c:v>
                </c:pt>
                <c:pt idx="1710">
                  <c:v>23.778276570350279</c:v>
                </c:pt>
                <c:pt idx="1711">
                  <c:v>25.094844453137881</c:v>
                </c:pt>
                <c:pt idx="1712">
                  <c:v>25.778982869648424</c:v>
                </c:pt>
                <c:pt idx="1713">
                  <c:v>27.150471526342425</c:v>
                </c:pt>
                <c:pt idx="1714">
                  <c:v>27.941734904955055</c:v>
                </c:pt>
                <c:pt idx="1715">
                  <c:v>28.736636090876505</c:v>
                </c:pt>
                <c:pt idx="1716">
                  <c:v>29.588665746019938</c:v>
                </c:pt>
                <c:pt idx="1717">
                  <c:v>30.445835510931911</c:v>
                </c:pt>
                <c:pt idx="1718">
                  <c:v>31.363281419965286</c:v>
                </c:pt>
                <c:pt idx="1719">
                  <c:v>32.28752126635397</c:v>
                </c:pt>
                <c:pt idx="1720">
                  <c:v>32.624986869499224</c:v>
                </c:pt>
                <c:pt idx="1721">
                  <c:v>31.602197853494129</c:v>
                </c:pt>
                <c:pt idx="1722">
                  <c:v>29.861073962107728</c:v>
                </c:pt>
                <c:pt idx="1723">
                  <c:v>28.002449013991846</c:v>
                </c:pt>
                <c:pt idx="1724">
                  <c:v>26.086245984018941</c:v>
                </c:pt>
                <c:pt idx="1725">
                  <c:v>22.098449013991623</c:v>
                </c:pt>
                <c:pt idx="1726">
                  <c:v>16.627557770318273</c:v>
                </c:pt>
                <c:pt idx="1727">
                  <c:v>10.389929156668067</c:v>
                </c:pt>
                <c:pt idx="1728">
                  <c:v>3.4275609897221497</c:v>
                </c:pt>
                <c:pt idx="1729">
                  <c:v>-3.5161478165598377</c:v>
                </c:pt>
                <c:pt idx="1730">
                  <c:v>-7.8644132760158154</c:v>
                </c:pt>
                <c:pt idx="1731">
                  <c:v>-9.6144608289711506</c:v>
                </c:pt>
                <c:pt idx="1732">
                  <c:v>-10.099036479790339</c:v>
                </c:pt>
                <c:pt idx="1733">
                  <c:v>-9.3577635377371404</c:v>
                </c:pt>
                <c:pt idx="1734">
                  <c:v>-8.6094257124709159</c:v>
                </c:pt>
                <c:pt idx="1735">
                  <c:v>-8.4154118249292349</c:v>
                </c:pt>
                <c:pt idx="1736">
                  <c:v>-9.3064995182074775</c:v>
                </c:pt>
                <c:pt idx="1737">
                  <c:v>-9.6186827813672</c:v>
                </c:pt>
                <c:pt idx="1738">
                  <c:v>-9.36164787860079</c:v>
                </c:pt>
                <c:pt idx="1739">
                  <c:v>-8.5842743861199082</c:v>
                </c:pt>
                <c:pt idx="1740">
                  <c:v>-6.295009345565866</c:v>
                </c:pt>
                <c:pt idx="1741">
                  <c:v>-3.0585884022672456</c:v>
                </c:pt>
                <c:pt idx="1742">
                  <c:v>-0.83218083749994121</c:v>
                </c:pt>
                <c:pt idx="1743">
                  <c:v>0.39426130896972217</c:v>
                </c:pt>
                <c:pt idx="1744">
                  <c:v>1.6273742152777384</c:v>
                </c:pt>
                <c:pt idx="1745">
                  <c:v>1.9151976309735088</c:v>
                </c:pt>
                <c:pt idx="1746">
                  <c:v>1.7342387621399167</c:v>
                </c:pt>
                <c:pt idx="1747">
                  <c:v>2.4764419828125144</c:v>
                </c:pt>
                <c:pt idx="1748">
                  <c:v>3.2414838831468895</c:v>
                </c:pt>
                <c:pt idx="1749">
                  <c:v>3.993765439654041</c:v>
                </c:pt>
                <c:pt idx="1750">
                  <c:v>5.221585498600783</c:v>
                </c:pt>
                <c:pt idx="1751">
                  <c:v>5.5641400147265605</c:v>
                </c:pt>
                <c:pt idx="1752">
                  <c:v>5.4599335992116744</c:v>
                </c:pt>
                <c:pt idx="1753">
                  <c:v>5.3569592988106045</c:v>
                </c:pt>
                <c:pt idx="1754">
                  <c:v>5.2552101602777785</c:v>
                </c:pt>
                <c:pt idx="1755">
                  <c:v>5.1546792303676376</c:v>
                </c:pt>
                <c:pt idx="1756">
                  <c:v>5.0553595558346185</c:v>
                </c:pt>
                <c:pt idx="1757">
                  <c:v>4.5267441834331841</c:v>
                </c:pt>
                <c:pt idx="1758">
                  <c:v>4.4135856251953385</c:v>
                </c:pt>
                <c:pt idx="1759">
                  <c:v>4.320595242058924</c:v>
                </c:pt>
                <c:pt idx="1760">
                  <c:v>3.7885664787139821</c:v>
                </c:pt>
                <c:pt idx="1761">
                  <c:v>3.6832278546746284</c:v>
                </c:pt>
                <c:pt idx="1762">
                  <c:v>3.5795673547325002</c:v>
                </c:pt>
                <c:pt idx="1763">
                  <c:v>3.4775729636792585</c:v>
                </c:pt>
                <c:pt idx="1764">
                  <c:v>2.967232666306598</c:v>
                </c:pt>
                <c:pt idx="1765">
                  <c:v>1.6362435471137384</c:v>
                </c:pt>
                <c:pt idx="1766">
                  <c:v>-0.9023461547222319</c:v>
                </c:pt>
                <c:pt idx="1767">
                  <c:v>-4.2038131238890495</c:v>
                </c:pt>
                <c:pt idx="1768">
                  <c:v>-8.174376499687499</c:v>
                </c:pt>
                <c:pt idx="1769">
                  <c:v>-12.306178939134707</c:v>
                </c:pt>
                <c:pt idx="1770">
                  <c:v>-15.37750329155816</c:v>
                </c:pt>
                <c:pt idx="1771">
                  <c:v>-16.368764883260802</c:v>
                </c:pt>
                <c:pt idx="1772">
                  <c:v>-15.874666432494346</c:v>
                </c:pt>
                <c:pt idx="1773">
                  <c:v>-14.716030690863724</c:v>
                </c:pt>
                <c:pt idx="1774">
                  <c:v>-12.722651638823791</c:v>
                </c:pt>
                <c:pt idx="1775">
                  <c:v>-10.603763592534726</c:v>
                </c:pt>
                <c:pt idx="1776">
                  <c:v>-9.4738689468402697</c:v>
                </c:pt>
                <c:pt idx="1777">
                  <c:v>-9.4424801578124971</c:v>
                </c:pt>
                <c:pt idx="1778">
                  <c:v>-10.350134848041263</c:v>
                </c:pt>
                <c:pt idx="1779">
                  <c:v>-11.739625462500003</c:v>
                </c:pt>
                <c:pt idx="1780">
                  <c:v>-12.554507222808157</c:v>
                </c:pt>
                <c:pt idx="1781">
                  <c:v>-12.025576099839412</c:v>
                </c:pt>
                <c:pt idx="1782">
                  <c:v>-10.332820813878591</c:v>
                </c:pt>
                <c:pt idx="1783">
                  <c:v>-8.1649935107510281</c:v>
                </c:pt>
                <c:pt idx="1784">
                  <c:v>-6.0246057614671775</c:v>
                </c:pt>
                <c:pt idx="1785">
                  <c:v>-4.6334841054020375</c:v>
                </c:pt>
                <c:pt idx="1786">
                  <c:v>-3.9381553224770149</c:v>
                </c:pt>
                <c:pt idx="1787">
                  <c:v>-3.5534408314711943</c:v>
                </c:pt>
                <c:pt idx="1788">
                  <c:v>-3.4078265830078105</c:v>
                </c:pt>
                <c:pt idx="1789">
                  <c:v>-3.5312534270889602</c:v>
                </c:pt>
                <c:pt idx="1790">
                  <c:v>-3.7870828617348247</c:v>
                </c:pt>
                <c:pt idx="1791">
                  <c:v>-3.9358381769040949</c:v>
                </c:pt>
                <c:pt idx="1792">
                  <c:v>-3.6869224330512158</c:v>
                </c:pt>
                <c:pt idx="1793">
                  <c:v>-2.7444209025824646</c:v>
                </c:pt>
                <c:pt idx="1794">
                  <c:v>-2.0586889040637857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86-4965-8C64-A9FB0038C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1457935"/>
        <c:axId val="1723370063"/>
      </c:scatterChart>
      <c:valAx>
        <c:axId val="2121457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3370063"/>
        <c:crosses val="autoZero"/>
        <c:crossBetween val="midCat"/>
      </c:valAx>
      <c:valAx>
        <c:axId val="172337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</a:t>
                </a:r>
                <a:r>
                  <a:rPr lang="en-GB" baseline="0"/>
                  <a:t> power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1457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during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Calculations'!$N$1</c:f>
              <c:strCache>
                <c:ptCount val="1"/>
                <c:pt idx="0">
                  <c:v>Cumulative tractive energy (kWh)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Calculations'!$N$2:$N$1802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6.8804428244312987E-6</c:v>
                </c:pt>
                <c:pt idx="13">
                  <c:v>1.4801557293385814E-4</c:v>
                </c:pt>
                <c:pt idx="14">
                  <c:v>8.2169248621510827E-4</c:v>
                </c:pt>
                <c:pt idx="15">
                  <c:v>1.9897721740731811E-3</c:v>
                </c:pt>
                <c:pt idx="16">
                  <c:v>3.4105348402848775E-3</c:v>
                </c:pt>
                <c:pt idx="17">
                  <c:v>5.6239442174196956E-3</c:v>
                </c:pt>
                <c:pt idx="18">
                  <c:v>8.6270627839127954E-3</c:v>
                </c:pt>
                <c:pt idx="19">
                  <c:v>1.1047336281698003E-2</c:v>
                </c:pt>
                <c:pt idx="20">
                  <c:v>1.2199729810891954E-2</c:v>
                </c:pt>
                <c:pt idx="21">
                  <c:v>1.2872319465573783E-2</c:v>
                </c:pt>
                <c:pt idx="22">
                  <c:v>1.3511212769628772E-2</c:v>
                </c:pt>
                <c:pt idx="23">
                  <c:v>1.4203511436295439E-2</c:v>
                </c:pt>
                <c:pt idx="24">
                  <c:v>1.538932326450845E-2</c:v>
                </c:pt>
                <c:pt idx="25">
                  <c:v>1.6994708548816292E-2</c:v>
                </c:pt>
                <c:pt idx="26">
                  <c:v>1.8884622775387678E-2</c:v>
                </c:pt>
                <c:pt idx="27">
                  <c:v>2.1580682485922452E-2</c:v>
                </c:pt>
                <c:pt idx="28">
                  <c:v>2.4643560123084874E-2</c:v>
                </c:pt>
                <c:pt idx="29">
                  <c:v>2.7771790253369608E-2</c:v>
                </c:pt>
                <c:pt idx="30">
                  <c:v>3.034915165071958E-2</c:v>
                </c:pt>
                <c:pt idx="31">
                  <c:v>3.218601738829107E-2</c:v>
                </c:pt>
                <c:pt idx="32">
                  <c:v>3.3704280097868661E-2</c:v>
                </c:pt>
                <c:pt idx="33">
                  <c:v>3.5066579440968471E-2</c:v>
                </c:pt>
                <c:pt idx="34">
                  <c:v>3.6141109599378968E-2</c:v>
                </c:pt>
                <c:pt idx="35">
                  <c:v>3.6724634218429621E-2</c:v>
                </c:pt>
                <c:pt idx="36">
                  <c:v>3.6724634218429621E-2</c:v>
                </c:pt>
                <c:pt idx="37">
                  <c:v>3.6724634218429621E-2</c:v>
                </c:pt>
                <c:pt idx="38">
                  <c:v>3.6724634218429621E-2</c:v>
                </c:pt>
                <c:pt idx="39">
                  <c:v>3.6724634218429621E-2</c:v>
                </c:pt>
                <c:pt idx="40">
                  <c:v>3.6724634218429621E-2</c:v>
                </c:pt>
                <c:pt idx="41">
                  <c:v>3.6724634218429621E-2</c:v>
                </c:pt>
                <c:pt idx="42">
                  <c:v>3.6724634218429621E-2</c:v>
                </c:pt>
                <c:pt idx="43">
                  <c:v>3.6724634218429621E-2</c:v>
                </c:pt>
                <c:pt idx="44">
                  <c:v>3.6724634218429621E-2</c:v>
                </c:pt>
                <c:pt idx="45">
                  <c:v>3.6724634218429621E-2</c:v>
                </c:pt>
                <c:pt idx="46">
                  <c:v>3.6724634218429621E-2</c:v>
                </c:pt>
                <c:pt idx="47">
                  <c:v>3.6724634218429621E-2</c:v>
                </c:pt>
                <c:pt idx="48">
                  <c:v>3.6724634218429621E-2</c:v>
                </c:pt>
                <c:pt idx="49">
                  <c:v>3.678290460382664E-2</c:v>
                </c:pt>
                <c:pt idx="50">
                  <c:v>3.6890619433668101E-2</c:v>
                </c:pt>
                <c:pt idx="51">
                  <c:v>3.6890619433668101E-2</c:v>
                </c:pt>
                <c:pt idx="52">
                  <c:v>3.6890619433668101E-2</c:v>
                </c:pt>
                <c:pt idx="53">
                  <c:v>3.6890619433668101E-2</c:v>
                </c:pt>
                <c:pt idx="54">
                  <c:v>3.6890619433668101E-2</c:v>
                </c:pt>
                <c:pt idx="55">
                  <c:v>3.7007894844161927E-2</c:v>
                </c:pt>
                <c:pt idx="56">
                  <c:v>3.7141836921322419E-2</c:v>
                </c:pt>
                <c:pt idx="57">
                  <c:v>3.7325778998482911E-2</c:v>
                </c:pt>
                <c:pt idx="58">
                  <c:v>3.7565800544857572E-2</c:v>
                </c:pt>
                <c:pt idx="59">
                  <c:v>3.8126918665430491E-2</c:v>
                </c:pt>
                <c:pt idx="60">
                  <c:v>3.8844976789303223E-2</c:v>
                </c:pt>
                <c:pt idx="61">
                  <c:v>3.9274302639075359E-2</c:v>
                </c:pt>
                <c:pt idx="62">
                  <c:v>3.9654981322472589E-2</c:v>
                </c:pt>
                <c:pt idx="63">
                  <c:v>4.0110744381066342E-2</c:v>
                </c:pt>
                <c:pt idx="64">
                  <c:v>4.0688147405122332E-2</c:v>
                </c:pt>
                <c:pt idx="65">
                  <c:v>4.114197334607491E-2</c:v>
                </c:pt>
                <c:pt idx="66">
                  <c:v>4.1503394499889573E-2</c:v>
                </c:pt>
                <c:pt idx="67">
                  <c:v>4.2280213815093046E-2</c:v>
                </c:pt>
                <c:pt idx="68">
                  <c:v>4.3874147732934757E-2</c:v>
                </c:pt>
                <c:pt idx="69">
                  <c:v>4.6154434616450989E-2</c:v>
                </c:pt>
                <c:pt idx="70">
                  <c:v>4.8917487706252989E-2</c:v>
                </c:pt>
                <c:pt idx="71">
                  <c:v>5.1831932785387148E-2</c:v>
                </c:pt>
                <c:pt idx="72">
                  <c:v>5.4355720118315742E-2</c:v>
                </c:pt>
                <c:pt idx="73">
                  <c:v>5.6217319343441485E-2</c:v>
                </c:pt>
                <c:pt idx="74">
                  <c:v>5.7701725911626492E-2</c:v>
                </c:pt>
                <c:pt idx="75">
                  <c:v>5.91792756855491E-2</c:v>
                </c:pt>
                <c:pt idx="76">
                  <c:v>6.0808414446281198E-2</c:v>
                </c:pt>
                <c:pt idx="77">
                  <c:v>6.2386802485944949E-2</c:v>
                </c:pt>
                <c:pt idx="78">
                  <c:v>6.3513037406994086E-2</c:v>
                </c:pt>
                <c:pt idx="79">
                  <c:v>6.3933412519923252E-2</c:v>
                </c:pt>
                <c:pt idx="80">
                  <c:v>6.3965357658281666E-2</c:v>
                </c:pt>
                <c:pt idx="81">
                  <c:v>6.3965357658281666E-2</c:v>
                </c:pt>
                <c:pt idx="82">
                  <c:v>6.3965357658281666E-2</c:v>
                </c:pt>
                <c:pt idx="83">
                  <c:v>6.4186736786991438E-2</c:v>
                </c:pt>
                <c:pt idx="84">
                  <c:v>6.4186736786991438E-2</c:v>
                </c:pt>
                <c:pt idx="85">
                  <c:v>6.4186736786991438E-2</c:v>
                </c:pt>
                <c:pt idx="86">
                  <c:v>6.4186736786991438E-2</c:v>
                </c:pt>
                <c:pt idx="87">
                  <c:v>6.4186736786991438E-2</c:v>
                </c:pt>
                <c:pt idx="88">
                  <c:v>6.4186736786991438E-2</c:v>
                </c:pt>
                <c:pt idx="89">
                  <c:v>6.4186736786991438E-2</c:v>
                </c:pt>
                <c:pt idx="90">
                  <c:v>6.4186736786991438E-2</c:v>
                </c:pt>
                <c:pt idx="91">
                  <c:v>6.4186736786991438E-2</c:v>
                </c:pt>
                <c:pt idx="92">
                  <c:v>6.4186736786991438E-2</c:v>
                </c:pt>
                <c:pt idx="93">
                  <c:v>6.4186736786991438E-2</c:v>
                </c:pt>
                <c:pt idx="94">
                  <c:v>6.4186736786991438E-2</c:v>
                </c:pt>
                <c:pt idx="95">
                  <c:v>6.4186736786991438E-2</c:v>
                </c:pt>
                <c:pt idx="96">
                  <c:v>6.4186736786991438E-2</c:v>
                </c:pt>
                <c:pt idx="97">
                  <c:v>6.4186736786991438E-2</c:v>
                </c:pt>
                <c:pt idx="98">
                  <c:v>6.4186736786991438E-2</c:v>
                </c:pt>
                <c:pt idx="99">
                  <c:v>6.4186736786991438E-2</c:v>
                </c:pt>
                <c:pt idx="100">
                  <c:v>6.4186736786991438E-2</c:v>
                </c:pt>
                <c:pt idx="101">
                  <c:v>6.4186736786991438E-2</c:v>
                </c:pt>
                <c:pt idx="102">
                  <c:v>6.4186736786991438E-2</c:v>
                </c:pt>
                <c:pt idx="103">
                  <c:v>6.4186736786991438E-2</c:v>
                </c:pt>
                <c:pt idx="104">
                  <c:v>6.4186736786991438E-2</c:v>
                </c:pt>
                <c:pt idx="105">
                  <c:v>6.4186736786991438E-2</c:v>
                </c:pt>
                <c:pt idx="106">
                  <c:v>6.4186736786991438E-2</c:v>
                </c:pt>
                <c:pt idx="107">
                  <c:v>6.4186736786991438E-2</c:v>
                </c:pt>
                <c:pt idx="108">
                  <c:v>6.4186736786991438E-2</c:v>
                </c:pt>
                <c:pt idx="109">
                  <c:v>6.4186736786991438E-2</c:v>
                </c:pt>
                <c:pt idx="110">
                  <c:v>6.4186736786991438E-2</c:v>
                </c:pt>
                <c:pt idx="111">
                  <c:v>6.4186736786991438E-2</c:v>
                </c:pt>
                <c:pt idx="112">
                  <c:v>6.4186736786991438E-2</c:v>
                </c:pt>
                <c:pt idx="113">
                  <c:v>6.4186736786991438E-2</c:v>
                </c:pt>
                <c:pt idx="114">
                  <c:v>6.4186736786991438E-2</c:v>
                </c:pt>
                <c:pt idx="115">
                  <c:v>6.4186736786991438E-2</c:v>
                </c:pt>
                <c:pt idx="116">
                  <c:v>6.4186736786991438E-2</c:v>
                </c:pt>
                <c:pt idx="117">
                  <c:v>6.4186736786991438E-2</c:v>
                </c:pt>
                <c:pt idx="118">
                  <c:v>6.4186736786991438E-2</c:v>
                </c:pt>
                <c:pt idx="119">
                  <c:v>6.4186736786991438E-2</c:v>
                </c:pt>
                <c:pt idx="120">
                  <c:v>6.4186736786991438E-2</c:v>
                </c:pt>
                <c:pt idx="121">
                  <c:v>6.4186736786991438E-2</c:v>
                </c:pt>
                <c:pt idx="122">
                  <c:v>6.4186736786991438E-2</c:v>
                </c:pt>
                <c:pt idx="123">
                  <c:v>6.4186736786991438E-2</c:v>
                </c:pt>
                <c:pt idx="124">
                  <c:v>6.4186736786991438E-2</c:v>
                </c:pt>
                <c:pt idx="125">
                  <c:v>6.4186736786991438E-2</c:v>
                </c:pt>
                <c:pt idx="126">
                  <c:v>6.4186736786991438E-2</c:v>
                </c:pt>
                <c:pt idx="127">
                  <c:v>6.4186736786991438E-2</c:v>
                </c:pt>
                <c:pt idx="128">
                  <c:v>6.4186736786991438E-2</c:v>
                </c:pt>
                <c:pt idx="129">
                  <c:v>6.4186736786991438E-2</c:v>
                </c:pt>
                <c:pt idx="130">
                  <c:v>6.4186736786991438E-2</c:v>
                </c:pt>
                <c:pt idx="131">
                  <c:v>6.4186736786991438E-2</c:v>
                </c:pt>
                <c:pt idx="132">
                  <c:v>6.4186736786991438E-2</c:v>
                </c:pt>
                <c:pt idx="133">
                  <c:v>6.4186736786991438E-2</c:v>
                </c:pt>
                <c:pt idx="134">
                  <c:v>6.4186736786991438E-2</c:v>
                </c:pt>
                <c:pt idx="135">
                  <c:v>6.4186736786991438E-2</c:v>
                </c:pt>
                <c:pt idx="136">
                  <c:v>6.4186736786991438E-2</c:v>
                </c:pt>
                <c:pt idx="137">
                  <c:v>6.4186736786991438E-2</c:v>
                </c:pt>
                <c:pt idx="138">
                  <c:v>6.4194172785371428E-2</c:v>
                </c:pt>
                <c:pt idx="139">
                  <c:v>6.4370387793634881E-2</c:v>
                </c:pt>
                <c:pt idx="140">
                  <c:v>6.5267075210164949E-2</c:v>
                </c:pt>
                <c:pt idx="141">
                  <c:v>6.7071204505900622E-2</c:v>
                </c:pt>
                <c:pt idx="142">
                  <c:v>6.889953630471464E-2</c:v>
                </c:pt>
                <c:pt idx="143">
                  <c:v>7.003962258664824E-2</c:v>
                </c:pt>
                <c:pt idx="144">
                  <c:v>7.0799797094067751E-2</c:v>
                </c:pt>
                <c:pt idx="145">
                  <c:v>7.1885202355155997E-2</c:v>
                </c:pt>
                <c:pt idx="146">
                  <c:v>7.3618426901066486E-2</c:v>
                </c:pt>
                <c:pt idx="147">
                  <c:v>7.5663330627012054E-2</c:v>
                </c:pt>
                <c:pt idx="148">
                  <c:v>7.7478920517876623E-2</c:v>
                </c:pt>
                <c:pt idx="149">
                  <c:v>7.8709801261089354E-2</c:v>
                </c:pt>
                <c:pt idx="150">
                  <c:v>7.9182301895779073E-2</c:v>
                </c:pt>
                <c:pt idx="151">
                  <c:v>7.9182301895779073E-2</c:v>
                </c:pt>
                <c:pt idx="152">
                  <c:v>7.9182301895779073E-2</c:v>
                </c:pt>
                <c:pt idx="153">
                  <c:v>7.9182301895779073E-2</c:v>
                </c:pt>
                <c:pt idx="154">
                  <c:v>7.9182301895779073E-2</c:v>
                </c:pt>
                <c:pt idx="155">
                  <c:v>7.9182301895779073E-2</c:v>
                </c:pt>
                <c:pt idx="156">
                  <c:v>7.9199577306272903E-2</c:v>
                </c:pt>
                <c:pt idx="157">
                  <c:v>7.9708195426845818E-2</c:v>
                </c:pt>
                <c:pt idx="158">
                  <c:v>8.0768400928320314E-2</c:v>
                </c:pt>
                <c:pt idx="159">
                  <c:v>8.2400443620349914E-2</c:v>
                </c:pt>
                <c:pt idx="160">
                  <c:v>8.4369088843636711E-2</c:v>
                </c:pt>
                <c:pt idx="161">
                  <c:v>8.6409595009522125E-2</c:v>
                </c:pt>
                <c:pt idx="162">
                  <c:v>8.8214967128837571E-2</c:v>
                </c:pt>
                <c:pt idx="163">
                  <c:v>9.0100276150982636E-2</c:v>
                </c:pt>
                <c:pt idx="164">
                  <c:v>9.1918751883415001E-2</c:v>
                </c:pt>
                <c:pt idx="165">
                  <c:v>9.3454872439986458E-2</c:v>
                </c:pt>
                <c:pt idx="166">
                  <c:v>9.4822693788032125E-2</c:v>
                </c:pt>
                <c:pt idx="167">
                  <c:v>9.6704640035045725E-2</c:v>
                </c:pt>
                <c:pt idx="168">
                  <c:v>9.9152357419590761E-2</c:v>
                </c:pt>
                <c:pt idx="169">
                  <c:v>0.1011330215349457</c:v>
                </c:pt>
                <c:pt idx="170">
                  <c:v>0.10178994564255602</c:v>
                </c:pt>
                <c:pt idx="171">
                  <c:v>0.10178994564255602</c:v>
                </c:pt>
                <c:pt idx="172">
                  <c:v>0.10178994564255602</c:v>
                </c:pt>
                <c:pt idx="173">
                  <c:v>0.10178994564255602</c:v>
                </c:pt>
                <c:pt idx="174">
                  <c:v>0.10178994564255602</c:v>
                </c:pt>
                <c:pt idx="175">
                  <c:v>0.10178994564255602</c:v>
                </c:pt>
                <c:pt idx="176">
                  <c:v>0.10231068989713255</c:v>
                </c:pt>
                <c:pt idx="177">
                  <c:v>0.10360616959061333</c:v>
                </c:pt>
                <c:pt idx="178">
                  <c:v>0.10523565574141745</c:v>
                </c:pt>
                <c:pt idx="179">
                  <c:v>0.10634486981796352</c:v>
                </c:pt>
                <c:pt idx="180">
                  <c:v>0.10685440482786293</c:v>
                </c:pt>
                <c:pt idx="181">
                  <c:v>0.10707496389362864</c:v>
                </c:pt>
                <c:pt idx="182">
                  <c:v>0.10707496389362864</c:v>
                </c:pt>
                <c:pt idx="183">
                  <c:v>0.10707496389362864</c:v>
                </c:pt>
                <c:pt idx="184">
                  <c:v>0.10707496389362864</c:v>
                </c:pt>
                <c:pt idx="185">
                  <c:v>0.10707496389362864</c:v>
                </c:pt>
                <c:pt idx="186">
                  <c:v>0.10707496389362864</c:v>
                </c:pt>
                <c:pt idx="187">
                  <c:v>0.10707496389362864</c:v>
                </c:pt>
                <c:pt idx="188">
                  <c:v>0.10707496389362864</c:v>
                </c:pt>
                <c:pt idx="189">
                  <c:v>0.10707496389362864</c:v>
                </c:pt>
                <c:pt idx="190">
                  <c:v>0.10707496389362864</c:v>
                </c:pt>
                <c:pt idx="191">
                  <c:v>0.10707496389362864</c:v>
                </c:pt>
                <c:pt idx="192">
                  <c:v>0.10707496389362864</c:v>
                </c:pt>
                <c:pt idx="193">
                  <c:v>0.10709335345205115</c:v>
                </c:pt>
                <c:pt idx="194">
                  <c:v>0.10714495773984729</c:v>
                </c:pt>
                <c:pt idx="195">
                  <c:v>0.10724556648367445</c:v>
                </c:pt>
                <c:pt idx="196">
                  <c:v>0.10737950856083495</c:v>
                </c:pt>
                <c:pt idx="197">
                  <c:v>0.10751345063799544</c:v>
                </c:pt>
                <c:pt idx="198">
                  <c:v>0.10773072604848927</c:v>
                </c:pt>
                <c:pt idx="199">
                  <c:v>0.10804425449580066</c:v>
                </c:pt>
                <c:pt idx="200">
                  <c:v>0.10846102871080159</c:v>
                </c:pt>
                <c:pt idx="201">
                  <c:v>0.10900805815740366</c:v>
                </c:pt>
                <c:pt idx="202">
                  <c:v>0.10969944804769109</c:v>
                </c:pt>
                <c:pt idx="203">
                  <c:v>0.11080573467666366</c:v>
                </c:pt>
                <c:pt idx="204">
                  <c:v>0.11226870527344827</c:v>
                </c:pt>
                <c:pt idx="205">
                  <c:v>0.1139353453674269</c:v>
                </c:pt>
                <c:pt idx="206">
                  <c:v>0.11611105583213847</c:v>
                </c:pt>
                <c:pt idx="207">
                  <c:v>0.11861840620724694</c:v>
                </c:pt>
                <c:pt idx="208">
                  <c:v>0.12110127455047967</c:v>
                </c:pt>
                <c:pt idx="209">
                  <c:v>0.12401986208774533</c:v>
                </c:pt>
                <c:pt idx="210">
                  <c:v>0.12720091280562371</c:v>
                </c:pt>
                <c:pt idx="211">
                  <c:v>0.12982471421636468</c:v>
                </c:pt>
                <c:pt idx="212">
                  <c:v>0.13203617982461799</c:v>
                </c:pt>
                <c:pt idx="213">
                  <c:v>0.13399429124014534</c:v>
                </c:pt>
                <c:pt idx="214">
                  <c:v>0.13613081652885134</c:v>
                </c:pt>
                <c:pt idx="215">
                  <c:v>0.1388373707166117</c:v>
                </c:pt>
                <c:pt idx="216">
                  <c:v>0.14205763775437211</c:v>
                </c:pt>
                <c:pt idx="217">
                  <c:v>0.14545164368436464</c:v>
                </c:pt>
                <c:pt idx="218">
                  <c:v>0.14866532579076217</c:v>
                </c:pt>
                <c:pt idx="219">
                  <c:v>0.15151276604913444</c:v>
                </c:pt>
                <c:pt idx="220">
                  <c:v>0.15394051553031407</c:v>
                </c:pt>
                <c:pt idx="221">
                  <c:v>0.15583765462024779</c:v>
                </c:pt>
                <c:pt idx="222">
                  <c:v>0.15738623038779337</c:v>
                </c:pt>
                <c:pt idx="223">
                  <c:v>0.15887804077689369</c:v>
                </c:pt>
                <c:pt idx="224">
                  <c:v>0.16038267637776138</c:v>
                </c:pt>
                <c:pt idx="225">
                  <c:v>0.16213036204830572</c:v>
                </c:pt>
                <c:pt idx="226">
                  <c:v>0.16398273548744896</c:v>
                </c:pt>
                <c:pt idx="227">
                  <c:v>0.16578304441154881</c:v>
                </c:pt>
                <c:pt idx="228">
                  <c:v>0.16753011355087175</c:v>
                </c:pt>
                <c:pt idx="229">
                  <c:v>0.1691400792994375</c:v>
                </c:pt>
                <c:pt idx="230">
                  <c:v>0.1704496697421925</c:v>
                </c:pt>
                <c:pt idx="231">
                  <c:v>0.17128842685161416</c:v>
                </c:pt>
                <c:pt idx="232">
                  <c:v>0.17128842685161416</c:v>
                </c:pt>
                <c:pt idx="233">
                  <c:v>0.17128842685161416</c:v>
                </c:pt>
                <c:pt idx="234">
                  <c:v>0.17128842685161416</c:v>
                </c:pt>
                <c:pt idx="235">
                  <c:v>0.17128842685161416</c:v>
                </c:pt>
                <c:pt idx="236">
                  <c:v>0.17128842685161416</c:v>
                </c:pt>
                <c:pt idx="237">
                  <c:v>0.17128842685161416</c:v>
                </c:pt>
                <c:pt idx="238">
                  <c:v>0.17128842685161416</c:v>
                </c:pt>
                <c:pt idx="239">
                  <c:v>0.17128842685161416</c:v>
                </c:pt>
                <c:pt idx="240">
                  <c:v>0.17128842685161416</c:v>
                </c:pt>
                <c:pt idx="241">
                  <c:v>0.17128842685161416</c:v>
                </c:pt>
                <c:pt idx="242">
                  <c:v>0.17128842685161416</c:v>
                </c:pt>
                <c:pt idx="243">
                  <c:v>0.17128842685161416</c:v>
                </c:pt>
                <c:pt idx="244">
                  <c:v>0.17128842685161416</c:v>
                </c:pt>
                <c:pt idx="245">
                  <c:v>0.17128842685161416</c:v>
                </c:pt>
                <c:pt idx="246">
                  <c:v>0.17128842685161416</c:v>
                </c:pt>
                <c:pt idx="247">
                  <c:v>0.17128842685161416</c:v>
                </c:pt>
                <c:pt idx="248">
                  <c:v>0.17128842685161416</c:v>
                </c:pt>
                <c:pt idx="249">
                  <c:v>0.17128842685161416</c:v>
                </c:pt>
                <c:pt idx="250">
                  <c:v>0.17128842685161416</c:v>
                </c:pt>
                <c:pt idx="251">
                  <c:v>0.17128842685161416</c:v>
                </c:pt>
                <c:pt idx="252">
                  <c:v>0.17128842685161416</c:v>
                </c:pt>
                <c:pt idx="253">
                  <c:v>0.17134669723701118</c:v>
                </c:pt>
                <c:pt idx="254">
                  <c:v>0.17145441206685264</c:v>
                </c:pt>
                <c:pt idx="255">
                  <c:v>0.17145441206685264</c:v>
                </c:pt>
                <c:pt idx="256">
                  <c:v>0.17145441206685264</c:v>
                </c:pt>
                <c:pt idx="257">
                  <c:v>0.17155831595139165</c:v>
                </c:pt>
                <c:pt idx="258">
                  <c:v>0.17246112516193013</c:v>
                </c:pt>
                <c:pt idx="259">
                  <c:v>0.17396183192135814</c:v>
                </c:pt>
                <c:pt idx="260">
                  <c:v>0.17572302800036441</c:v>
                </c:pt>
                <c:pt idx="261">
                  <c:v>0.1776488704394362</c:v>
                </c:pt>
                <c:pt idx="262">
                  <c:v>0.17993310784812716</c:v>
                </c:pt>
                <c:pt idx="263">
                  <c:v>0.18301424438170158</c:v>
                </c:pt>
                <c:pt idx="264">
                  <c:v>0.18679363406053553</c:v>
                </c:pt>
                <c:pt idx="265">
                  <c:v>0.19056337307288126</c:v>
                </c:pt>
                <c:pt idx="266">
                  <c:v>0.19368281821123967</c:v>
                </c:pt>
                <c:pt idx="267">
                  <c:v>0.19650799684395573</c:v>
                </c:pt>
                <c:pt idx="268">
                  <c:v>0.1993192580374441</c:v>
                </c:pt>
                <c:pt idx="269">
                  <c:v>0.20187378819585461</c:v>
                </c:pt>
                <c:pt idx="270">
                  <c:v>0.20363813093970226</c:v>
                </c:pt>
                <c:pt idx="271">
                  <c:v>0.20419351735086766</c:v>
                </c:pt>
                <c:pt idx="272">
                  <c:v>0.20448643825148494</c:v>
                </c:pt>
                <c:pt idx="273">
                  <c:v>0.20448643825148494</c:v>
                </c:pt>
                <c:pt idx="274">
                  <c:v>0.20448643825148494</c:v>
                </c:pt>
                <c:pt idx="275">
                  <c:v>0.20448643825148494</c:v>
                </c:pt>
                <c:pt idx="276">
                  <c:v>0.20448643825148494</c:v>
                </c:pt>
                <c:pt idx="277">
                  <c:v>0.20448643825148494</c:v>
                </c:pt>
                <c:pt idx="278">
                  <c:v>0.20448643825148494</c:v>
                </c:pt>
                <c:pt idx="279">
                  <c:v>0.20448643825148494</c:v>
                </c:pt>
                <c:pt idx="280">
                  <c:v>0.20448643825148494</c:v>
                </c:pt>
                <c:pt idx="281">
                  <c:v>0.20514647626143184</c:v>
                </c:pt>
                <c:pt idx="282">
                  <c:v>0.20746007217975912</c:v>
                </c:pt>
                <c:pt idx="283">
                  <c:v>0.21049252674355834</c:v>
                </c:pt>
                <c:pt idx="284">
                  <c:v>0.21403518067323335</c:v>
                </c:pt>
                <c:pt idx="285">
                  <c:v>0.21791526816154591</c:v>
                </c:pt>
                <c:pt idx="286">
                  <c:v>0.22188190692227799</c:v>
                </c:pt>
                <c:pt idx="287">
                  <c:v>0.2262255568655907</c:v>
                </c:pt>
                <c:pt idx="288">
                  <c:v>0.23095306652116912</c:v>
                </c:pt>
                <c:pt idx="289">
                  <c:v>0.23515211748266679</c:v>
                </c:pt>
                <c:pt idx="290">
                  <c:v>0.2376980717839785</c:v>
                </c:pt>
                <c:pt idx="291">
                  <c:v>0.23855352561764942</c:v>
                </c:pt>
                <c:pt idx="292">
                  <c:v>0.23855352561764942</c:v>
                </c:pt>
                <c:pt idx="293">
                  <c:v>0.23855352561764942</c:v>
                </c:pt>
                <c:pt idx="294">
                  <c:v>0.23855352561764942</c:v>
                </c:pt>
                <c:pt idx="295">
                  <c:v>0.23893251854473277</c:v>
                </c:pt>
                <c:pt idx="296">
                  <c:v>0.23969874384308823</c:v>
                </c:pt>
                <c:pt idx="297">
                  <c:v>0.24072773677017156</c:v>
                </c:pt>
                <c:pt idx="298">
                  <c:v>0.24183215936683075</c:v>
                </c:pt>
                <c:pt idx="299">
                  <c:v>0.24274648810610619</c:v>
                </c:pt>
                <c:pt idx="300">
                  <c:v>0.24339803906760388</c:v>
                </c:pt>
                <c:pt idx="301">
                  <c:v>0.24371746166426309</c:v>
                </c:pt>
                <c:pt idx="302">
                  <c:v>0.24371746166426309</c:v>
                </c:pt>
                <c:pt idx="303">
                  <c:v>0.24371746166426309</c:v>
                </c:pt>
                <c:pt idx="304">
                  <c:v>0.24371746166426309</c:v>
                </c:pt>
                <c:pt idx="305">
                  <c:v>0.24371746166426309</c:v>
                </c:pt>
                <c:pt idx="306">
                  <c:v>0.24371746166426309</c:v>
                </c:pt>
                <c:pt idx="307">
                  <c:v>0.24371746166426309</c:v>
                </c:pt>
                <c:pt idx="308">
                  <c:v>0.24392908736146687</c:v>
                </c:pt>
                <c:pt idx="309">
                  <c:v>0.24419369669286231</c:v>
                </c:pt>
                <c:pt idx="310">
                  <c:v>0.24428698641128924</c:v>
                </c:pt>
                <c:pt idx="311">
                  <c:v>0.24428698641128924</c:v>
                </c:pt>
                <c:pt idx="312">
                  <c:v>0.24428698641128924</c:v>
                </c:pt>
                <c:pt idx="313">
                  <c:v>0.24428698641128924</c:v>
                </c:pt>
                <c:pt idx="314">
                  <c:v>0.24428698641128924</c:v>
                </c:pt>
                <c:pt idx="315">
                  <c:v>0.24428698641128924</c:v>
                </c:pt>
                <c:pt idx="316">
                  <c:v>0.24428698641128924</c:v>
                </c:pt>
                <c:pt idx="317">
                  <c:v>0.24428698641128924</c:v>
                </c:pt>
                <c:pt idx="318">
                  <c:v>0.24428698641128924</c:v>
                </c:pt>
                <c:pt idx="319">
                  <c:v>0.24428698641128924</c:v>
                </c:pt>
                <c:pt idx="320">
                  <c:v>0.24428698641128924</c:v>
                </c:pt>
                <c:pt idx="321">
                  <c:v>0.24428698641128924</c:v>
                </c:pt>
                <c:pt idx="322">
                  <c:v>0.24435335673216477</c:v>
                </c:pt>
                <c:pt idx="323">
                  <c:v>0.24445431038637364</c:v>
                </c:pt>
                <c:pt idx="324">
                  <c:v>0.24445431038637364</c:v>
                </c:pt>
                <c:pt idx="325">
                  <c:v>0.2446145949697873</c:v>
                </c:pt>
                <c:pt idx="326">
                  <c:v>0.2448080739976454</c:v>
                </c:pt>
                <c:pt idx="327">
                  <c:v>0.24489992501976188</c:v>
                </c:pt>
                <c:pt idx="328">
                  <c:v>0.24489992501976188</c:v>
                </c:pt>
                <c:pt idx="329">
                  <c:v>0.24489992501976188</c:v>
                </c:pt>
                <c:pt idx="330">
                  <c:v>0.24489992501976188</c:v>
                </c:pt>
                <c:pt idx="331">
                  <c:v>0.24490694550800782</c:v>
                </c:pt>
                <c:pt idx="332">
                  <c:v>0.24490694550800782</c:v>
                </c:pt>
                <c:pt idx="333">
                  <c:v>0.24490694550800782</c:v>
                </c:pt>
                <c:pt idx="334">
                  <c:v>0.24490694550800782</c:v>
                </c:pt>
                <c:pt idx="335">
                  <c:v>0.24490694550800782</c:v>
                </c:pt>
                <c:pt idx="336">
                  <c:v>0.24493029383699128</c:v>
                </c:pt>
                <c:pt idx="337">
                  <c:v>0.24509213577749084</c:v>
                </c:pt>
                <c:pt idx="338">
                  <c:v>0.24547798410647428</c:v>
                </c:pt>
                <c:pt idx="339">
                  <c:v>0.24635940442812387</c:v>
                </c:pt>
                <c:pt idx="340">
                  <c:v>0.24797517481352088</c:v>
                </c:pt>
                <c:pt idx="341">
                  <c:v>0.25007330687983476</c:v>
                </c:pt>
                <c:pt idx="342">
                  <c:v>0.25167483412827552</c:v>
                </c:pt>
                <c:pt idx="343">
                  <c:v>0.25240151448454445</c:v>
                </c:pt>
                <c:pt idx="344">
                  <c:v>0.25289192596406324</c:v>
                </c:pt>
                <c:pt idx="345">
                  <c:v>0.25359938141671201</c:v>
                </c:pt>
                <c:pt idx="346">
                  <c:v>0.2543349815716503</c:v>
                </c:pt>
                <c:pt idx="347">
                  <c:v>0.25492910280211617</c:v>
                </c:pt>
                <c:pt idx="348">
                  <c:v>0.25568682114148977</c:v>
                </c:pt>
                <c:pt idx="349">
                  <c:v>0.2564251888101321</c:v>
                </c:pt>
                <c:pt idx="350">
                  <c:v>0.25698069513148059</c:v>
                </c:pt>
                <c:pt idx="351">
                  <c:v>0.25734275387660982</c:v>
                </c:pt>
                <c:pt idx="352">
                  <c:v>0.25762506575351385</c:v>
                </c:pt>
                <c:pt idx="353">
                  <c:v>0.25790596843744162</c:v>
                </c:pt>
                <c:pt idx="354">
                  <c:v>0.25822421625485698</c:v>
                </c:pt>
                <c:pt idx="355">
                  <c:v>0.25865871407227237</c:v>
                </c:pt>
                <c:pt idx="356">
                  <c:v>0.25913616483806529</c:v>
                </c:pt>
                <c:pt idx="357">
                  <c:v>0.25945905691652787</c:v>
                </c:pt>
                <c:pt idx="358">
                  <c:v>0.25945905691652787</c:v>
                </c:pt>
                <c:pt idx="359">
                  <c:v>0.25945905691652787</c:v>
                </c:pt>
                <c:pt idx="360">
                  <c:v>0.25945905691652787</c:v>
                </c:pt>
                <c:pt idx="361">
                  <c:v>0.25945905691652787</c:v>
                </c:pt>
                <c:pt idx="362">
                  <c:v>0.25945905691652787</c:v>
                </c:pt>
                <c:pt idx="363">
                  <c:v>0.25945905691652787</c:v>
                </c:pt>
                <c:pt idx="364">
                  <c:v>0.25959027265399531</c:v>
                </c:pt>
                <c:pt idx="365">
                  <c:v>0.25986523839146275</c:v>
                </c:pt>
                <c:pt idx="366">
                  <c:v>0.26025731031921767</c:v>
                </c:pt>
                <c:pt idx="367">
                  <c:v>0.26089339485764074</c:v>
                </c:pt>
                <c:pt idx="368">
                  <c:v>0.26186564535249585</c:v>
                </c:pt>
                <c:pt idx="369">
                  <c:v>0.26287071101981602</c:v>
                </c:pt>
                <c:pt idx="370">
                  <c:v>0.2635073847175699</c:v>
                </c:pt>
                <c:pt idx="371">
                  <c:v>0.26363949766142514</c:v>
                </c:pt>
                <c:pt idx="372">
                  <c:v>0.26363949766142514</c:v>
                </c:pt>
                <c:pt idx="373">
                  <c:v>0.26363949766142514</c:v>
                </c:pt>
                <c:pt idx="374">
                  <c:v>0.26363949766142514</c:v>
                </c:pt>
                <c:pt idx="375">
                  <c:v>0.26363949766142514</c:v>
                </c:pt>
                <c:pt idx="376">
                  <c:v>0.26363949766142514</c:v>
                </c:pt>
                <c:pt idx="377">
                  <c:v>0.26363949766142514</c:v>
                </c:pt>
                <c:pt idx="378">
                  <c:v>0.26363949766142514</c:v>
                </c:pt>
                <c:pt idx="379">
                  <c:v>0.26363949766142514</c:v>
                </c:pt>
                <c:pt idx="380">
                  <c:v>0.26363949766142514</c:v>
                </c:pt>
                <c:pt idx="381">
                  <c:v>0.26363949766142514</c:v>
                </c:pt>
                <c:pt idx="382">
                  <c:v>0.26363949766142514</c:v>
                </c:pt>
                <c:pt idx="383">
                  <c:v>0.26363949766142514</c:v>
                </c:pt>
                <c:pt idx="384">
                  <c:v>0.26363949766142514</c:v>
                </c:pt>
                <c:pt idx="385">
                  <c:v>0.26363949766142514</c:v>
                </c:pt>
                <c:pt idx="386">
                  <c:v>0.26363949766142514</c:v>
                </c:pt>
                <c:pt idx="387">
                  <c:v>0.26363949766142514</c:v>
                </c:pt>
                <c:pt idx="388">
                  <c:v>0.26363949766142514</c:v>
                </c:pt>
                <c:pt idx="389">
                  <c:v>0.26363949766142514</c:v>
                </c:pt>
                <c:pt idx="390">
                  <c:v>0.26363949766142514</c:v>
                </c:pt>
                <c:pt idx="391">
                  <c:v>0.26363949766142514</c:v>
                </c:pt>
                <c:pt idx="392">
                  <c:v>0.26365947681666801</c:v>
                </c:pt>
                <c:pt idx="393">
                  <c:v>0.26380757843296698</c:v>
                </c:pt>
                <c:pt idx="394">
                  <c:v>0.26427299337123861</c:v>
                </c:pt>
                <c:pt idx="395">
                  <c:v>0.2652286145139871</c:v>
                </c:pt>
                <c:pt idx="396">
                  <c:v>0.26678405272702843</c:v>
                </c:pt>
                <c:pt idx="397">
                  <c:v>0.26895774118012733</c:v>
                </c:pt>
                <c:pt idx="398">
                  <c:v>0.27141289473433655</c:v>
                </c:pt>
                <c:pt idx="399">
                  <c:v>0.27329025722667227</c:v>
                </c:pt>
                <c:pt idx="400">
                  <c:v>0.27410749056841893</c:v>
                </c:pt>
                <c:pt idx="401">
                  <c:v>0.27417805724349897</c:v>
                </c:pt>
                <c:pt idx="402">
                  <c:v>0.27417805724349897</c:v>
                </c:pt>
                <c:pt idx="403">
                  <c:v>0.27417805724349897</c:v>
                </c:pt>
                <c:pt idx="404">
                  <c:v>0.27417805724349897</c:v>
                </c:pt>
                <c:pt idx="405">
                  <c:v>0.27417805724349897</c:v>
                </c:pt>
                <c:pt idx="406">
                  <c:v>0.27417805724349897</c:v>
                </c:pt>
                <c:pt idx="407">
                  <c:v>0.27417805724349897</c:v>
                </c:pt>
                <c:pt idx="408">
                  <c:v>0.27417805724349897</c:v>
                </c:pt>
                <c:pt idx="409">
                  <c:v>0.27417805724349897</c:v>
                </c:pt>
                <c:pt idx="410">
                  <c:v>0.27429635724290502</c:v>
                </c:pt>
                <c:pt idx="411">
                  <c:v>0.27451283113395153</c:v>
                </c:pt>
                <c:pt idx="412">
                  <c:v>0.27477204820231538</c:v>
                </c:pt>
                <c:pt idx="413">
                  <c:v>0.27507734097574327</c:v>
                </c:pt>
                <c:pt idx="414">
                  <c:v>0.27553636798007947</c:v>
                </c:pt>
                <c:pt idx="415">
                  <c:v>0.27627037999681003</c:v>
                </c:pt>
                <c:pt idx="416">
                  <c:v>0.27714837667996012</c:v>
                </c:pt>
                <c:pt idx="417">
                  <c:v>0.27780853641116277</c:v>
                </c:pt>
                <c:pt idx="418">
                  <c:v>0.27805911648083542</c:v>
                </c:pt>
                <c:pt idx="419">
                  <c:v>0.27805911648083542</c:v>
                </c:pt>
                <c:pt idx="420">
                  <c:v>0.27805911648083542</c:v>
                </c:pt>
                <c:pt idx="421">
                  <c:v>0.27805911648083542</c:v>
                </c:pt>
                <c:pt idx="422">
                  <c:v>0.27819987953942915</c:v>
                </c:pt>
                <c:pt idx="423">
                  <c:v>0.27861598911602092</c:v>
                </c:pt>
                <c:pt idx="424">
                  <c:v>0.27945969847471719</c:v>
                </c:pt>
                <c:pt idx="425">
                  <c:v>0.28111625076661206</c:v>
                </c:pt>
                <c:pt idx="426">
                  <c:v>0.28399513201005949</c:v>
                </c:pt>
                <c:pt idx="427">
                  <c:v>0.28776878096217462</c:v>
                </c:pt>
                <c:pt idx="428">
                  <c:v>0.29082437143599438</c:v>
                </c:pt>
                <c:pt idx="429">
                  <c:v>0.29216213375137468</c:v>
                </c:pt>
                <c:pt idx="430">
                  <c:v>0.29234128405671478</c:v>
                </c:pt>
                <c:pt idx="431">
                  <c:v>0.29234128405671478</c:v>
                </c:pt>
                <c:pt idx="432">
                  <c:v>0.29234128405671478</c:v>
                </c:pt>
                <c:pt idx="433">
                  <c:v>0.29241023361118368</c:v>
                </c:pt>
                <c:pt idx="434">
                  <c:v>0.29252093750108848</c:v>
                </c:pt>
                <c:pt idx="435">
                  <c:v>0.29252093750108848</c:v>
                </c:pt>
                <c:pt idx="436">
                  <c:v>0.29252093750108848</c:v>
                </c:pt>
                <c:pt idx="437">
                  <c:v>0.29252093750108848</c:v>
                </c:pt>
                <c:pt idx="438">
                  <c:v>0.29252093750108848</c:v>
                </c:pt>
                <c:pt idx="439">
                  <c:v>0.29252093750108848</c:v>
                </c:pt>
                <c:pt idx="440">
                  <c:v>0.29252093750108848</c:v>
                </c:pt>
                <c:pt idx="441">
                  <c:v>0.29252093750108848</c:v>
                </c:pt>
                <c:pt idx="442">
                  <c:v>0.29252093750108848</c:v>
                </c:pt>
                <c:pt idx="443">
                  <c:v>0.29252093750108848</c:v>
                </c:pt>
                <c:pt idx="444">
                  <c:v>0.29252093750108848</c:v>
                </c:pt>
                <c:pt idx="445">
                  <c:v>0.29252093750108848</c:v>
                </c:pt>
                <c:pt idx="446">
                  <c:v>0.29252093750108848</c:v>
                </c:pt>
                <c:pt idx="447">
                  <c:v>0.29252093750108848</c:v>
                </c:pt>
                <c:pt idx="448">
                  <c:v>0.29252093750108848</c:v>
                </c:pt>
                <c:pt idx="449">
                  <c:v>0.29252093750108848</c:v>
                </c:pt>
                <c:pt idx="450">
                  <c:v>0.29252093750108848</c:v>
                </c:pt>
                <c:pt idx="451">
                  <c:v>0.29252093750108848</c:v>
                </c:pt>
                <c:pt idx="452">
                  <c:v>0.29252093750108848</c:v>
                </c:pt>
                <c:pt idx="453">
                  <c:v>0.29252093750108848</c:v>
                </c:pt>
                <c:pt idx="454">
                  <c:v>0.29252093750108848</c:v>
                </c:pt>
                <c:pt idx="455">
                  <c:v>0.29252093750108848</c:v>
                </c:pt>
                <c:pt idx="456">
                  <c:v>0.29252093750108848</c:v>
                </c:pt>
                <c:pt idx="457">
                  <c:v>0.29252093750108848</c:v>
                </c:pt>
                <c:pt idx="458">
                  <c:v>0.29252093750108848</c:v>
                </c:pt>
                <c:pt idx="459">
                  <c:v>0.29252093750108848</c:v>
                </c:pt>
                <c:pt idx="460">
                  <c:v>0.29252093750108848</c:v>
                </c:pt>
                <c:pt idx="461">
                  <c:v>0.29252093750108848</c:v>
                </c:pt>
                <c:pt idx="462">
                  <c:v>0.29252093750108848</c:v>
                </c:pt>
                <c:pt idx="463">
                  <c:v>0.29252093750108848</c:v>
                </c:pt>
                <c:pt idx="464">
                  <c:v>0.29252093750108848</c:v>
                </c:pt>
                <c:pt idx="465">
                  <c:v>0.29252093750108848</c:v>
                </c:pt>
                <c:pt idx="466">
                  <c:v>0.29252093750108848</c:v>
                </c:pt>
                <c:pt idx="467">
                  <c:v>0.29252093750108848</c:v>
                </c:pt>
                <c:pt idx="468">
                  <c:v>0.29252093750108848</c:v>
                </c:pt>
                <c:pt idx="469">
                  <c:v>0.29252093750108848</c:v>
                </c:pt>
                <c:pt idx="470">
                  <c:v>0.29252093750108848</c:v>
                </c:pt>
                <c:pt idx="471">
                  <c:v>0.29252093750108848</c:v>
                </c:pt>
                <c:pt idx="472">
                  <c:v>0.29252093750108848</c:v>
                </c:pt>
                <c:pt idx="473">
                  <c:v>0.29252093750108848</c:v>
                </c:pt>
                <c:pt idx="474">
                  <c:v>0.29252093750108848</c:v>
                </c:pt>
                <c:pt idx="475">
                  <c:v>0.29252093750108848</c:v>
                </c:pt>
                <c:pt idx="476">
                  <c:v>0.29252093750108848</c:v>
                </c:pt>
                <c:pt idx="477">
                  <c:v>0.29252093750108848</c:v>
                </c:pt>
                <c:pt idx="478">
                  <c:v>0.29252093750108848</c:v>
                </c:pt>
                <c:pt idx="479">
                  <c:v>0.29252093750108848</c:v>
                </c:pt>
                <c:pt idx="480">
                  <c:v>0.29252093750108848</c:v>
                </c:pt>
                <c:pt idx="481">
                  <c:v>0.29252093750108848</c:v>
                </c:pt>
                <c:pt idx="482">
                  <c:v>0.29252093750108848</c:v>
                </c:pt>
                <c:pt idx="483">
                  <c:v>0.29252093750108848</c:v>
                </c:pt>
                <c:pt idx="484">
                  <c:v>0.29252093750108848</c:v>
                </c:pt>
                <c:pt idx="485">
                  <c:v>0.29252093750108848</c:v>
                </c:pt>
                <c:pt idx="486">
                  <c:v>0.29252093750108848</c:v>
                </c:pt>
                <c:pt idx="487">
                  <c:v>0.29252093750108848</c:v>
                </c:pt>
                <c:pt idx="488">
                  <c:v>0.29252093750108848</c:v>
                </c:pt>
                <c:pt idx="489">
                  <c:v>0.29252093750108848</c:v>
                </c:pt>
                <c:pt idx="490">
                  <c:v>0.29252093750108848</c:v>
                </c:pt>
                <c:pt idx="491">
                  <c:v>0.29252093750108848</c:v>
                </c:pt>
                <c:pt idx="492">
                  <c:v>0.29252093750108848</c:v>
                </c:pt>
                <c:pt idx="493">
                  <c:v>0.29252093750108848</c:v>
                </c:pt>
                <c:pt idx="494">
                  <c:v>0.29252093750108848</c:v>
                </c:pt>
                <c:pt idx="495">
                  <c:v>0.29252093750108848</c:v>
                </c:pt>
                <c:pt idx="496">
                  <c:v>0.29252093750108848</c:v>
                </c:pt>
                <c:pt idx="497">
                  <c:v>0.29252093750108848</c:v>
                </c:pt>
                <c:pt idx="498">
                  <c:v>0.29252093750108848</c:v>
                </c:pt>
                <c:pt idx="499">
                  <c:v>0.29252093750108848</c:v>
                </c:pt>
                <c:pt idx="500">
                  <c:v>0.29252093750108848</c:v>
                </c:pt>
                <c:pt idx="501">
                  <c:v>0.29252093750108848</c:v>
                </c:pt>
                <c:pt idx="502">
                  <c:v>0.29252093750108848</c:v>
                </c:pt>
                <c:pt idx="503">
                  <c:v>0.29252093750108848</c:v>
                </c:pt>
                <c:pt idx="504">
                  <c:v>0.29252093750108848</c:v>
                </c:pt>
                <c:pt idx="505">
                  <c:v>0.29252093750108848</c:v>
                </c:pt>
                <c:pt idx="506">
                  <c:v>0.29252093750108848</c:v>
                </c:pt>
                <c:pt idx="507">
                  <c:v>0.29252093750108848</c:v>
                </c:pt>
                <c:pt idx="508">
                  <c:v>0.29252093750108848</c:v>
                </c:pt>
                <c:pt idx="509">
                  <c:v>0.29252093750108848</c:v>
                </c:pt>
                <c:pt idx="510">
                  <c:v>0.29252093750108848</c:v>
                </c:pt>
                <c:pt idx="511">
                  <c:v>0.29252093750108848</c:v>
                </c:pt>
                <c:pt idx="512">
                  <c:v>0.2925436944341091</c:v>
                </c:pt>
                <c:pt idx="513">
                  <c:v>0.29278251772835429</c:v>
                </c:pt>
                <c:pt idx="514">
                  <c:v>0.29370697870994189</c:v>
                </c:pt>
                <c:pt idx="515">
                  <c:v>0.29551021043770648</c:v>
                </c:pt>
                <c:pt idx="516">
                  <c:v>0.29773371024943485</c:v>
                </c:pt>
                <c:pt idx="517">
                  <c:v>0.29942919540857682</c:v>
                </c:pt>
                <c:pt idx="518">
                  <c:v>0.300118400949203</c:v>
                </c:pt>
                <c:pt idx="519">
                  <c:v>0.30019927315649586</c:v>
                </c:pt>
                <c:pt idx="520">
                  <c:v>0.30019927315649586</c:v>
                </c:pt>
                <c:pt idx="521">
                  <c:v>0.30019927315649586</c:v>
                </c:pt>
                <c:pt idx="522">
                  <c:v>0.30019927315649586</c:v>
                </c:pt>
                <c:pt idx="523">
                  <c:v>0.30019927315649586</c:v>
                </c:pt>
                <c:pt idx="524">
                  <c:v>0.30019927315649586</c:v>
                </c:pt>
                <c:pt idx="525">
                  <c:v>0.30019927315649586</c:v>
                </c:pt>
                <c:pt idx="526">
                  <c:v>0.30019927315649586</c:v>
                </c:pt>
                <c:pt idx="527">
                  <c:v>0.30019927315649586</c:v>
                </c:pt>
                <c:pt idx="528">
                  <c:v>0.30019927315649586</c:v>
                </c:pt>
                <c:pt idx="529">
                  <c:v>0.30019927315649586</c:v>
                </c:pt>
                <c:pt idx="530">
                  <c:v>0.30019927315649586</c:v>
                </c:pt>
                <c:pt idx="531">
                  <c:v>0.30019927315649586</c:v>
                </c:pt>
                <c:pt idx="532">
                  <c:v>0.30019927315649586</c:v>
                </c:pt>
                <c:pt idx="533">
                  <c:v>0.30020476471043139</c:v>
                </c:pt>
                <c:pt idx="534">
                  <c:v>0.30026771836050853</c:v>
                </c:pt>
                <c:pt idx="535">
                  <c:v>0.30048011172493466</c:v>
                </c:pt>
                <c:pt idx="536">
                  <c:v>0.30089769814047251</c:v>
                </c:pt>
                <c:pt idx="537">
                  <c:v>0.30187593759865761</c:v>
                </c:pt>
                <c:pt idx="538">
                  <c:v>0.30393576736921407</c:v>
                </c:pt>
                <c:pt idx="539">
                  <c:v>0.3067929722566598</c:v>
                </c:pt>
                <c:pt idx="540">
                  <c:v>0.30890273821722719</c:v>
                </c:pt>
                <c:pt idx="541">
                  <c:v>0.30968137893886022</c:v>
                </c:pt>
                <c:pt idx="542">
                  <c:v>0.30991557521604879</c:v>
                </c:pt>
                <c:pt idx="543">
                  <c:v>0.30991557521604879</c:v>
                </c:pt>
                <c:pt idx="544">
                  <c:v>0.30991557521604879</c:v>
                </c:pt>
                <c:pt idx="545">
                  <c:v>0.30991557521604879</c:v>
                </c:pt>
                <c:pt idx="546">
                  <c:v>0.30991557521604879</c:v>
                </c:pt>
                <c:pt idx="547">
                  <c:v>0.30991557521604879</c:v>
                </c:pt>
                <c:pt idx="548">
                  <c:v>0.30991557521604879</c:v>
                </c:pt>
                <c:pt idx="549">
                  <c:v>0.30991557521604879</c:v>
                </c:pt>
                <c:pt idx="550">
                  <c:v>0.30991557521604879</c:v>
                </c:pt>
                <c:pt idx="551">
                  <c:v>0.30991557521604879</c:v>
                </c:pt>
                <c:pt idx="552">
                  <c:v>0.30991557521604879</c:v>
                </c:pt>
                <c:pt idx="553">
                  <c:v>0.30991557521604879</c:v>
                </c:pt>
                <c:pt idx="554">
                  <c:v>0.3099543208726348</c:v>
                </c:pt>
                <c:pt idx="555">
                  <c:v>0.31006508353884649</c:v>
                </c:pt>
                <c:pt idx="556">
                  <c:v>0.31024862398283598</c:v>
                </c:pt>
                <c:pt idx="557">
                  <c:v>0.3105275085283109</c:v>
                </c:pt>
                <c:pt idx="558">
                  <c:v>0.31091319233941239</c:v>
                </c:pt>
                <c:pt idx="559">
                  <c:v>0.31162126289061809</c:v>
                </c:pt>
                <c:pt idx="560">
                  <c:v>0.31238379951959067</c:v>
                </c:pt>
                <c:pt idx="561">
                  <c:v>0.31269795440679526</c:v>
                </c:pt>
                <c:pt idx="562">
                  <c:v>0.31289405373844431</c:v>
                </c:pt>
                <c:pt idx="563">
                  <c:v>0.31289405373844431</c:v>
                </c:pt>
                <c:pt idx="564">
                  <c:v>0.31289405373844431</c:v>
                </c:pt>
                <c:pt idx="565">
                  <c:v>0.31289405373844431</c:v>
                </c:pt>
                <c:pt idx="566">
                  <c:v>0.31289405373844431</c:v>
                </c:pt>
                <c:pt idx="567">
                  <c:v>0.31289405373844431</c:v>
                </c:pt>
                <c:pt idx="568">
                  <c:v>0.31289405373844431</c:v>
                </c:pt>
                <c:pt idx="569">
                  <c:v>0.31289405373844431</c:v>
                </c:pt>
                <c:pt idx="570">
                  <c:v>0.31289405373844431</c:v>
                </c:pt>
                <c:pt idx="571">
                  <c:v>0.31289405373844431</c:v>
                </c:pt>
                <c:pt idx="572">
                  <c:v>0.31289405373844431</c:v>
                </c:pt>
                <c:pt idx="573">
                  <c:v>0.31289405373844431</c:v>
                </c:pt>
                <c:pt idx="574">
                  <c:v>0.31289405373844431</c:v>
                </c:pt>
                <c:pt idx="575">
                  <c:v>0.31289405373844431</c:v>
                </c:pt>
                <c:pt idx="576">
                  <c:v>0.31289405373844431</c:v>
                </c:pt>
                <c:pt idx="577">
                  <c:v>0.31289405373844431</c:v>
                </c:pt>
                <c:pt idx="578">
                  <c:v>0.31289405373844431</c:v>
                </c:pt>
                <c:pt idx="579">
                  <c:v>0.31289405373844431</c:v>
                </c:pt>
                <c:pt idx="580">
                  <c:v>0.31289405373844431</c:v>
                </c:pt>
                <c:pt idx="581">
                  <c:v>0.31289405373844431</c:v>
                </c:pt>
                <c:pt idx="582">
                  <c:v>0.31289405373844431</c:v>
                </c:pt>
                <c:pt idx="583">
                  <c:v>0.31289405373844431</c:v>
                </c:pt>
                <c:pt idx="584">
                  <c:v>0.31289405373844431</c:v>
                </c:pt>
                <c:pt idx="585">
                  <c:v>0.31289405373844431</c:v>
                </c:pt>
                <c:pt idx="586">
                  <c:v>0.31289405373844431</c:v>
                </c:pt>
                <c:pt idx="587">
                  <c:v>0.31289405373844431</c:v>
                </c:pt>
                <c:pt idx="588">
                  <c:v>0.31289405373844431</c:v>
                </c:pt>
                <c:pt idx="589">
                  <c:v>0.31289405373844431</c:v>
                </c:pt>
                <c:pt idx="590">
                  <c:v>0.31289405373844431</c:v>
                </c:pt>
                <c:pt idx="591">
                  <c:v>0.31289405373844431</c:v>
                </c:pt>
                <c:pt idx="592">
                  <c:v>0.31289405373844431</c:v>
                </c:pt>
                <c:pt idx="593">
                  <c:v>0.31289405373844431</c:v>
                </c:pt>
                <c:pt idx="594">
                  <c:v>0.31289405373844431</c:v>
                </c:pt>
                <c:pt idx="595">
                  <c:v>0.31289405373844431</c:v>
                </c:pt>
                <c:pt idx="596">
                  <c:v>0.31289405373844431</c:v>
                </c:pt>
                <c:pt idx="597">
                  <c:v>0.31289405373844431</c:v>
                </c:pt>
                <c:pt idx="598">
                  <c:v>0.31289405373844431</c:v>
                </c:pt>
                <c:pt idx="599">
                  <c:v>0.31289405373844431</c:v>
                </c:pt>
                <c:pt idx="600">
                  <c:v>0.31289405373844431</c:v>
                </c:pt>
                <c:pt idx="601">
                  <c:v>0.31293401398038712</c:v>
                </c:pt>
                <c:pt idx="602">
                  <c:v>0.31306753226335271</c:v>
                </c:pt>
                <c:pt idx="603">
                  <c:v>0.31358628053495763</c:v>
                </c:pt>
                <c:pt idx="604">
                  <c:v>0.31487447484392517</c:v>
                </c:pt>
                <c:pt idx="605">
                  <c:v>0.31714535857895565</c:v>
                </c:pt>
                <c:pt idx="606">
                  <c:v>0.32048651068182021</c:v>
                </c:pt>
                <c:pt idx="607">
                  <c:v>0.324593966134469</c:v>
                </c:pt>
                <c:pt idx="608">
                  <c:v>0.32893574231183925</c:v>
                </c:pt>
                <c:pt idx="609">
                  <c:v>0.33343146871037321</c:v>
                </c:pt>
                <c:pt idx="610">
                  <c:v>0.33836558415008799</c:v>
                </c:pt>
                <c:pt idx="611">
                  <c:v>0.34356017867690969</c:v>
                </c:pt>
                <c:pt idx="612">
                  <c:v>0.3477981443228173</c:v>
                </c:pt>
                <c:pt idx="613">
                  <c:v>0.35015244476545931</c:v>
                </c:pt>
                <c:pt idx="614">
                  <c:v>0.35111069199236183</c:v>
                </c:pt>
                <c:pt idx="615">
                  <c:v>0.35172577028347146</c:v>
                </c:pt>
                <c:pt idx="616">
                  <c:v>0.352338372577713</c:v>
                </c:pt>
                <c:pt idx="617">
                  <c:v>0.35274521196523906</c:v>
                </c:pt>
                <c:pt idx="618">
                  <c:v>0.3527456147881039</c:v>
                </c:pt>
                <c:pt idx="619">
                  <c:v>0.3527456147881039</c:v>
                </c:pt>
                <c:pt idx="620">
                  <c:v>0.3527456147881039</c:v>
                </c:pt>
                <c:pt idx="621">
                  <c:v>0.3527456147881039</c:v>
                </c:pt>
                <c:pt idx="622">
                  <c:v>0.35308014494651441</c:v>
                </c:pt>
                <c:pt idx="623">
                  <c:v>0.35384360417148703</c:v>
                </c:pt>
                <c:pt idx="624">
                  <c:v>0.35504518434609322</c:v>
                </c:pt>
                <c:pt idx="625">
                  <c:v>0.35651976510997008</c:v>
                </c:pt>
                <c:pt idx="626">
                  <c:v>0.35782995844732868</c:v>
                </c:pt>
                <c:pt idx="627">
                  <c:v>0.35876867819182739</c:v>
                </c:pt>
                <c:pt idx="628">
                  <c:v>0.35951573126965947</c:v>
                </c:pt>
                <c:pt idx="629">
                  <c:v>0.36032667323638046</c:v>
                </c:pt>
                <c:pt idx="630">
                  <c:v>0.36152463820040354</c:v>
                </c:pt>
                <c:pt idx="631">
                  <c:v>0.3633286412765368</c:v>
                </c:pt>
                <c:pt idx="632">
                  <c:v>0.36558037012826206</c:v>
                </c:pt>
                <c:pt idx="633">
                  <c:v>0.36817501083522941</c:v>
                </c:pt>
                <c:pt idx="634">
                  <c:v>0.37093178685911055</c:v>
                </c:pt>
                <c:pt idx="635">
                  <c:v>0.37349074807724325</c:v>
                </c:pt>
                <c:pt idx="636">
                  <c:v>0.37545591644951654</c:v>
                </c:pt>
                <c:pt idx="637">
                  <c:v>0.37670568327904363</c:v>
                </c:pt>
                <c:pt idx="638">
                  <c:v>0.37758739455301521</c:v>
                </c:pt>
                <c:pt idx="639">
                  <c:v>0.3783190550783464</c:v>
                </c:pt>
                <c:pt idx="640">
                  <c:v>0.379045083057169</c:v>
                </c:pt>
                <c:pt idx="641">
                  <c:v>0.38027969587388677</c:v>
                </c:pt>
                <c:pt idx="642">
                  <c:v>0.38249202164143237</c:v>
                </c:pt>
                <c:pt idx="643">
                  <c:v>0.38507403239442839</c:v>
                </c:pt>
                <c:pt idx="644">
                  <c:v>0.38702284830492223</c:v>
                </c:pt>
                <c:pt idx="645">
                  <c:v>0.38860158557265106</c:v>
                </c:pt>
                <c:pt idx="646">
                  <c:v>0.39027575478150767</c:v>
                </c:pt>
                <c:pt idx="647">
                  <c:v>0.39196841079777722</c:v>
                </c:pt>
                <c:pt idx="648">
                  <c:v>0.39352219280998424</c:v>
                </c:pt>
                <c:pt idx="649">
                  <c:v>0.39468964588044536</c:v>
                </c:pt>
                <c:pt idx="650">
                  <c:v>0.39506449514462005</c:v>
                </c:pt>
                <c:pt idx="651">
                  <c:v>0.39506449514462005</c:v>
                </c:pt>
                <c:pt idx="652">
                  <c:v>0.39506449514462005</c:v>
                </c:pt>
                <c:pt idx="653">
                  <c:v>0.39506449514462005</c:v>
                </c:pt>
                <c:pt idx="654">
                  <c:v>0.39506449514462005</c:v>
                </c:pt>
                <c:pt idx="655">
                  <c:v>0.39506449514462005</c:v>
                </c:pt>
                <c:pt idx="656">
                  <c:v>0.39506449514462005</c:v>
                </c:pt>
                <c:pt idx="657">
                  <c:v>0.39506449514462005</c:v>
                </c:pt>
                <c:pt idx="658">
                  <c:v>0.39506449514462005</c:v>
                </c:pt>
                <c:pt idx="659">
                  <c:v>0.39506449514462005</c:v>
                </c:pt>
                <c:pt idx="660">
                  <c:v>0.39506449514462005</c:v>
                </c:pt>
                <c:pt idx="661">
                  <c:v>0.39506449514462005</c:v>
                </c:pt>
                <c:pt idx="662">
                  <c:v>0.39506449514462005</c:v>
                </c:pt>
                <c:pt idx="663">
                  <c:v>0.39506449514462005</c:v>
                </c:pt>
                <c:pt idx="664">
                  <c:v>0.39506449514462005</c:v>
                </c:pt>
                <c:pt idx="665">
                  <c:v>0.39509843722178056</c:v>
                </c:pt>
                <c:pt idx="666">
                  <c:v>0.39558557678020306</c:v>
                </c:pt>
                <c:pt idx="667">
                  <c:v>0.39700760622680514</c:v>
                </c:pt>
                <c:pt idx="668">
                  <c:v>0.39965807682358978</c:v>
                </c:pt>
                <c:pt idx="669">
                  <c:v>0.40284058592932825</c:v>
                </c:pt>
                <c:pt idx="670">
                  <c:v>0.40662148861325603</c:v>
                </c:pt>
                <c:pt idx="671">
                  <c:v>0.40971785392829946</c:v>
                </c:pt>
                <c:pt idx="672">
                  <c:v>0.41207485547038053</c:v>
                </c:pt>
                <c:pt idx="673">
                  <c:v>0.41458348355371388</c:v>
                </c:pt>
                <c:pt idx="674">
                  <c:v>0.41724596321687973</c:v>
                </c:pt>
                <c:pt idx="675">
                  <c:v>0.41912019866726841</c:v>
                </c:pt>
                <c:pt idx="676">
                  <c:v>0.42000349103113888</c:v>
                </c:pt>
                <c:pt idx="677">
                  <c:v>0.42000349103113888</c:v>
                </c:pt>
                <c:pt idx="678">
                  <c:v>0.42000349103113888</c:v>
                </c:pt>
                <c:pt idx="679">
                  <c:v>0.42000349103113888</c:v>
                </c:pt>
                <c:pt idx="680">
                  <c:v>0.42000349103113888</c:v>
                </c:pt>
                <c:pt idx="681">
                  <c:v>0.42000349103113888</c:v>
                </c:pt>
                <c:pt idx="682">
                  <c:v>0.42000349103113888</c:v>
                </c:pt>
                <c:pt idx="683">
                  <c:v>0.42000349103113888</c:v>
                </c:pt>
                <c:pt idx="684">
                  <c:v>0.42000349103113888</c:v>
                </c:pt>
                <c:pt idx="685">
                  <c:v>0.42085482731307244</c:v>
                </c:pt>
                <c:pt idx="686">
                  <c:v>0.4225887287104671</c:v>
                </c:pt>
                <c:pt idx="687">
                  <c:v>0.42440873551610298</c:v>
                </c:pt>
                <c:pt idx="688">
                  <c:v>0.42635171520958376</c:v>
                </c:pt>
                <c:pt idx="689">
                  <c:v>0.42845272522316113</c:v>
                </c:pt>
                <c:pt idx="690">
                  <c:v>0.42990341521506531</c:v>
                </c:pt>
                <c:pt idx="691">
                  <c:v>0.43065617044004484</c:v>
                </c:pt>
                <c:pt idx="692">
                  <c:v>0.43145798544106073</c:v>
                </c:pt>
                <c:pt idx="693">
                  <c:v>0.43259062017490524</c:v>
                </c:pt>
                <c:pt idx="694">
                  <c:v>0.43366936575472415</c:v>
                </c:pt>
                <c:pt idx="695">
                  <c:v>0.43398353422395997</c:v>
                </c:pt>
                <c:pt idx="696">
                  <c:v>0.43398353422395997</c:v>
                </c:pt>
                <c:pt idx="697">
                  <c:v>0.43398353422395997</c:v>
                </c:pt>
                <c:pt idx="698">
                  <c:v>0.43398353422395997</c:v>
                </c:pt>
                <c:pt idx="699">
                  <c:v>0.43398353422395997</c:v>
                </c:pt>
                <c:pt idx="700">
                  <c:v>0.43398353422395997</c:v>
                </c:pt>
                <c:pt idx="701">
                  <c:v>0.4340012854290497</c:v>
                </c:pt>
                <c:pt idx="702">
                  <c:v>0.43419341272799838</c:v>
                </c:pt>
                <c:pt idx="703">
                  <c:v>0.43441470669361376</c:v>
                </c:pt>
                <c:pt idx="704">
                  <c:v>0.43441470669361376</c:v>
                </c:pt>
                <c:pt idx="705">
                  <c:v>0.43441470669361376</c:v>
                </c:pt>
                <c:pt idx="706">
                  <c:v>0.43441470669361376</c:v>
                </c:pt>
                <c:pt idx="707">
                  <c:v>0.43441470669361376</c:v>
                </c:pt>
                <c:pt idx="708">
                  <c:v>0.43441470669361376</c:v>
                </c:pt>
                <c:pt idx="709">
                  <c:v>0.43461531543744092</c:v>
                </c:pt>
                <c:pt idx="710">
                  <c:v>0.43569867969014153</c:v>
                </c:pt>
                <c:pt idx="711">
                  <c:v>0.43777233271419752</c:v>
                </c:pt>
                <c:pt idx="712">
                  <c:v>0.43940157589162249</c:v>
                </c:pt>
                <c:pt idx="713">
                  <c:v>0.43969377792761821</c:v>
                </c:pt>
                <c:pt idx="714">
                  <c:v>0.43969377792761821</c:v>
                </c:pt>
                <c:pt idx="715">
                  <c:v>0.43969377792761821</c:v>
                </c:pt>
                <c:pt idx="716">
                  <c:v>0.43969377792761821</c:v>
                </c:pt>
                <c:pt idx="717">
                  <c:v>0.43969377792761821</c:v>
                </c:pt>
                <c:pt idx="718">
                  <c:v>0.43999438667144536</c:v>
                </c:pt>
                <c:pt idx="719">
                  <c:v>0.44086254977533518</c:v>
                </c:pt>
                <c:pt idx="720">
                  <c:v>0.44226797632860448</c:v>
                </c:pt>
                <c:pt idx="721">
                  <c:v>0.44366585995580432</c:v>
                </c:pt>
                <c:pt idx="722">
                  <c:v>0.44505511159036615</c:v>
                </c:pt>
                <c:pt idx="723">
                  <c:v>0.44638974309508622</c:v>
                </c:pt>
                <c:pt idx="724">
                  <c:v>0.44805099437903684</c:v>
                </c:pt>
                <c:pt idx="725">
                  <c:v>0.45056622672061386</c:v>
                </c:pt>
                <c:pt idx="726">
                  <c:v>0.45436299484464127</c:v>
                </c:pt>
                <c:pt idx="727">
                  <c:v>0.4586653879098419</c:v>
                </c:pt>
                <c:pt idx="728">
                  <c:v>0.46204737876531066</c:v>
                </c:pt>
                <c:pt idx="729">
                  <c:v>0.46477014595160504</c:v>
                </c:pt>
                <c:pt idx="730">
                  <c:v>0.46638667124031102</c:v>
                </c:pt>
                <c:pt idx="731">
                  <c:v>0.4672610293824872</c:v>
                </c:pt>
                <c:pt idx="732">
                  <c:v>0.46808004844074336</c:v>
                </c:pt>
                <c:pt idx="733">
                  <c:v>0.4689634088156987</c:v>
                </c:pt>
                <c:pt idx="734">
                  <c:v>0.46991169214530548</c:v>
                </c:pt>
                <c:pt idx="735">
                  <c:v>0.47098810352623161</c:v>
                </c:pt>
                <c:pt idx="736">
                  <c:v>0.4722579910473253</c:v>
                </c:pt>
                <c:pt idx="737">
                  <c:v>0.47349072343318155</c:v>
                </c:pt>
                <c:pt idx="738">
                  <c:v>0.47442934419987109</c:v>
                </c:pt>
                <c:pt idx="739">
                  <c:v>0.4759223487444349</c:v>
                </c:pt>
                <c:pt idx="740">
                  <c:v>0.47809766121542135</c:v>
                </c:pt>
                <c:pt idx="741">
                  <c:v>0.48008007130577346</c:v>
                </c:pt>
                <c:pt idx="742">
                  <c:v>0.48145020721603865</c:v>
                </c:pt>
                <c:pt idx="743">
                  <c:v>0.48236453595531409</c:v>
                </c:pt>
                <c:pt idx="744">
                  <c:v>0.48321612038778899</c:v>
                </c:pt>
                <c:pt idx="745">
                  <c:v>0.4840677048202639</c:v>
                </c:pt>
                <c:pt idx="746">
                  <c:v>0.48518613560335694</c:v>
                </c:pt>
                <c:pt idx="747">
                  <c:v>0.48671785867214223</c:v>
                </c:pt>
                <c:pt idx="748">
                  <c:v>0.48855042045417346</c:v>
                </c:pt>
                <c:pt idx="749">
                  <c:v>0.4902172884703711</c:v>
                </c:pt>
                <c:pt idx="750">
                  <c:v>0.49134940897070867</c:v>
                </c:pt>
                <c:pt idx="751">
                  <c:v>0.49213569613771291</c:v>
                </c:pt>
                <c:pt idx="752">
                  <c:v>0.49264301979103481</c:v>
                </c:pt>
                <c:pt idx="753">
                  <c:v>0.49266192714095608</c:v>
                </c:pt>
                <c:pt idx="754">
                  <c:v>0.49266192714095608</c:v>
                </c:pt>
                <c:pt idx="755">
                  <c:v>0.49266192714095608</c:v>
                </c:pt>
                <c:pt idx="756">
                  <c:v>0.49266192714095608</c:v>
                </c:pt>
                <c:pt idx="757">
                  <c:v>0.49266192714095608</c:v>
                </c:pt>
                <c:pt idx="758">
                  <c:v>0.49266192714095608</c:v>
                </c:pt>
                <c:pt idx="759">
                  <c:v>0.49266192714095608</c:v>
                </c:pt>
                <c:pt idx="760">
                  <c:v>0.49266192714095608</c:v>
                </c:pt>
                <c:pt idx="761">
                  <c:v>0.49266192714095608</c:v>
                </c:pt>
                <c:pt idx="762">
                  <c:v>0.49266192714095608</c:v>
                </c:pt>
                <c:pt idx="763">
                  <c:v>0.49266192714095608</c:v>
                </c:pt>
                <c:pt idx="764">
                  <c:v>0.49266192714095608</c:v>
                </c:pt>
                <c:pt idx="765">
                  <c:v>0.49351656379756331</c:v>
                </c:pt>
                <c:pt idx="766">
                  <c:v>0.4950997681286104</c:v>
                </c:pt>
                <c:pt idx="767">
                  <c:v>0.49702159819828307</c:v>
                </c:pt>
                <c:pt idx="768">
                  <c:v>0.49931448344089852</c:v>
                </c:pt>
                <c:pt idx="769">
                  <c:v>0.50237171678264525</c:v>
                </c:pt>
                <c:pt idx="770">
                  <c:v>0.50682189487204699</c:v>
                </c:pt>
                <c:pt idx="771">
                  <c:v>0.51212081800636811</c:v>
                </c:pt>
                <c:pt idx="772">
                  <c:v>0.51781329686752386</c:v>
                </c:pt>
                <c:pt idx="773">
                  <c:v>0.5232176548199079</c:v>
                </c:pt>
                <c:pt idx="774">
                  <c:v>0.52822844671411207</c:v>
                </c:pt>
                <c:pt idx="775">
                  <c:v>0.53378314935159832</c:v>
                </c:pt>
                <c:pt idx="776">
                  <c:v>0.53883221275893345</c:v>
                </c:pt>
                <c:pt idx="777">
                  <c:v>0.54302709099742519</c:v>
                </c:pt>
                <c:pt idx="778">
                  <c:v>0.54698342438237479</c:v>
                </c:pt>
                <c:pt idx="779">
                  <c:v>0.55067110841903855</c:v>
                </c:pt>
                <c:pt idx="780">
                  <c:v>0.55386966232296886</c:v>
                </c:pt>
                <c:pt idx="781">
                  <c:v>0.55662276843458991</c:v>
                </c:pt>
                <c:pt idx="782">
                  <c:v>0.55898493665876969</c:v>
                </c:pt>
                <c:pt idx="783">
                  <c:v>0.56102452338257736</c:v>
                </c:pt>
                <c:pt idx="784">
                  <c:v>0.56299167845333353</c:v>
                </c:pt>
                <c:pt idx="785">
                  <c:v>0.56533517341812545</c:v>
                </c:pt>
                <c:pt idx="786">
                  <c:v>0.56780917229897032</c:v>
                </c:pt>
                <c:pt idx="787">
                  <c:v>0.56976986247351025</c:v>
                </c:pt>
                <c:pt idx="788">
                  <c:v>0.57128228217953436</c:v>
                </c:pt>
                <c:pt idx="789">
                  <c:v>0.57279470188555848</c:v>
                </c:pt>
                <c:pt idx="790">
                  <c:v>0.57458413899077643</c:v>
                </c:pt>
                <c:pt idx="791">
                  <c:v>0.57657093898768397</c:v>
                </c:pt>
                <c:pt idx="792">
                  <c:v>0.57793185990859441</c:v>
                </c:pt>
                <c:pt idx="793">
                  <c:v>0.57793185990859441</c:v>
                </c:pt>
                <c:pt idx="794">
                  <c:v>0.57793185990859441</c:v>
                </c:pt>
                <c:pt idx="795">
                  <c:v>0.57793185990859441</c:v>
                </c:pt>
                <c:pt idx="796">
                  <c:v>0.57793185990859441</c:v>
                </c:pt>
                <c:pt idx="797">
                  <c:v>0.57793185990859441</c:v>
                </c:pt>
                <c:pt idx="798">
                  <c:v>0.57793185990859441</c:v>
                </c:pt>
                <c:pt idx="799">
                  <c:v>0.57793185990859441</c:v>
                </c:pt>
                <c:pt idx="800">
                  <c:v>0.57798634360833401</c:v>
                </c:pt>
                <c:pt idx="801">
                  <c:v>0.57901495500568401</c:v>
                </c:pt>
                <c:pt idx="802">
                  <c:v>0.58164947480304929</c:v>
                </c:pt>
                <c:pt idx="803">
                  <c:v>0.58627309232012703</c:v>
                </c:pt>
                <c:pt idx="804">
                  <c:v>0.59159125016992409</c:v>
                </c:pt>
                <c:pt idx="805">
                  <c:v>0.59556534390611848</c:v>
                </c:pt>
                <c:pt idx="806">
                  <c:v>0.59768206632938559</c:v>
                </c:pt>
                <c:pt idx="807">
                  <c:v>0.59849016649224607</c:v>
                </c:pt>
                <c:pt idx="808">
                  <c:v>0.59849016649224607</c:v>
                </c:pt>
                <c:pt idx="809">
                  <c:v>0.59849016649224607</c:v>
                </c:pt>
                <c:pt idx="810">
                  <c:v>0.59849016649224607</c:v>
                </c:pt>
                <c:pt idx="811">
                  <c:v>0.59849016649224607</c:v>
                </c:pt>
                <c:pt idx="812">
                  <c:v>0.59849016649224607</c:v>
                </c:pt>
                <c:pt idx="813">
                  <c:v>0.59849016649224607</c:v>
                </c:pt>
                <c:pt idx="814">
                  <c:v>0.59849016649224607</c:v>
                </c:pt>
                <c:pt idx="815">
                  <c:v>0.59849016649224607</c:v>
                </c:pt>
                <c:pt idx="816">
                  <c:v>0.59849016649224607</c:v>
                </c:pt>
                <c:pt idx="817">
                  <c:v>0.59849016649224607</c:v>
                </c:pt>
                <c:pt idx="818">
                  <c:v>0.59849016649224607</c:v>
                </c:pt>
                <c:pt idx="819">
                  <c:v>0.59868626582389506</c:v>
                </c:pt>
                <c:pt idx="820">
                  <c:v>0.59999552283431168</c:v>
                </c:pt>
                <c:pt idx="821">
                  <c:v>0.60227279993743632</c:v>
                </c:pt>
                <c:pt idx="822">
                  <c:v>0.60481858629260321</c:v>
                </c:pt>
                <c:pt idx="823">
                  <c:v>0.60750058411001862</c:v>
                </c:pt>
                <c:pt idx="824">
                  <c:v>0.61008985828321538</c:v>
                </c:pt>
                <c:pt idx="825">
                  <c:v>0.61250934231499587</c:v>
                </c:pt>
                <c:pt idx="826">
                  <c:v>0.61499822049985919</c:v>
                </c:pt>
                <c:pt idx="827">
                  <c:v>0.61748812814449805</c:v>
                </c:pt>
                <c:pt idx="828">
                  <c:v>0.62038268320596512</c:v>
                </c:pt>
                <c:pt idx="829">
                  <c:v>0.62394466690570471</c:v>
                </c:pt>
                <c:pt idx="830">
                  <c:v>0.62763328767239424</c:v>
                </c:pt>
                <c:pt idx="831">
                  <c:v>0.63076782001611453</c:v>
                </c:pt>
                <c:pt idx="832">
                  <c:v>0.63282079886783982</c:v>
                </c:pt>
                <c:pt idx="833">
                  <c:v>0.63429874936647701</c:v>
                </c:pt>
                <c:pt idx="834">
                  <c:v>0.63586574659337958</c:v>
                </c:pt>
                <c:pt idx="835">
                  <c:v>0.63745951505441201</c:v>
                </c:pt>
                <c:pt idx="836">
                  <c:v>0.63893746888808289</c:v>
                </c:pt>
                <c:pt idx="837">
                  <c:v>0.64057190943580633</c:v>
                </c:pt>
                <c:pt idx="838">
                  <c:v>0.64259188985107041</c:v>
                </c:pt>
                <c:pt idx="839">
                  <c:v>0.64465991711002779</c:v>
                </c:pt>
                <c:pt idx="840">
                  <c:v>0.64669284511443437</c:v>
                </c:pt>
                <c:pt idx="841">
                  <c:v>0.64913850783240223</c:v>
                </c:pt>
                <c:pt idx="842">
                  <c:v>0.65196016615872432</c:v>
                </c:pt>
                <c:pt idx="843">
                  <c:v>0.65455347718387136</c:v>
                </c:pt>
                <c:pt idx="844">
                  <c:v>0.65649084540440417</c:v>
                </c:pt>
                <c:pt idx="845">
                  <c:v>0.65797013911302327</c:v>
                </c:pt>
                <c:pt idx="846">
                  <c:v>0.65937881589287473</c:v>
                </c:pt>
                <c:pt idx="847">
                  <c:v>0.66103413319595827</c:v>
                </c:pt>
                <c:pt idx="848">
                  <c:v>0.66335356785972177</c:v>
                </c:pt>
                <c:pt idx="849">
                  <c:v>0.6664645467356396</c:v>
                </c:pt>
                <c:pt idx="850">
                  <c:v>0.66967546475033224</c:v>
                </c:pt>
                <c:pt idx="851">
                  <c:v>0.67227999087648482</c:v>
                </c:pt>
                <c:pt idx="852">
                  <c:v>0.67457902293568694</c:v>
                </c:pt>
                <c:pt idx="853">
                  <c:v>0.67691234858458416</c:v>
                </c:pt>
                <c:pt idx="854">
                  <c:v>0.67910559215071309</c:v>
                </c:pt>
                <c:pt idx="855">
                  <c:v>0.68088142887452074</c:v>
                </c:pt>
                <c:pt idx="856">
                  <c:v>0.68239797302358807</c:v>
                </c:pt>
                <c:pt idx="857">
                  <c:v>0.68471273439426539</c:v>
                </c:pt>
                <c:pt idx="858">
                  <c:v>0.68816021017968088</c:v>
                </c:pt>
                <c:pt idx="859">
                  <c:v>0.691705873645582</c:v>
                </c:pt>
                <c:pt idx="860">
                  <c:v>0.69467878910195779</c:v>
                </c:pt>
                <c:pt idx="861">
                  <c:v>0.69806682798341391</c:v>
                </c:pt>
                <c:pt idx="862">
                  <c:v>0.70318347049553098</c:v>
                </c:pt>
                <c:pt idx="863">
                  <c:v>0.7083325803301338</c:v>
                </c:pt>
                <c:pt idx="864">
                  <c:v>0.71179313497136765</c:v>
                </c:pt>
                <c:pt idx="865">
                  <c:v>0.71468455654052632</c:v>
                </c:pt>
                <c:pt idx="866">
                  <c:v>0.7183300009148772</c:v>
                </c:pt>
                <c:pt idx="867">
                  <c:v>0.72289805245424221</c:v>
                </c:pt>
                <c:pt idx="868">
                  <c:v>0.72695976398179141</c:v>
                </c:pt>
                <c:pt idx="869">
                  <c:v>0.72947577000851427</c:v>
                </c:pt>
                <c:pt idx="870">
                  <c:v>0.73102922523003122</c:v>
                </c:pt>
                <c:pt idx="871">
                  <c:v>0.73225009889722836</c:v>
                </c:pt>
                <c:pt idx="872">
                  <c:v>0.73334741748038845</c:v>
                </c:pt>
                <c:pt idx="873">
                  <c:v>0.73421775726609406</c:v>
                </c:pt>
                <c:pt idx="874">
                  <c:v>0.7345443669519508</c:v>
                </c:pt>
                <c:pt idx="875">
                  <c:v>0.7345443669519508</c:v>
                </c:pt>
                <c:pt idx="876">
                  <c:v>0.7345443669519508</c:v>
                </c:pt>
                <c:pt idx="877">
                  <c:v>0.7345443669519508</c:v>
                </c:pt>
                <c:pt idx="878">
                  <c:v>0.73493149127275559</c:v>
                </c:pt>
                <c:pt idx="879">
                  <c:v>0.73618129209801564</c:v>
                </c:pt>
                <c:pt idx="880">
                  <c:v>0.73684775958994242</c:v>
                </c:pt>
                <c:pt idx="881">
                  <c:v>0.73684775958994242</c:v>
                </c:pt>
                <c:pt idx="882">
                  <c:v>0.73744685237103524</c:v>
                </c:pt>
                <c:pt idx="883">
                  <c:v>0.73899038959657248</c:v>
                </c:pt>
                <c:pt idx="884">
                  <c:v>0.74062837126655423</c:v>
                </c:pt>
                <c:pt idx="885">
                  <c:v>0.74255489860461732</c:v>
                </c:pt>
                <c:pt idx="886">
                  <c:v>0.74459212614420067</c:v>
                </c:pt>
                <c:pt idx="887">
                  <c:v>0.74644959552593326</c:v>
                </c:pt>
                <c:pt idx="888">
                  <c:v>0.7479305350541029</c:v>
                </c:pt>
                <c:pt idx="889">
                  <c:v>0.74892662822256839</c:v>
                </c:pt>
                <c:pt idx="890">
                  <c:v>0.74933982222729811</c:v>
                </c:pt>
                <c:pt idx="891">
                  <c:v>0.74933982222729811</c:v>
                </c:pt>
                <c:pt idx="892">
                  <c:v>0.74933982222729811</c:v>
                </c:pt>
                <c:pt idx="893">
                  <c:v>0.74933982222729811</c:v>
                </c:pt>
                <c:pt idx="894">
                  <c:v>0.74933982222729811</c:v>
                </c:pt>
                <c:pt idx="895">
                  <c:v>0.74934292441860506</c:v>
                </c:pt>
                <c:pt idx="896">
                  <c:v>0.75002603053022621</c:v>
                </c:pt>
                <c:pt idx="897">
                  <c:v>0.75113284437537564</c:v>
                </c:pt>
                <c:pt idx="898">
                  <c:v>0.75232563044274725</c:v>
                </c:pt>
                <c:pt idx="899">
                  <c:v>0.75325702084258328</c:v>
                </c:pt>
                <c:pt idx="900">
                  <c:v>0.75375094813941612</c:v>
                </c:pt>
                <c:pt idx="901">
                  <c:v>0.75375094813941612</c:v>
                </c:pt>
                <c:pt idx="902">
                  <c:v>0.75375094813941612</c:v>
                </c:pt>
                <c:pt idx="903">
                  <c:v>0.75375094813941612</c:v>
                </c:pt>
                <c:pt idx="904">
                  <c:v>0.75375094813941612</c:v>
                </c:pt>
                <c:pt idx="905">
                  <c:v>0.75375094813941612</c:v>
                </c:pt>
                <c:pt idx="906">
                  <c:v>0.75375094813941612</c:v>
                </c:pt>
                <c:pt idx="907">
                  <c:v>0.75380543183915572</c:v>
                </c:pt>
                <c:pt idx="908">
                  <c:v>0.75483404323650571</c:v>
                </c:pt>
                <c:pt idx="909">
                  <c:v>0.757468563033871</c:v>
                </c:pt>
                <c:pt idx="910">
                  <c:v>0.76209218055094874</c:v>
                </c:pt>
                <c:pt idx="911">
                  <c:v>0.7674103384007458</c:v>
                </c:pt>
                <c:pt idx="912">
                  <c:v>0.77138443213694019</c:v>
                </c:pt>
                <c:pt idx="913">
                  <c:v>0.77423309900465165</c:v>
                </c:pt>
                <c:pt idx="914">
                  <c:v>0.7784463262859016</c:v>
                </c:pt>
                <c:pt idx="915">
                  <c:v>0.78278416973241971</c:v>
                </c:pt>
                <c:pt idx="916">
                  <c:v>0.78569147533959161</c:v>
                </c:pt>
                <c:pt idx="917">
                  <c:v>0.78760460715212022</c:v>
                </c:pt>
                <c:pt idx="918">
                  <c:v>0.7886882393449125</c:v>
                </c:pt>
                <c:pt idx="919">
                  <c:v>0.79026800567049726</c:v>
                </c:pt>
                <c:pt idx="920">
                  <c:v>0.79260948333439341</c:v>
                </c:pt>
                <c:pt idx="921">
                  <c:v>0.79618539895769502</c:v>
                </c:pt>
                <c:pt idx="922">
                  <c:v>0.80042233571770338</c:v>
                </c:pt>
                <c:pt idx="923">
                  <c:v>0.8042688142473583</c:v>
                </c:pt>
                <c:pt idx="924">
                  <c:v>0.80586264607600533</c:v>
                </c:pt>
                <c:pt idx="925">
                  <c:v>0.80586264607600533</c:v>
                </c:pt>
                <c:pt idx="926">
                  <c:v>0.80586264607600533</c:v>
                </c:pt>
                <c:pt idx="927">
                  <c:v>0.80593989293104362</c:v>
                </c:pt>
                <c:pt idx="928">
                  <c:v>0.80625805903213843</c:v>
                </c:pt>
                <c:pt idx="929">
                  <c:v>0.80682023294719796</c:v>
                </c:pt>
                <c:pt idx="930">
                  <c:v>0.80745517634827735</c:v>
                </c:pt>
                <c:pt idx="931">
                  <c:v>0.80808135757460231</c:v>
                </c:pt>
                <c:pt idx="932">
                  <c:v>0.80861293050015493</c:v>
                </c:pt>
                <c:pt idx="933">
                  <c:v>0.80880365407749866</c:v>
                </c:pt>
                <c:pt idx="934">
                  <c:v>0.80880365407749866</c:v>
                </c:pt>
                <c:pt idx="935">
                  <c:v>0.80880365407749866</c:v>
                </c:pt>
                <c:pt idx="936">
                  <c:v>0.80880365407749866</c:v>
                </c:pt>
                <c:pt idx="937">
                  <c:v>0.80900465421558732</c:v>
                </c:pt>
                <c:pt idx="938">
                  <c:v>0.8092729748166495</c:v>
                </c:pt>
                <c:pt idx="939">
                  <c:v>0.80945466360575669</c:v>
                </c:pt>
                <c:pt idx="940">
                  <c:v>0.80977628560923176</c:v>
                </c:pt>
                <c:pt idx="941">
                  <c:v>0.81046729346101132</c:v>
                </c:pt>
                <c:pt idx="942">
                  <c:v>0.81130552074226137</c:v>
                </c:pt>
                <c:pt idx="943">
                  <c:v>0.81221555913020982</c:v>
                </c:pt>
                <c:pt idx="944">
                  <c:v>0.81327531974038048</c:v>
                </c:pt>
                <c:pt idx="945">
                  <c:v>0.81448854702163043</c:v>
                </c:pt>
                <c:pt idx="946">
                  <c:v>0.81623623269217471</c:v>
                </c:pt>
                <c:pt idx="947">
                  <c:v>0.81848042148128186</c:v>
                </c:pt>
                <c:pt idx="948">
                  <c:v>0.82045999062060482</c:v>
                </c:pt>
                <c:pt idx="949">
                  <c:v>0.8217577341469483</c:v>
                </c:pt>
                <c:pt idx="950">
                  <c:v>0.82196071275608584</c:v>
                </c:pt>
                <c:pt idx="951">
                  <c:v>0.82196071275608584</c:v>
                </c:pt>
                <c:pt idx="952">
                  <c:v>0.82196071275608584</c:v>
                </c:pt>
                <c:pt idx="953">
                  <c:v>0.82196071275608584</c:v>
                </c:pt>
                <c:pt idx="954">
                  <c:v>0.82196071275608584</c:v>
                </c:pt>
                <c:pt idx="955">
                  <c:v>0.82196071275608584</c:v>
                </c:pt>
                <c:pt idx="956">
                  <c:v>0.82196071275608584</c:v>
                </c:pt>
                <c:pt idx="957">
                  <c:v>0.82196071275608584</c:v>
                </c:pt>
                <c:pt idx="958">
                  <c:v>0.82196071275608584</c:v>
                </c:pt>
                <c:pt idx="959">
                  <c:v>0.82380320847609323</c:v>
                </c:pt>
                <c:pt idx="960">
                  <c:v>0.82768388486841171</c:v>
                </c:pt>
                <c:pt idx="961">
                  <c:v>0.83349809254325058</c:v>
                </c:pt>
                <c:pt idx="962">
                  <c:v>0.84010774964504809</c:v>
                </c:pt>
                <c:pt idx="963">
                  <c:v>0.84624681211603459</c:v>
                </c:pt>
                <c:pt idx="964">
                  <c:v>0.8510257720002099</c:v>
                </c:pt>
                <c:pt idx="965">
                  <c:v>0.85412095737433791</c:v>
                </c:pt>
                <c:pt idx="966">
                  <c:v>0.85584333820729264</c:v>
                </c:pt>
                <c:pt idx="967">
                  <c:v>0.85677292705234476</c:v>
                </c:pt>
                <c:pt idx="968">
                  <c:v>0.85733753010752167</c:v>
                </c:pt>
                <c:pt idx="969">
                  <c:v>0.85738963146292457</c:v>
                </c:pt>
                <c:pt idx="970">
                  <c:v>0.85738963146292457</c:v>
                </c:pt>
                <c:pt idx="971">
                  <c:v>0.85738963146292457</c:v>
                </c:pt>
                <c:pt idx="972">
                  <c:v>0.85738963146292457</c:v>
                </c:pt>
                <c:pt idx="973">
                  <c:v>0.85738963146292457</c:v>
                </c:pt>
                <c:pt idx="974">
                  <c:v>0.85738963146292457</c:v>
                </c:pt>
                <c:pt idx="975">
                  <c:v>0.85738963146292457</c:v>
                </c:pt>
                <c:pt idx="976">
                  <c:v>0.85738963146292457</c:v>
                </c:pt>
                <c:pt idx="977">
                  <c:v>0.85738963146292457</c:v>
                </c:pt>
                <c:pt idx="978">
                  <c:v>0.85738963146292457</c:v>
                </c:pt>
                <c:pt idx="979">
                  <c:v>0.85738963146292457</c:v>
                </c:pt>
                <c:pt idx="980">
                  <c:v>0.85738963146292457</c:v>
                </c:pt>
                <c:pt idx="981">
                  <c:v>0.85738963146292457</c:v>
                </c:pt>
                <c:pt idx="982">
                  <c:v>0.85738963146292457</c:v>
                </c:pt>
                <c:pt idx="983">
                  <c:v>0.85738963146292457</c:v>
                </c:pt>
                <c:pt idx="984">
                  <c:v>0.85738963146292457</c:v>
                </c:pt>
                <c:pt idx="985">
                  <c:v>0.85738963146292457</c:v>
                </c:pt>
                <c:pt idx="986">
                  <c:v>0.85738963146292457</c:v>
                </c:pt>
                <c:pt idx="987">
                  <c:v>0.85738963146292457</c:v>
                </c:pt>
                <c:pt idx="988">
                  <c:v>0.85738963146292457</c:v>
                </c:pt>
                <c:pt idx="989">
                  <c:v>0.85738963146292457</c:v>
                </c:pt>
                <c:pt idx="990">
                  <c:v>0.85738963146292457</c:v>
                </c:pt>
                <c:pt idx="991">
                  <c:v>0.85738963146292457</c:v>
                </c:pt>
                <c:pt idx="992">
                  <c:v>0.85738963146292457</c:v>
                </c:pt>
                <c:pt idx="993">
                  <c:v>0.85738963146292457</c:v>
                </c:pt>
                <c:pt idx="994">
                  <c:v>0.85738963146292457</c:v>
                </c:pt>
                <c:pt idx="995">
                  <c:v>0.85738963146292457</c:v>
                </c:pt>
                <c:pt idx="996">
                  <c:v>0.85738963146292457</c:v>
                </c:pt>
                <c:pt idx="997">
                  <c:v>0.85738963146292457</c:v>
                </c:pt>
                <c:pt idx="998">
                  <c:v>0.85738963146292457</c:v>
                </c:pt>
                <c:pt idx="999">
                  <c:v>0.85738963146292457</c:v>
                </c:pt>
                <c:pt idx="1000">
                  <c:v>0.85738963146292457</c:v>
                </c:pt>
                <c:pt idx="1001">
                  <c:v>0.85738963146292457</c:v>
                </c:pt>
                <c:pt idx="1002">
                  <c:v>0.85738963146292457</c:v>
                </c:pt>
                <c:pt idx="1003">
                  <c:v>0.85738963146292457</c:v>
                </c:pt>
                <c:pt idx="1004">
                  <c:v>0.85738963146292457</c:v>
                </c:pt>
                <c:pt idx="1005">
                  <c:v>0.85738963146292457</c:v>
                </c:pt>
                <c:pt idx="1006">
                  <c:v>0.85738963146292457</c:v>
                </c:pt>
                <c:pt idx="1007">
                  <c:v>0.85738963146292457</c:v>
                </c:pt>
                <c:pt idx="1008">
                  <c:v>0.85738963146292457</c:v>
                </c:pt>
                <c:pt idx="1009">
                  <c:v>0.85738963146292457</c:v>
                </c:pt>
                <c:pt idx="1010">
                  <c:v>0.85738963146292457</c:v>
                </c:pt>
                <c:pt idx="1011">
                  <c:v>0.85738963146292457</c:v>
                </c:pt>
                <c:pt idx="1012">
                  <c:v>0.85738963146292457</c:v>
                </c:pt>
                <c:pt idx="1013">
                  <c:v>0.85738963146292457</c:v>
                </c:pt>
                <c:pt idx="1014">
                  <c:v>0.85738963146292457</c:v>
                </c:pt>
                <c:pt idx="1015">
                  <c:v>0.85738963146292457</c:v>
                </c:pt>
                <c:pt idx="1016">
                  <c:v>0.85738963146292457</c:v>
                </c:pt>
                <c:pt idx="1017">
                  <c:v>0.85738963146292457</c:v>
                </c:pt>
                <c:pt idx="1018">
                  <c:v>0.85738963146292457</c:v>
                </c:pt>
                <c:pt idx="1019">
                  <c:v>0.85738963146292457</c:v>
                </c:pt>
                <c:pt idx="1020">
                  <c:v>0.85738963146292457</c:v>
                </c:pt>
                <c:pt idx="1021">
                  <c:v>0.85738963146292457</c:v>
                </c:pt>
                <c:pt idx="1022">
                  <c:v>0.85738963146292457</c:v>
                </c:pt>
                <c:pt idx="1023">
                  <c:v>0.85738963146292457</c:v>
                </c:pt>
                <c:pt idx="1024">
                  <c:v>0.85738963146292457</c:v>
                </c:pt>
                <c:pt idx="1025">
                  <c:v>0.85738963146292457</c:v>
                </c:pt>
                <c:pt idx="1026">
                  <c:v>0.85738963146292457</c:v>
                </c:pt>
                <c:pt idx="1027">
                  <c:v>0.85743826558146596</c:v>
                </c:pt>
                <c:pt idx="1028">
                  <c:v>0.85786723333354931</c:v>
                </c:pt>
                <c:pt idx="1029">
                  <c:v>0.85927556284227524</c:v>
                </c:pt>
                <c:pt idx="1030">
                  <c:v>0.86175279271851013</c:v>
                </c:pt>
                <c:pt idx="1031">
                  <c:v>0.86471143714980869</c:v>
                </c:pt>
                <c:pt idx="1032">
                  <c:v>0.86779103691884452</c:v>
                </c:pt>
                <c:pt idx="1033">
                  <c:v>0.87101226233064044</c:v>
                </c:pt>
                <c:pt idx="1034">
                  <c:v>0.87443026137427382</c:v>
                </c:pt>
                <c:pt idx="1035">
                  <c:v>0.87778641689409798</c:v>
                </c:pt>
                <c:pt idx="1036">
                  <c:v>0.88078349786033028</c:v>
                </c:pt>
                <c:pt idx="1037">
                  <c:v>0.88352345424542389</c:v>
                </c:pt>
                <c:pt idx="1038">
                  <c:v>0.88640326108898349</c:v>
                </c:pt>
                <c:pt idx="1039">
                  <c:v>0.88981219235472708</c:v>
                </c:pt>
                <c:pt idx="1040">
                  <c:v>0.89362591209922582</c:v>
                </c:pt>
                <c:pt idx="1041">
                  <c:v>0.89746518106013407</c:v>
                </c:pt>
                <c:pt idx="1042">
                  <c:v>0.90079665136833242</c:v>
                </c:pt>
                <c:pt idx="1043">
                  <c:v>0.90323047364591369</c:v>
                </c:pt>
                <c:pt idx="1044">
                  <c:v>0.90483036424040919</c:v>
                </c:pt>
                <c:pt idx="1045">
                  <c:v>0.90599920441324866</c:v>
                </c:pt>
                <c:pt idx="1046">
                  <c:v>0.90717169827191324</c:v>
                </c:pt>
                <c:pt idx="1047">
                  <c:v>0.90842527403945883</c:v>
                </c:pt>
                <c:pt idx="1048">
                  <c:v>0.90939038120187121</c:v>
                </c:pt>
                <c:pt idx="1049">
                  <c:v>0.90961145696941681</c:v>
                </c:pt>
                <c:pt idx="1050">
                  <c:v>0.90961145696941681</c:v>
                </c:pt>
                <c:pt idx="1051">
                  <c:v>0.90961145696941681</c:v>
                </c:pt>
                <c:pt idx="1052">
                  <c:v>0.90961145696941681</c:v>
                </c:pt>
                <c:pt idx="1053">
                  <c:v>0.90961145696941681</c:v>
                </c:pt>
                <c:pt idx="1054">
                  <c:v>0.90961145696941681</c:v>
                </c:pt>
                <c:pt idx="1055">
                  <c:v>0.90961145696941681</c:v>
                </c:pt>
                <c:pt idx="1056">
                  <c:v>0.90961145696941681</c:v>
                </c:pt>
                <c:pt idx="1057">
                  <c:v>0.90961145696941681</c:v>
                </c:pt>
                <c:pt idx="1058">
                  <c:v>0.90961145696941681</c:v>
                </c:pt>
                <c:pt idx="1059">
                  <c:v>0.90961145696941681</c:v>
                </c:pt>
                <c:pt idx="1060">
                  <c:v>0.90961145696941681</c:v>
                </c:pt>
                <c:pt idx="1061">
                  <c:v>0.90961145696941681</c:v>
                </c:pt>
                <c:pt idx="1062">
                  <c:v>0.90961145696941681</c:v>
                </c:pt>
                <c:pt idx="1063">
                  <c:v>0.9098810347726255</c:v>
                </c:pt>
                <c:pt idx="1064">
                  <c:v>0.91064678254034381</c:v>
                </c:pt>
                <c:pt idx="1065">
                  <c:v>0.91236323229319871</c:v>
                </c:pt>
                <c:pt idx="1066">
                  <c:v>0.91475410124506262</c:v>
                </c:pt>
                <c:pt idx="1067">
                  <c:v>0.91656710741094805</c:v>
                </c:pt>
                <c:pt idx="1068">
                  <c:v>0.91748590398194529</c:v>
                </c:pt>
                <c:pt idx="1069">
                  <c:v>0.91842904934652858</c:v>
                </c:pt>
                <c:pt idx="1070">
                  <c:v>0.92008131616813349</c:v>
                </c:pt>
                <c:pt idx="1071">
                  <c:v>0.9226136148348002</c:v>
                </c:pt>
                <c:pt idx="1072">
                  <c:v>0.92591041623531134</c:v>
                </c:pt>
                <c:pt idx="1073">
                  <c:v>0.9301797560362991</c:v>
                </c:pt>
                <c:pt idx="1074">
                  <c:v>0.9358119367047838</c:v>
                </c:pt>
                <c:pt idx="1075">
                  <c:v>0.94257601687938997</c:v>
                </c:pt>
                <c:pt idx="1076">
                  <c:v>0.94944214645153346</c:v>
                </c:pt>
                <c:pt idx="1077">
                  <c:v>0.95566322583616803</c:v>
                </c:pt>
                <c:pt idx="1078">
                  <c:v>0.9611205252638686</c:v>
                </c:pt>
                <c:pt idx="1079">
                  <c:v>0.9662090046625682</c:v>
                </c:pt>
                <c:pt idx="1080">
                  <c:v>0.9706047210479849</c:v>
                </c:pt>
                <c:pt idx="1081">
                  <c:v>0.97347698990595855</c:v>
                </c:pt>
                <c:pt idx="1082">
                  <c:v>0.9747132629775731</c:v>
                </c:pt>
                <c:pt idx="1083">
                  <c:v>0.9747132629775731</c:v>
                </c:pt>
                <c:pt idx="1084">
                  <c:v>0.9747132629775731</c:v>
                </c:pt>
                <c:pt idx="1085">
                  <c:v>0.9747132629775731</c:v>
                </c:pt>
                <c:pt idx="1086">
                  <c:v>0.97529411631612084</c:v>
                </c:pt>
                <c:pt idx="1087">
                  <c:v>0.97652608076577974</c:v>
                </c:pt>
                <c:pt idx="1088">
                  <c:v>0.97784344853058647</c:v>
                </c:pt>
                <c:pt idx="1089">
                  <c:v>0.97908317312510806</c:v>
                </c:pt>
                <c:pt idx="1090">
                  <c:v>0.98024123105296301</c:v>
                </c:pt>
                <c:pt idx="1091">
                  <c:v>0.9816442889808179</c:v>
                </c:pt>
                <c:pt idx="1092">
                  <c:v>0.98388072197306931</c:v>
                </c:pt>
                <c:pt idx="1093">
                  <c:v>0.98725858443220649</c:v>
                </c:pt>
                <c:pt idx="1094">
                  <c:v>0.99101442204696422</c:v>
                </c:pt>
                <c:pt idx="1095">
                  <c:v>0.99408819511857882</c:v>
                </c:pt>
                <c:pt idx="1096">
                  <c:v>0.99623747593888978</c:v>
                </c:pt>
                <c:pt idx="1097">
                  <c:v>0.99742145446854469</c:v>
                </c:pt>
                <c:pt idx="1098">
                  <c:v>0.99742145446854469</c:v>
                </c:pt>
                <c:pt idx="1099">
                  <c:v>0.99742145446854469</c:v>
                </c:pt>
                <c:pt idx="1100">
                  <c:v>0.99742145446854469</c:v>
                </c:pt>
                <c:pt idx="1101">
                  <c:v>0.99742145446854469</c:v>
                </c:pt>
                <c:pt idx="1102">
                  <c:v>0.99848347276980209</c:v>
                </c:pt>
                <c:pt idx="1103">
                  <c:v>1.001111530697657</c:v>
                </c:pt>
                <c:pt idx="1104">
                  <c:v>1.0052493785906487</c:v>
                </c:pt>
                <c:pt idx="1105">
                  <c:v>1.0097458986839902</c:v>
                </c:pt>
                <c:pt idx="1106">
                  <c:v>1.0130598772136452</c:v>
                </c:pt>
                <c:pt idx="1107">
                  <c:v>1.0148948529990607</c:v>
                </c:pt>
                <c:pt idx="1108">
                  <c:v>1.0153831794161874</c:v>
                </c:pt>
                <c:pt idx="1109">
                  <c:v>1.0153831794161874</c:v>
                </c:pt>
                <c:pt idx="1110">
                  <c:v>1.0153831794161874</c:v>
                </c:pt>
                <c:pt idx="1111">
                  <c:v>1.016038895801604</c:v>
                </c:pt>
                <c:pt idx="1112">
                  <c:v>1.018485534124921</c:v>
                </c:pt>
                <c:pt idx="1113">
                  <c:v>1.0232705807606723</c:v>
                </c:pt>
                <c:pt idx="1114">
                  <c:v>1.0295898060222519</c:v>
                </c:pt>
                <c:pt idx="1115">
                  <c:v>1.0350055654700114</c:v>
                </c:pt>
                <c:pt idx="1116">
                  <c:v>1.038253871894381</c:v>
                </c:pt>
                <c:pt idx="1117">
                  <c:v>1.0397812103884074</c:v>
                </c:pt>
                <c:pt idx="1118">
                  <c:v>1.0398461109237265</c:v>
                </c:pt>
                <c:pt idx="1119">
                  <c:v>1.0398461109237265</c:v>
                </c:pt>
                <c:pt idx="1120">
                  <c:v>1.0398461109237265</c:v>
                </c:pt>
                <c:pt idx="1121">
                  <c:v>1.0402042745364648</c:v>
                </c:pt>
                <c:pt idx="1122">
                  <c:v>1.0404573245333724</c:v>
                </c:pt>
                <c:pt idx="1123">
                  <c:v>1.0404573245333724</c:v>
                </c:pt>
                <c:pt idx="1124">
                  <c:v>1.0404573245333724</c:v>
                </c:pt>
                <c:pt idx="1125">
                  <c:v>1.0404573245333724</c:v>
                </c:pt>
                <c:pt idx="1126">
                  <c:v>1.0404573245333724</c:v>
                </c:pt>
                <c:pt idx="1127">
                  <c:v>1.0404573245333724</c:v>
                </c:pt>
                <c:pt idx="1128">
                  <c:v>1.0404573245333724</c:v>
                </c:pt>
                <c:pt idx="1129">
                  <c:v>1.0404573245333724</c:v>
                </c:pt>
                <c:pt idx="1130">
                  <c:v>1.0404573245333724</c:v>
                </c:pt>
                <c:pt idx="1131">
                  <c:v>1.0404573245333724</c:v>
                </c:pt>
                <c:pt idx="1132">
                  <c:v>1.0404573245333724</c:v>
                </c:pt>
                <c:pt idx="1133">
                  <c:v>1.0404573245333724</c:v>
                </c:pt>
                <c:pt idx="1134">
                  <c:v>1.0404573245333724</c:v>
                </c:pt>
                <c:pt idx="1135">
                  <c:v>1.0404573245333724</c:v>
                </c:pt>
                <c:pt idx="1136">
                  <c:v>1.0404573245333724</c:v>
                </c:pt>
                <c:pt idx="1137">
                  <c:v>1.0404573245333724</c:v>
                </c:pt>
                <c:pt idx="1138">
                  <c:v>1.0405587638239584</c:v>
                </c:pt>
                <c:pt idx="1139">
                  <c:v>1.0408000502089023</c:v>
                </c:pt>
                <c:pt idx="1140">
                  <c:v>1.0411278356406928</c:v>
                </c:pt>
                <c:pt idx="1141">
                  <c:v>1.0416771462902354</c:v>
                </c:pt>
                <c:pt idx="1142">
                  <c:v>1.0427765892001606</c:v>
                </c:pt>
                <c:pt idx="1143">
                  <c:v>1.0446188359364998</c:v>
                </c:pt>
                <c:pt idx="1144">
                  <c:v>1.0465472174412198</c:v>
                </c:pt>
                <c:pt idx="1145">
                  <c:v>1.0476273727658112</c:v>
                </c:pt>
                <c:pt idx="1146">
                  <c:v>1.0476273727658112</c:v>
                </c:pt>
                <c:pt idx="1147">
                  <c:v>1.0476273727658112</c:v>
                </c:pt>
                <c:pt idx="1148">
                  <c:v>1.0476273727658112</c:v>
                </c:pt>
                <c:pt idx="1149">
                  <c:v>1.0476273727658112</c:v>
                </c:pt>
                <c:pt idx="1150">
                  <c:v>1.0476273727658112</c:v>
                </c:pt>
                <c:pt idx="1151">
                  <c:v>1.0477613148429716</c:v>
                </c:pt>
                <c:pt idx="1152">
                  <c:v>1.0482119235867988</c:v>
                </c:pt>
                <c:pt idx="1153">
                  <c:v>1.0496816124750938</c:v>
                </c:pt>
                <c:pt idx="1154">
                  <c:v>1.0528260395847617</c:v>
                </c:pt>
                <c:pt idx="1155">
                  <c:v>1.0569723393948938</c:v>
                </c:pt>
                <c:pt idx="1156">
                  <c:v>1.0609628955851391</c:v>
                </c:pt>
                <c:pt idx="1157">
                  <c:v>1.0653704076466621</c:v>
                </c:pt>
                <c:pt idx="1158">
                  <c:v>1.0710195107151546</c:v>
                </c:pt>
                <c:pt idx="1159">
                  <c:v>1.0781480821582106</c:v>
                </c:pt>
                <c:pt idx="1160">
                  <c:v>1.086040222865178</c:v>
                </c:pt>
                <c:pt idx="1161">
                  <c:v>1.0936720806882678</c:v>
                </c:pt>
                <c:pt idx="1162">
                  <c:v>1.1009744766202898</c:v>
                </c:pt>
                <c:pt idx="1163">
                  <c:v>1.1083871539171226</c:v>
                </c:pt>
                <c:pt idx="1164">
                  <c:v>1.1160249707922387</c:v>
                </c:pt>
                <c:pt idx="1165">
                  <c:v>1.123857198331822</c:v>
                </c:pt>
                <c:pt idx="1166">
                  <c:v>1.1301495636018808</c:v>
                </c:pt>
                <c:pt idx="1167">
                  <c:v>1.1346766327979132</c:v>
                </c:pt>
                <c:pt idx="1168">
                  <c:v>1.1398369335309315</c:v>
                </c:pt>
                <c:pt idx="1169">
                  <c:v>1.1456086405314621</c:v>
                </c:pt>
                <c:pt idx="1170">
                  <c:v>1.1512370841678994</c:v>
                </c:pt>
                <c:pt idx="1171">
                  <c:v>1.1568118582592199</c:v>
                </c:pt>
                <c:pt idx="1172">
                  <c:v>1.1622045365834388</c:v>
                </c:pt>
                <c:pt idx="1173">
                  <c:v>1.1673858412512814</c:v>
                </c:pt>
                <c:pt idx="1174">
                  <c:v>1.1724535325263208</c:v>
                </c:pt>
                <c:pt idx="1175">
                  <c:v>1.1772757698448104</c:v>
                </c:pt>
                <c:pt idx="1176">
                  <c:v>1.1818267658518091</c:v>
                </c:pt>
                <c:pt idx="1177">
                  <c:v>1.1863310287021274</c:v>
                </c:pt>
                <c:pt idx="1178">
                  <c:v>1.1911501062661183</c:v>
                </c:pt>
                <c:pt idx="1179">
                  <c:v>1.1963089838491212</c:v>
                </c:pt>
                <c:pt idx="1180">
                  <c:v>1.2015670782976564</c:v>
                </c:pt>
                <c:pt idx="1181">
                  <c:v>1.2068006274654564</c:v>
                </c:pt>
                <c:pt idx="1182">
                  <c:v>1.2117454840996638</c:v>
                </c:pt>
                <c:pt idx="1183">
                  <c:v>1.216376496343609</c:v>
                </c:pt>
                <c:pt idx="1184">
                  <c:v>1.2208076626180286</c:v>
                </c:pt>
                <c:pt idx="1185">
                  <c:v>1.2248982844964009</c:v>
                </c:pt>
                <c:pt idx="1186">
                  <c:v>1.2283689739054038</c:v>
                </c:pt>
                <c:pt idx="1187">
                  <c:v>1.2314517466477399</c:v>
                </c:pt>
                <c:pt idx="1188">
                  <c:v>1.2345345193900761</c:v>
                </c:pt>
                <c:pt idx="1189">
                  <c:v>1.2376172921324122</c:v>
                </c:pt>
                <c:pt idx="1190">
                  <c:v>1.2407000648747484</c:v>
                </c:pt>
                <c:pt idx="1191">
                  <c:v>1.2437828376170845</c:v>
                </c:pt>
                <c:pt idx="1192">
                  <c:v>1.2468656103594207</c:v>
                </c:pt>
                <c:pt idx="1193">
                  <c:v>1.2499483831017568</c:v>
                </c:pt>
                <c:pt idx="1194">
                  <c:v>1.253031155844093</c:v>
                </c:pt>
                <c:pt idx="1195">
                  <c:v>1.2562432341419847</c:v>
                </c:pt>
                <c:pt idx="1196">
                  <c:v>1.2594632340708398</c:v>
                </c:pt>
                <c:pt idx="1197">
                  <c:v>1.262683233999695</c:v>
                </c:pt>
                <c:pt idx="1198">
                  <c:v>1.2664295032937909</c:v>
                </c:pt>
                <c:pt idx="1199">
                  <c:v>1.2707304388117693</c:v>
                </c:pt>
                <c:pt idx="1200">
                  <c:v>1.2756004496517095</c:v>
                </c:pt>
                <c:pt idx="1201">
                  <c:v>1.2809446831386762</c:v>
                </c:pt>
                <c:pt idx="1202">
                  <c:v>1.2861054676222921</c:v>
                </c:pt>
                <c:pt idx="1203">
                  <c:v>1.290791647744723</c:v>
                </c:pt>
                <c:pt idx="1204">
                  <c:v>1.2949787596986553</c:v>
                </c:pt>
                <c:pt idx="1205">
                  <c:v>1.2987800383608656</c:v>
                </c:pt>
                <c:pt idx="1206">
                  <c:v>1.3024552284072053</c:v>
                </c:pt>
                <c:pt idx="1207">
                  <c:v>1.3061390670634554</c:v>
                </c:pt>
                <c:pt idx="1208">
                  <c:v>1.3098315693486262</c:v>
                </c:pt>
                <c:pt idx="1209">
                  <c:v>1.313397472519402</c:v>
                </c:pt>
                <c:pt idx="1210">
                  <c:v>1.3168280979124001</c:v>
                </c:pt>
                <c:pt idx="1211">
                  <c:v>1.3202587233053982</c:v>
                </c:pt>
                <c:pt idx="1212">
                  <c:v>1.3235540709206184</c:v>
                </c:pt>
                <c:pt idx="1213">
                  <c:v>1.3268411565391225</c:v>
                </c:pt>
                <c:pt idx="1214">
                  <c:v>1.3302633810465154</c:v>
                </c:pt>
                <c:pt idx="1215">
                  <c:v>1.3336856055539084</c:v>
                </c:pt>
                <c:pt idx="1216">
                  <c:v>1.3369726911724125</c:v>
                </c:pt>
                <c:pt idx="1217">
                  <c:v>1.3401165298286624</c:v>
                </c:pt>
                <c:pt idx="1218">
                  <c:v>1.3432522754305576</c:v>
                </c:pt>
                <c:pt idx="1219">
                  <c:v>1.3463799429816568</c:v>
                </c:pt>
                <c:pt idx="1220">
                  <c:v>1.3493649641367336</c:v>
                </c:pt>
                <c:pt idx="1221">
                  <c:v>1.352065570735614</c:v>
                </c:pt>
                <c:pt idx="1222">
                  <c:v>1.3546095286358226</c:v>
                </c:pt>
                <c:pt idx="1223">
                  <c:v>1.3569978052292673</c:v>
                </c:pt>
                <c:pt idx="1224">
                  <c:v>1.3594901497466947</c:v>
                </c:pt>
                <c:pt idx="1225">
                  <c:v>1.3622331586780001</c:v>
                </c:pt>
                <c:pt idx="1226">
                  <c:v>1.3650934188262904</c:v>
                </c:pt>
                <c:pt idx="1227">
                  <c:v>1.367946007234498</c:v>
                </c:pt>
                <c:pt idx="1228">
                  <c:v>1.3707832962770201</c:v>
                </c:pt>
                <c:pt idx="1229">
                  <c:v>1.3736129576630365</c:v>
                </c:pt>
                <c:pt idx="1230">
                  <c:v>1.3762958799336784</c:v>
                </c:pt>
                <c:pt idx="1231">
                  <c:v>1.3790951771753777</c:v>
                </c:pt>
                <c:pt idx="1232">
                  <c:v>1.3821491421463883</c:v>
                </c:pt>
                <c:pt idx="1233">
                  <c:v>1.3852031071173987</c:v>
                </c:pt>
                <c:pt idx="1234">
                  <c:v>1.3882492544040845</c:v>
                </c:pt>
                <c:pt idx="1235">
                  <c:v>1.3911644294685481</c:v>
                </c:pt>
                <c:pt idx="1236">
                  <c:v>1.3938029017505367</c:v>
                </c:pt>
                <c:pt idx="1237">
                  <c:v>1.3960354238545309</c:v>
                </c:pt>
                <c:pt idx="1238">
                  <c:v>1.3977146435969303</c:v>
                </c:pt>
                <c:pt idx="1239">
                  <c:v>1.3989697099197469</c:v>
                </c:pt>
                <c:pt idx="1240">
                  <c:v>1.4000511518757368</c:v>
                </c:pt>
                <c:pt idx="1241">
                  <c:v>1.4012210024295144</c:v>
                </c:pt>
                <c:pt idx="1242">
                  <c:v>1.402478008397406</c:v>
                </c:pt>
                <c:pt idx="1243">
                  <c:v>1.4037015746994894</c:v>
                </c:pt>
                <c:pt idx="1244">
                  <c:v>1.404886760569126</c:v>
                </c:pt>
                <c:pt idx="1245">
                  <c:v>1.4061627817054043</c:v>
                </c:pt>
                <c:pt idx="1246">
                  <c:v>1.4072837426217406</c:v>
                </c:pt>
                <c:pt idx="1247">
                  <c:v>1.4082467570641464</c:v>
                </c:pt>
                <c:pt idx="1248">
                  <c:v>1.4091748478763872</c:v>
                </c:pt>
                <c:pt idx="1249">
                  <c:v>1.4100686714911992</c:v>
                </c:pt>
                <c:pt idx="1250">
                  <c:v>1.4110473512636224</c:v>
                </c:pt>
                <c:pt idx="1251">
                  <c:v>1.4121145370530732</c:v>
                </c:pt>
                <c:pt idx="1252">
                  <c:v>1.4131522277892488</c:v>
                </c:pt>
                <c:pt idx="1253">
                  <c:v>1.4141608912865105</c:v>
                </c:pt>
                <c:pt idx="1254">
                  <c:v>1.415140992021662</c:v>
                </c:pt>
                <c:pt idx="1255">
                  <c:v>1.416092991133949</c:v>
                </c:pt>
                <c:pt idx="1256">
                  <c:v>1.4170173464250595</c:v>
                </c:pt>
                <c:pt idx="1257">
                  <c:v>1.4179145123591235</c:v>
                </c:pt>
                <c:pt idx="1258">
                  <c:v>1.4187849400627131</c:v>
                </c:pt>
                <c:pt idx="1259">
                  <c:v>1.4197400495470649</c:v>
                </c:pt>
                <c:pt idx="1260">
                  <c:v>1.4208934510944804</c:v>
                </c:pt>
                <c:pt idx="1261">
                  <c:v>1.4222475961090248</c:v>
                </c:pt>
                <c:pt idx="1262">
                  <c:v>1.4240242325050454</c:v>
                </c:pt>
                <c:pt idx="1263">
                  <c:v>1.4262380911232884</c:v>
                </c:pt>
                <c:pt idx="1264">
                  <c:v>1.4287862922851682</c:v>
                </c:pt>
                <c:pt idx="1265">
                  <c:v>1.4315735664174212</c:v>
                </c:pt>
                <c:pt idx="1266">
                  <c:v>1.4342708568537255</c:v>
                </c:pt>
                <c:pt idx="1267">
                  <c:v>1.4368709046619073</c:v>
                </c:pt>
                <c:pt idx="1268">
                  <c:v>1.4392623701511531</c:v>
                </c:pt>
                <c:pt idx="1269">
                  <c:v>1.4412105023070656</c:v>
                </c:pt>
                <c:pt idx="1270">
                  <c:v>1.4428155501152475</c:v>
                </c:pt>
                <c:pt idx="1271">
                  <c:v>1.4441845358318177</c:v>
                </c:pt>
                <c:pt idx="1272">
                  <c:v>1.4454241750465735</c:v>
                </c:pt>
                <c:pt idx="1273">
                  <c:v>1.446753829487897</c:v>
                </c:pt>
                <c:pt idx="1274">
                  <c:v>1.4481775463746194</c:v>
                </c:pt>
                <c:pt idx="1275">
                  <c:v>1.4496946011221679</c:v>
                </c:pt>
                <c:pt idx="1276">
                  <c:v>1.4515252839128157</c:v>
                </c:pt>
                <c:pt idx="1277">
                  <c:v>1.4536797167034636</c:v>
                </c:pt>
                <c:pt idx="1278">
                  <c:v>1.4559480933507563</c:v>
                </c:pt>
                <c:pt idx="1279">
                  <c:v>1.4583307036538604</c:v>
                </c:pt>
                <c:pt idx="1280">
                  <c:v>1.4608341785056722</c:v>
                </c:pt>
                <c:pt idx="1281">
                  <c:v>1.463132871732723</c:v>
                </c:pt>
                <c:pt idx="1282">
                  <c:v>1.4653228149597737</c:v>
                </c:pt>
                <c:pt idx="1283">
                  <c:v>1.4675187188480225</c:v>
                </c:pt>
                <c:pt idx="1284">
                  <c:v>1.4696057338473825</c:v>
                </c:pt>
                <c:pt idx="1285">
                  <c:v>1.4714749710689645</c:v>
                </c:pt>
                <c:pt idx="1286">
                  <c:v>1.473115910177909</c:v>
                </c:pt>
                <c:pt idx="1287">
                  <c:v>1.474638043951443</c:v>
                </c:pt>
                <c:pt idx="1288">
                  <c:v>1.4759291434087576</c:v>
                </c:pt>
                <c:pt idx="1289">
                  <c:v>1.4770938928999058</c:v>
                </c:pt>
                <c:pt idx="1290">
                  <c:v>1.4783472057532012</c:v>
                </c:pt>
                <c:pt idx="1291">
                  <c:v>1.4795865451132575</c:v>
                </c:pt>
                <c:pt idx="1292">
                  <c:v>1.480595752113788</c:v>
                </c:pt>
                <c:pt idx="1293">
                  <c:v>1.4814783918010133</c:v>
                </c:pt>
                <c:pt idx="1294">
                  <c:v>1.4823405899308715</c:v>
                </c:pt>
                <c:pt idx="1295">
                  <c:v>1.4833901369945108</c:v>
                </c:pt>
                <c:pt idx="1296">
                  <c:v>1.4848402320506837</c:v>
                </c:pt>
                <c:pt idx="1297">
                  <c:v>1.4866983105614797</c:v>
                </c:pt>
                <c:pt idx="1298">
                  <c:v>1.4888717389509858</c:v>
                </c:pt>
                <c:pt idx="1299">
                  <c:v>1.4912639571570174</c:v>
                </c:pt>
                <c:pt idx="1300">
                  <c:v>1.4936744465784866</c:v>
                </c:pt>
                <c:pt idx="1301">
                  <c:v>1.4959928690953936</c:v>
                </c:pt>
                <c:pt idx="1302">
                  <c:v>1.4983232989022934</c:v>
                </c:pt>
                <c:pt idx="1303">
                  <c:v>1.5007706436506876</c:v>
                </c:pt>
                <c:pt idx="1304">
                  <c:v>1.5031312955671809</c:v>
                </c:pt>
                <c:pt idx="1305">
                  <c:v>1.5052871936475207</c:v>
                </c:pt>
                <c:pt idx="1306">
                  <c:v>1.5073433496195143</c:v>
                </c:pt>
                <c:pt idx="1307">
                  <c:v>1.5092939500359523</c:v>
                </c:pt>
                <c:pt idx="1308">
                  <c:v>1.5111389948968348</c:v>
                </c:pt>
                <c:pt idx="1309">
                  <c:v>1.5129786429771745</c:v>
                </c:pt>
                <c:pt idx="1310">
                  <c:v>1.5148182910575143</c:v>
                </c:pt>
                <c:pt idx="1311">
                  <c:v>1.5165472763073411</c:v>
                </c:pt>
                <c:pt idx="1312">
                  <c:v>1.5181658882167886</c:v>
                </c:pt>
                <c:pt idx="1313">
                  <c:v>1.5195646218540715</c:v>
                </c:pt>
                <c:pt idx="1314">
                  <c:v>1.520949042206152</c:v>
                </c:pt>
                <c:pt idx="1315">
                  <c:v>1.5223239784920799</c:v>
                </c:pt>
                <c:pt idx="1316">
                  <c:v>1.5232697755557192</c:v>
                </c:pt>
                <c:pt idx="1317">
                  <c:v>1.5240880220687196</c:v>
                </c:pt>
                <c:pt idx="1318">
                  <c:v>1.5250953529697588</c:v>
                </c:pt>
                <c:pt idx="1319">
                  <c:v>1.526696950464774</c:v>
                </c:pt>
                <c:pt idx="1320">
                  <c:v>1.529227225282199</c:v>
                </c:pt>
                <c:pt idx="1321">
                  <c:v>1.5325082118674327</c:v>
                </c:pt>
                <c:pt idx="1322">
                  <c:v>1.5365831457333461</c:v>
                </c:pt>
                <c:pt idx="1323">
                  <c:v>1.5414987380069194</c:v>
                </c:pt>
                <c:pt idx="1324">
                  <c:v>1.5468906707975674</c:v>
                </c:pt>
                <c:pt idx="1325">
                  <c:v>1.5518846973809006</c:v>
                </c:pt>
                <c:pt idx="1326">
                  <c:v>1.555869089792264</c:v>
                </c:pt>
                <c:pt idx="1327">
                  <c:v>1.5588850526510889</c:v>
                </c:pt>
                <c:pt idx="1328">
                  <c:v>1.5613527309753077</c:v>
                </c:pt>
                <c:pt idx="1329">
                  <c:v>1.5635954092995263</c:v>
                </c:pt>
                <c:pt idx="1330">
                  <c:v>1.565838087623745</c:v>
                </c:pt>
                <c:pt idx="1331">
                  <c:v>1.5680807659479636</c:v>
                </c:pt>
                <c:pt idx="1332">
                  <c:v>1.5702109442721823</c:v>
                </c:pt>
                <c:pt idx="1333">
                  <c:v>1.5719980363912867</c:v>
                </c:pt>
                <c:pt idx="1334">
                  <c:v>1.5735445559466947</c:v>
                </c:pt>
                <c:pt idx="1335">
                  <c:v>1.575075337246947</c:v>
                </c:pt>
                <c:pt idx="1336">
                  <c:v>1.5768127141833896</c:v>
                </c:pt>
                <c:pt idx="1337">
                  <c:v>1.5787665736677414</c:v>
                </c:pt>
                <c:pt idx="1338">
                  <c:v>1.5808255391569872</c:v>
                </c:pt>
                <c:pt idx="1339">
                  <c:v>1.5829953379795663</c:v>
                </c:pt>
                <c:pt idx="1340">
                  <c:v>1.5852759701354786</c:v>
                </c:pt>
                <c:pt idx="1341">
                  <c:v>1.5876737185087193</c:v>
                </c:pt>
                <c:pt idx="1342">
                  <c:v>1.590411095445162</c:v>
                </c:pt>
                <c:pt idx="1343">
                  <c:v>1.593510443735517</c:v>
                </c:pt>
                <c:pt idx="1344">
                  <c:v>1.5966386288165642</c:v>
                </c:pt>
                <c:pt idx="1345">
                  <c:v>1.5996830726695448</c:v>
                </c:pt>
                <c:pt idx="1346">
                  <c:v>1.6024094256215542</c:v>
                </c:pt>
                <c:pt idx="1347">
                  <c:v>1.604802551216616</c:v>
                </c:pt>
                <c:pt idx="1348">
                  <c:v>1.6068556768116777</c:v>
                </c:pt>
                <c:pt idx="1349">
                  <c:v>1.6081055474915127</c:v>
                </c:pt>
                <c:pt idx="1350">
                  <c:v>1.6083123380194411</c:v>
                </c:pt>
                <c:pt idx="1351">
                  <c:v>1.6083123380194411</c:v>
                </c:pt>
                <c:pt idx="1352">
                  <c:v>1.6083123380194411</c:v>
                </c:pt>
                <c:pt idx="1353">
                  <c:v>1.6083123380194411</c:v>
                </c:pt>
                <c:pt idx="1354">
                  <c:v>1.6083123380194411</c:v>
                </c:pt>
                <c:pt idx="1355">
                  <c:v>1.6083123380194411</c:v>
                </c:pt>
                <c:pt idx="1356">
                  <c:v>1.6083123380194411</c:v>
                </c:pt>
                <c:pt idx="1357">
                  <c:v>1.6083123380194411</c:v>
                </c:pt>
                <c:pt idx="1358">
                  <c:v>1.6083123380194411</c:v>
                </c:pt>
                <c:pt idx="1359">
                  <c:v>1.6083123380194411</c:v>
                </c:pt>
                <c:pt idx="1360">
                  <c:v>1.6083123380194411</c:v>
                </c:pt>
                <c:pt idx="1361">
                  <c:v>1.6083123380194411</c:v>
                </c:pt>
                <c:pt idx="1362">
                  <c:v>1.6083123380194411</c:v>
                </c:pt>
                <c:pt idx="1363">
                  <c:v>1.6096744665005494</c:v>
                </c:pt>
                <c:pt idx="1364">
                  <c:v>1.6125714798490605</c:v>
                </c:pt>
                <c:pt idx="1365">
                  <c:v>1.6157345369155631</c:v>
                </c:pt>
                <c:pt idx="1366">
                  <c:v>1.6178243057735366</c:v>
                </c:pt>
                <c:pt idx="1367">
                  <c:v>1.6185261028038522</c:v>
                </c:pt>
                <c:pt idx="1368">
                  <c:v>1.6185261028038522</c:v>
                </c:pt>
                <c:pt idx="1369">
                  <c:v>1.6185261028038522</c:v>
                </c:pt>
                <c:pt idx="1370">
                  <c:v>1.6185261028038522</c:v>
                </c:pt>
                <c:pt idx="1371">
                  <c:v>1.6191654431803186</c:v>
                </c:pt>
                <c:pt idx="1372">
                  <c:v>1.6202864502234517</c:v>
                </c:pt>
                <c:pt idx="1373">
                  <c:v>1.6210060683776959</c:v>
                </c:pt>
                <c:pt idx="1374">
                  <c:v>1.6210060683776959</c:v>
                </c:pt>
                <c:pt idx="1375">
                  <c:v>1.6210060683776959</c:v>
                </c:pt>
                <c:pt idx="1376">
                  <c:v>1.6210060683776959</c:v>
                </c:pt>
                <c:pt idx="1377">
                  <c:v>1.6210060683776959</c:v>
                </c:pt>
                <c:pt idx="1378">
                  <c:v>1.6210060683776959</c:v>
                </c:pt>
                <c:pt idx="1379">
                  <c:v>1.6210060683776959</c:v>
                </c:pt>
                <c:pt idx="1380">
                  <c:v>1.6210060683776959</c:v>
                </c:pt>
                <c:pt idx="1381">
                  <c:v>1.6210060683776959</c:v>
                </c:pt>
                <c:pt idx="1382">
                  <c:v>1.6212393103198195</c:v>
                </c:pt>
                <c:pt idx="1383">
                  <c:v>1.6238991533788045</c:v>
                </c:pt>
                <c:pt idx="1384">
                  <c:v>1.6272246361814866</c:v>
                </c:pt>
                <c:pt idx="1385">
                  <c:v>1.6296038760202183</c:v>
                </c:pt>
                <c:pt idx="1386">
                  <c:v>1.6311466482864565</c:v>
                </c:pt>
                <c:pt idx="1387">
                  <c:v>1.6330992848082444</c:v>
                </c:pt>
                <c:pt idx="1388">
                  <c:v>1.636363350670146</c:v>
                </c:pt>
                <c:pt idx="1389">
                  <c:v>1.6412106330743843</c:v>
                </c:pt>
                <c:pt idx="1390">
                  <c:v>1.6469442614142702</c:v>
                </c:pt>
                <c:pt idx="1391">
                  <c:v>1.6522042575175491</c:v>
                </c:pt>
                <c:pt idx="1392">
                  <c:v>1.6561597643570551</c:v>
                </c:pt>
                <c:pt idx="1393">
                  <c:v>1.6587417751100511</c:v>
                </c:pt>
                <c:pt idx="1394">
                  <c:v>1.6602178297604742</c:v>
                </c:pt>
                <c:pt idx="1395">
                  <c:v>1.6610838844108973</c:v>
                </c:pt>
                <c:pt idx="1396">
                  <c:v>1.6614878628840464</c:v>
                </c:pt>
                <c:pt idx="1397">
                  <c:v>1.6614878628840464</c:v>
                </c:pt>
                <c:pt idx="1398">
                  <c:v>1.6614878628840464</c:v>
                </c:pt>
                <c:pt idx="1399">
                  <c:v>1.6614878628840464</c:v>
                </c:pt>
                <c:pt idx="1400">
                  <c:v>1.6614878628840464</c:v>
                </c:pt>
                <c:pt idx="1401">
                  <c:v>1.6614878628840464</c:v>
                </c:pt>
                <c:pt idx="1402">
                  <c:v>1.6614878628840464</c:v>
                </c:pt>
                <c:pt idx="1403">
                  <c:v>1.6614878628840464</c:v>
                </c:pt>
                <c:pt idx="1404">
                  <c:v>1.6614878628840464</c:v>
                </c:pt>
                <c:pt idx="1405">
                  <c:v>1.6614878628840464</c:v>
                </c:pt>
                <c:pt idx="1406">
                  <c:v>1.6614878628840464</c:v>
                </c:pt>
                <c:pt idx="1407">
                  <c:v>1.6614878628840464</c:v>
                </c:pt>
                <c:pt idx="1408">
                  <c:v>1.6617161854813771</c:v>
                </c:pt>
                <c:pt idx="1409">
                  <c:v>1.6622906774235007</c:v>
                </c:pt>
                <c:pt idx="1410">
                  <c:v>1.6626791820638058</c:v>
                </c:pt>
                <c:pt idx="1411">
                  <c:v>1.6628756087936987</c:v>
                </c:pt>
                <c:pt idx="1412">
                  <c:v>1.6629558271330722</c:v>
                </c:pt>
                <c:pt idx="1413">
                  <c:v>1.6631817150587871</c:v>
                </c:pt>
                <c:pt idx="1414">
                  <c:v>1.6640788182497879</c:v>
                </c:pt>
                <c:pt idx="1415">
                  <c:v>1.6661250436615838</c:v>
                </c:pt>
                <c:pt idx="1416">
                  <c:v>1.6693889419959329</c:v>
                </c:pt>
                <c:pt idx="1417">
                  <c:v>1.6734013350611334</c:v>
                </c:pt>
                <c:pt idx="1418">
                  <c:v>1.6772148629228618</c:v>
                </c:pt>
                <c:pt idx="1419">
                  <c:v>1.6797069932159239</c:v>
                </c:pt>
                <c:pt idx="1420">
                  <c:v>1.6803437155998877</c:v>
                </c:pt>
                <c:pt idx="1421">
                  <c:v>1.6803437155998877</c:v>
                </c:pt>
                <c:pt idx="1422">
                  <c:v>1.6803437155998877</c:v>
                </c:pt>
                <c:pt idx="1423">
                  <c:v>1.6803437155998877</c:v>
                </c:pt>
                <c:pt idx="1424">
                  <c:v>1.6804842963587154</c:v>
                </c:pt>
                <c:pt idx="1425">
                  <c:v>1.6819254484779989</c:v>
                </c:pt>
                <c:pt idx="1426">
                  <c:v>1.6849107594312986</c:v>
                </c:pt>
                <c:pt idx="1427">
                  <c:v>1.6885130789886722</c:v>
                </c:pt>
                <c:pt idx="1428">
                  <c:v>1.6908938938001237</c:v>
                </c:pt>
                <c:pt idx="1429">
                  <c:v>1.6916092317599174</c:v>
                </c:pt>
                <c:pt idx="1430">
                  <c:v>1.6916092317599174</c:v>
                </c:pt>
                <c:pt idx="1431">
                  <c:v>1.6916092317599174</c:v>
                </c:pt>
                <c:pt idx="1432">
                  <c:v>1.6916092317599174</c:v>
                </c:pt>
                <c:pt idx="1433">
                  <c:v>1.6916092317599174</c:v>
                </c:pt>
                <c:pt idx="1434">
                  <c:v>1.6916092317599174</c:v>
                </c:pt>
                <c:pt idx="1435">
                  <c:v>1.6916092317599174</c:v>
                </c:pt>
                <c:pt idx="1436">
                  <c:v>1.6916092317599174</c:v>
                </c:pt>
                <c:pt idx="1437">
                  <c:v>1.6923887256287662</c:v>
                </c:pt>
                <c:pt idx="1438">
                  <c:v>1.6933146354728579</c:v>
                </c:pt>
                <c:pt idx="1439">
                  <c:v>1.6938850145686941</c:v>
                </c:pt>
                <c:pt idx="1440">
                  <c:v>1.6939671261746603</c:v>
                </c:pt>
                <c:pt idx="1441">
                  <c:v>1.6939671261746603</c:v>
                </c:pt>
                <c:pt idx="1442">
                  <c:v>1.6939671261746603</c:v>
                </c:pt>
                <c:pt idx="1443">
                  <c:v>1.6939671261746603</c:v>
                </c:pt>
                <c:pt idx="1444">
                  <c:v>1.6941763831850769</c:v>
                </c:pt>
                <c:pt idx="1445">
                  <c:v>1.6945167243647221</c:v>
                </c:pt>
                <c:pt idx="1446">
                  <c:v>1.6946298857696998</c:v>
                </c:pt>
                <c:pt idx="1447">
                  <c:v>1.6946298857696998</c:v>
                </c:pt>
                <c:pt idx="1448">
                  <c:v>1.6946298857696998</c:v>
                </c:pt>
                <c:pt idx="1449">
                  <c:v>1.6946298857696998</c:v>
                </c:pt>
                <c:pt idx="1450">
                  <c:v>1.6946298857696998</c:v>
                </c:pt>
                <c:pt idx="1451">
                  <c:v>1.6946298857696998</c:v>
                </c:pt>
                <c:pt idx="1452">
                  <c:v>1.6946298857696998</c:v>
                </c:pt>
                <c:pt idx="1453">
                  <c:v>1.6946298857696998</c:v>
                </c:pt>
                <c:pt idx="1454">
                  <c:v>1.6946298857696998</c:v>
                </c:pt>
                <c:pt idx="1455">
                  <c:v>1.6946298857696998</c:v>
                </c:pt>
                <c:pt idx="1456">
                  <c:v>1.6946298857696998</c:v>
                </c:pt>
                <c:pt idx="1457">
                  <c:v>1.6946298857696998</c:v>
                </c:pt>
                <c:pt idx="1458">
                  <c:v>1.6946298857696998</c:v>
                </c:pt>
                <c:pt idx="1459">
                  <c:v>1.6946298857696998</c:v>
                </c:pt>
                <c:pt idx="1460">
                  <c:v>1.6946298857696998</c:v>
                </c:pt>
                <c:pt idx="1461">
                  <c:v>1.6946298857696998</c:v>
                </c:pt>
                <c:pt idx="1462">
                  <c:v>1.6946298857696998</c:v>
                </c:pt>
                <c:pt idx="1463">
                  <c:v>1.6946298857696998</c:v>
                </c:pt>
                <c:pt idx="1464">
                  <c:v>1.6946298857696998</c:v>
                </c:pt>
                <c:pt idx="1465">
                  <c:v>1.6946298857696998</c:v>
                </c:pt>
                <c:pt idx="1466">
                  <c:v>1.6946298857696998</c:v>
                </c:pt>
                <c:pt idx="1467">
                  <c:v>1.6946298857696998</c:v>
                </c:pt>
                <c:pt idx="1468">
                  <c:v>1.6946298857696998</c:v>
                </c:pt>
                <c:pt idx="1469">
                  <c:v>1.6946298857696998</c:v>
                </c:pt>
                <c:pt idx="1470">
                  <c:v>1.6946298857696998</c:v>
                </c:pt>
                <c:pt idx="1471">
                  <c:v>1.6946298857696998</c:v>
                </c:pt>
                <c:pt idx="1472">
                  <c:v>1.6946298857696998</c:v>
                </c:pt>
                <c:pt idx="1473">
                  <c:v>1.6946298857696998</c:v>
                </c:pt>
                <c:pt idx="1474">
                  <c:v>1.6946298857696998</c:v>
                </c:pt>
                <c:pt idx="1475">
                  <c:v>1.6946298857696998</c:v>
                </c:pt>
                <c:pt idx="1476">
                  <c:v>1.6946298857696998</c:v>
                </c:pt>
                <c:pt idx="1477">
                  <c:v>1.6946298857696998</c:v>
                </c:pt>
                <c:pt idx="1478">
                  <c:v>1.6946298857696998</c:v>
                </c:pt>
                <c:pt idx="1479">
                  <c:v>1.6947880978356844</c:v>
                </c:pt>
                <c:pt idx="1480">
                  <c:v>1.6950863531635623</c:v>
                </c:pt>
                <c:pt idx="1481">
                  <c:v>1.6954612304036338</c:v>
                </c:pt>
                <c:pt idx="1482">
                  <c:v>1.6958659434596484</c:v>
                </c:pt>
                <c:pt idx="1483">
                  <c:v>1.6962866704407156</c:v>
                </c:pt>
                <c:pt idx="1484">
                  <c:v>1.6967340158983517</c:v>
                </c:pt>
                <c:pt idx="1485">
                  <c:v>1.6972613346269985</c:v>
                </c:pt>
                <c:pt idx="1486">
                  <c:v>1.6979794001772819</c:v>
                </c:pt>
                <c:pt idx="1487">
                  <c:v>1.698983291634488</c:v>
                </c:pt>
                <c:pt idx="1488">
                  <c:v>1.7003835576328037</c:v>
                </c:pt>
                <c:pt idx="1489">
                  <c:v>1.7022947097356682</c:v>
                </c:pt>
                <c:pt idx="1490">
                  <c:v>1.7047894756962356</c:v>
                </c:pt>
                <c:pt idx="1491">
                  <c:v>1.7078707802886173</c:v>
                </c:pt>
                <c:pt idx="1492">
                  <c:v>1.7114076953548765</c:v>
                </c:pt>
                <c:pt idx="1493">
                  <c:v>1.7151930606209669</c:v>
                </c:pt>
                <c:pt idx="1494">
                  <c:v>1.7191189453650413</c:v>
                </c:pt>
                <c:pt idx="1495">
                  <c:v>1.7229999617966638</c:v>
                </c:pt>
                <c:pt idx="1496">
                  <c:v>1.7267433633951303</c:v>
                </c:pt>
                <c:pt idx="1497">
                  <c:v>1.7302750845102668</c:v>
                </c:pt>
                <c:pt idx="1498">
                  <c:v>1.733454313361992</c:v>
                </c:pt>
                <c:pt idx="1499">
                  <c:v>1.7362121096008021</c:v>
                </c:pt>
                <c:pt idx="1500">
                  <c:v>1.738491496575667</c:v>
                </c:pt>
                <c:pt idx="1501">
                  <c:v>1.7405327518251787</c:v>
                </c:pt>
                <c:pt idx="1502">
                  <c:v>1.7424722159914667</c:v>
                </c:pt>
                <c:pt idx="1503">
                  <c:v>1.7443693550814006</c:v>
                </c:pt>
                <c:pt idx="1504">
                  <c:v>1.7463019069537868</c:v>
                </c:pt>
                <c:pt idx="1505">
                  <c:v>1.7481151342350369</c:v>
                </c:pt>
                <c:pt idx="1506">
                  <c:v>1.7498770703391369</c:v>
                </c:pt>
                <c:pt idx="1507">
                  <c:v>1.7517393146837996</c:v>
                </c:pt>
                <c:pt idx="1508">
                  <c:v>1.7537858206457881</c:v>
                </c:pt>
                <c:pt idx="1509">
                  <c:v>1.7561040322176134</c:v>
                </c:pt>
                <c:pt idx="1510">
                  <c:v>1.7589510161873636</c:v>
                </c:pt>
                <c:pt idx="1511">
                  <c:v>1.7625353641543233</c:v>
                </c:pt>
                <c:pt idx="1512">
                  <c:v>1.7669240453806483</c:v>
                </c:pt>
                <c:pt idx="1513">
                  <c:v>1.7721127876962122</c:v>
                </c:pt>
                <c:pt idx="1514">
                  <c:v>1.7778217865770569</c:v>
                </c:pt>
                <c:pt idx="1515">
                  <c:v>1.7835176337563619</c:v>
                </c:pt>
                <c:pt idx="1516">
                  <c:v>1.7885777502217397</c:v>
                </c:pt>
                <c:pt idx="1517">
                  <c:v>1.7929020091065471</c:v>
                </c:pt>
                <c:pt idx="1518">
                  <c:v>1.7966323213860127</c:v>
                </c:pt>
                <c:pt idx="1519">
                  <c:v>1.7999209360226696</c:v>
                </c:pt>
                <c:pt idx="1520">
                  <c:v>1.8028527692859093</c:v>
                </c:pt>
                <c:pt idx="1521">
                  <c:v>1.8054017703028364</c:v>
                </c:pt>
                <c:pt idx="1522">
                  <c:v>1.8074550168158368</c:v>
                </c:pt>
                <c:pt idx="1523">
                  <c:v>1.8087832256232927</c:v>
                </c:pt>
                <c:pt idx="1524">
                  <c:v>1.8090708422407595</c:v>
                </c:pt>
                <c:pt idx="1525">
                  <c:v>1.8090708422407595</c:v>
                </c:pt>
                <c:pt idx="1526">
                  <c:v>1.8090708422407595</c:v>
                </c:pt>
                <c:pt idx="1527">
                  <c:v>1.8090708422407595</c:v>
                </c:pt>
                <c:pt idx="1528">
                  <c:v>1.8090708422407595</c:v>
                </c:pt>
                <c:pt idx="1529">
                  <c:v>1.8090708422407595</c:v>
                </c:pt>
                <c:pt idx="1530">
                  <c:v>1.8090708422407595</c:v>
                </c:pt>
                <c:pt idx="1531">
                  <c:v>1.8090708422407595</c:v>
                </c:pt>
                <c:pt idx="1532">
                  <c:v>1.8095298012448622</c:v>
                </c:pt>
                <c:pt idx="1533">
                  <c:v>1.8109001875565907</c:v>
                </c:pt>
                <c:pt idx="1534">
                  <c:v>1.8132938675717685</c:v>
                </c:pt>
                <c:pt idx="1535">
                  <c:v>1.8169403261937402</c:v>
                </c:pt>
                <c:pt idx="1536">
                  <c:v>1.8219590763842981</c:v>
                </c:pt>
                <c:pt idx="1537">
                  <c:v>1.8281317452861727</c:v>
                </c:pt>
                <c:pt idx="1538">
                  <c:v>1.835393972825756</c:v>
                </c:pt>
                <c:pt idx="1539">
                  <c:v>1.8435757825402592</c:v>
                </c:pt>
                <c:pt idx="1540">
                  <c:v>1.8525400219617283</c:v>
                </c:pt>
                <c:pt idx="1541">
                  <c:v>1.8621403702944215</c:v>
                </c:pt>
                <c:pt idx="1542">
                  <c:v>1.8718173567944734</c:v>
                </c:pt>
                <c:pt idx="1543">
                  <c:v>1.8809128121372913</c:v>
                </c:pt>
                <c:pt idx="1544">
                  <c:v>1.8885522154685859</c:v>
                </c:pt>
                <c:pt idx="1545">
                  <c:v>1.8945419931987688</c:v>
                </c:pt>
                <c:pt idx="1546">
                  <c:v>1.8993905595008522</c:v>
                </c:pt>
                <c:pt idx="1547">
                  <c:v>1.9035417321354104</c:v>
                </c:pt>
                <c:pt idx="1548">
                  <c:v>1.9076018665473957</c:v>
                </c:pt>
                <c:pt idx="1549">
                  <c:v>1.9118328946697252</c:v>
                </c:pt>
                <c:pt idx="1550">
                  <c:v>1.916364336625715</c:v>
                </c:pt>
                <c:pt idx="1551">
                  <c:v>1.9212186221001617</c:v>
                </c:pt>
                <c:pt idx="1552">
                  <c:v>1.9262706196203387</c:v>
                </c:pt>
                <c:pt idx="1553">
                  <c:v>1.9314022971269456</c:v>
                </c:pt>
                <c:pt idx="1554">
                  <c:v>1.9366044585129618</c:v>
                </c:pt>
                <c:pt idx="1555">
                  <c:v>1.9421538863637227</c:v>
                </c:pt>
                <c:pt idx="1556">
                  <c:v>1.9482010581048588</c:v>
                </c:pt>
                <c:pt idx="1557">
                  <c:v>1.9547779487381833</c:v>
                </c:pt>
                <c:pt idx="1558">
                  <c:v>1.9620451520578326</c:v>
                </c:pt>
                <c:pt idx="1559">
                  <c:v>1.970057649461842</c:v>
                </c:pt>
                <c:pt idx="1560">
                  <c:v>1.9784245684313637</c:v>
                </c:pt>
                <c:pt idx="1561">
                  <c:v>1.9870104992585784</c:v>
                </c:pt>
                <c:pt idx="1562">
                  <c:v>1.9958195399700982</c:v>
                </c:pt>
                <c:pt idx="1563">
                  <c:v>2.0050041852158542</c:v>
                </c:pt>
                <c:pt idx="1564">
                  <c:v>2.0145879920274918</c:v>
                </c:pt>
                <c:pt idx="1565">
                  <c:v>2.0244274721704443</c:v>
                </c:pt>
                <c:pt idx="1566">
                  <c:v>2.0346829633241348</c:v>
                </c:pt>
                <c:pt idx="1567">
                  <c:v>2.0450644093339667</c:v>
                </c:pt>
                <c:pt idx="1568">
                  <c:v>2.0552203225366963</c:v>
                </c:pt>
                <c:pt idx="1569">
                  <c:v>2.0652886358800893</c:v>
                </c:pt>
                <c:pt idx="1570">
                  <c:v>2.0752494445514338</c:v>
                </c:pt>
                <c:pt idx="1571">
                  <c:v>2.0850829572559197</c:v>
                </c:pt>
                <c:pt idx="1572">
                  <c:v>2.0947695340731967</c:v>
                </c:pt>
                <c:pt idx="1573">
                  <c:v>2.1039513939936731</c:v>
                </c:pt>
                <c:pt idx="1574">
                  <c:v>2.1124039041135423</c:v>
                </c:pt>
                <c:pt idx="1575">
                  <c:v>2.1202601276425774</c:v>
                </c:pt>
                <c:pt idx="1576">
                  <c:v>2.1273149480412656</c:v>
                </c:pt>
                <c:pt idx="1577">
                  <c:v>2.1335243264754689</c:v>
                </c:pt>
                <c:pt idx="1578">
                  <c:v>2.1390341468741569</c:v>
                </c:pt>
                <c:pt idx="1579">
                  <c:v>2.1441645743606479</c:v>
                </c:pt>
                <c:pt idx="1580">
                  <c:v>2.1489174470686438</c:v>
                </c:pt>
                <c:pt idx="1581">
                  <c:v>2.1534421361616607</c:v>
                </c:pt>
                <c:pt idx="1582">
                  <c:v>2.1577517024977708</c:v>
                </c:pt>
                <c:pt idx="1583">
                  <c:v>2.161488108717009</c:v>
                </c:pt>
                <c:pt idx="1584">
                  <c:v>2.1648146682162088</c:v>
                </c:pt>
                <c:pt idx="1585">
                  <c:v>2.1677263320433693</c:v>
                </c:pt>
                <c:pt idx="1586">
                  <c:v>2.1702193229742299</c:v>
                </c:pt>
                <c:pt idx="1587">
                  <c:v>2.1724552121790901</c:v>
                </c:pt>
                <c:pt idx="1588">
                  <c:v>2.1747638800541744</c:v>
                </c:pt>
                <c:pt idx="1589">
                  <c:v>2.1774761378671048</c:v>
                </c:pt>
                <c:pt idx="1590">
                  <c:v>2.1806050642713597</c:v>
                </c:pt>
                <c:pt idx="1591">
                  <c:v>2.1841555814032163</c:v>
                </c:pt>
                <c:pt idx="1592">
                  <c:v>2.1879847365274583</c:v>
                </c:pt>
                <c:pt idx="1593">
                  <c:v>2.1920905904962162</c:v>
                </c:pt>
                <c:pt idx="1594">
                  <c:v>2.1964922608421924</c:v>
                </c:pt>
                <c:pt idx="1595">
                  <c:v>2.2005570401853576</c:v>
                </c:pt>
                <c:pt idx="1596">
                  <c:v>2.2042663037772483</c:v>
                </c:pt>
                <c:pt idx="1597">
                  <c:v>2.207465748392166</c:v>
                </c:pt>
                <c:pt idx="1598">
                  <c:v>2.2099764933319328</c:v>
                </c:pt>
                <c:pt idx="1599">
                  <c:v>2.2121085737775537</c:v>
                </c:pt>
                <c:pt idx="1600">
                  <c:v>2.2138596536344437</c:v>
                </c:pt>
                <c:pt idx="1601">
                  <c:v>2.2153807648793862</c:v>
                </c:pt>
                <c:pt idx="1602">
                  <c:v>2.2171284605799126</c:v>
                </c:pt>
                <c:pt idx="1603">
                  <c:v>2.2194136316700157</c:v>
                </c:pt>
                <c:pt idx="1604">
                  <c:v>2.2220967753418583</c:v>
                </c:pt>
                <c:pt idx="1605">
                  <c:v>2.2253302819522682</c:v>
                </c:pt>
                <c:pt idx="1606">
                  <c:v>2.2289893824798632</c:v>
                </c:pt>
                <c:pt idx="1607">
                  <c:v>2.2329249760202279</c:v>
                </c:pt>
                <c:pt idx="1608">
                  <c:v>2.2371555695605925</c:v>
                </c:pt>
                <c:pt idx="1609">
                  <c:v>2.241681163100957</c:v>
                </c:pt>
                <c:pt idx="1610">
                  <c:v>2.2463747080729961</c:v>
                </c:pt>
                <c:pt idx="1611">
                  <c:v>2.2512264200806578</c:v>
                </c:pt>
                <c:pt idx="1612">
                  <c:v>2.2565543986597474</c:v>
                </c:pt>
                <c:pt idx="1613">
                  <c:v>2.2623726304393541</c:v>
                </c:pt>
                <c:pt idx="1614">
                  <c:v>2.2687084059207194</c:v>
                </c:pt>
                <c:pt idx="1615">
                  <c:v>2.2755797127323572</c:v>
                </c:pt>
                <c:pt idx="1616">
                  <c:v>2.2831710454286602</c:v>
                </c:pt>
                <c:pt idx="1617">
                  <c:v>2.2913679586188835</c:v>
                </c:pt>
                <c:pt idx="1618">
                  <c:v>2.3000408670596291</c:v>
                </c:pt>
                <c:pt idx="1619">
                  <c:v>2.3087427749350025</c:v>
                </c:pt>
                <c:pt idx="1620">
                  <c:v>2.3171273789037605</c:v>
                </c:pt>
                <c:pt idx="1621">
                  <c:v>2.3251738223902283</c:v>
                </c:pt>
                <c:pt idx="1622">
                  <c:v>2.332687461703332</c:v>
                </c:pt>
                <c:pt idx="1623">
                  <c:v>2.3393109996095163</c:v>
                </c:pt>
                <c:pt idx="1624">
                  <c:v>2.3448253420024621</c:v>
                </c:pt>
                <c:pt idx="1625">
                  <c:v>2.3493562870326001</c:v>
                </c:pt>
                <c:pt idx="1626">
                  <c:v>2.3523913226233084</c:v>
                </c:pt>
                <c:pt idx="1627">
                  <c:v>2.3537315892899753</c:v>
                </c:pt>
                <c:pt idx="1628">
                  <c:v>2.3537315892899753</c:v>
                </c:pt>
                <c:pt idx="1629">
                  <c:v>2.3537315892899753</c:v>
                </c:pt>
                <c:pt idx="1630">
                  <c:v>2.3537315892899753</c:v>
                </c:pt>
                <c:pt idx="1631">
                  <c:v>2.3537315892899753</c:v>
                </c:pt>
                <c:pt idx="1632">
                  <c:v>2.3547716058472221</c:v>
                </c:pt>
                <c:pt idx="1633">
                  <c:v>2.3572240816272978</c:v>
                </c:pt>
                <c:pt idx="1634">
                  <c:v>2.3608278579855031</c:v>
                </c:pt>
                <c:pt idx="1635">
                  <c:v>2.3648628876230964</c:v>
                </c:pt>
                <c:pt idx="1636">
                  <c:v>2.3688979172606897</c:v>
                </c:pt>
                <c:pt idx="1637">
                  <c:v>2.3724833831767391</c:v>
                </c:pt>
                <c:pt idx="1638">
                  <c:v>2.3756027557680479</c:v>
                </c:pt>
                <c:pt idx="1639">
                  <c:v>2.3783961760870302</c:v>
                </c:pt>
                <c:pt idx="1640">
                  <c:v>2.381148145647447</c:v>
                </c:pt>
                <c:pt idx="1641">
                  <c:v>2.3843005783945892</c:v>
                </c:pt>
                <c:pt idx="1642">
                  <c:v>2.3881566725485728</c:v>
                </c:pt>
                <c:pt idx="1643">
                  <c:v>2.3930321779720001</c:v>
                </c:pt>
                <c:pt idx="1644">
                  <c:v>2.3988291475324166</c:v>
                </c:pt>
                <c:pt idx="1645">
                  <c:v>2.4054345392859573</c:v>
                </c:pt>
                <c:pt idx="1646">
                  <c:v>2.4127499317326997</c:v>
                </c:pt>
                <c:pt idx="1647">
                  <c:v>2.4206526079567507</c:v>
                </c:pt>
                <c:pt idx="1648">
                  <c:v>2.4291815536572772</c:v>
                </c:pt>
                <c:pt idx="1649">
                  <c:v>2.4380597262247132</c:v>
                </c:pt>
                <c:pt idx="1650">
                  <c:v>2.4471397595632971</c:v>
                </c:pt>
                <c:pt idx="1651">
                  <c:v>2.4561119688655024</c:v>
                </c:pt>
                <c:pt idx="1652">
                  <c:v>2.464784889211479</c:v>
                </c:pt>
                <c:pt idx="1653">
                  <c:v>2.4732966939692718</c:v>
                </c:pt>
                <c:pt idx="1654">
                  <c:v>2.4814681881865788</c:v>
                </c:pt>
                <c:pt idx="1655">
                  <c:v>2.4894276126410828</c:v>
                </c:pt>
                <c:pt idx="1656">
                  <c:v>2.4974983445972558</c:v>
                </c:pt>
                <c:pt idx="1657">
                  <c:v>2.5056815470085958</c:v>
                </c:pt>
                <c:pt idx="1658">
                  <c:v>2.5139783907398487</c:v>
                </c:pt>
                <c:pt idx="1659">
                  <c:v>2.5223900545670093</c:v>
                </c:pt>
                <c:pt idx="1660">
                  <c:v>2.5309177251773201</c:v>
                </c:pt>
                <c:pt idx="1661">
                  <c:v>2.5393937082803837</c:v>
                </c:pt>
                <c:pt idx="1662">
                  <c:v>2.5479722565335279</c:v>
                </c:pt>
                <c:pt idx="1663">
                  <c:v>2.5566691562526596</c:v>
                </c:pt>
                <c:pt idx="1664">
                  <c:v>2.5651267229471881</c:v>
                </c:pt>
                <c:pt idx="1665">
                  <c:v>2.5735002103455393</c:v>
                </c:pt>
                <c:pt idx="1666">
                  <c:v>2.5816150326569338</c:v>
                </c:pt>
                <c:pt idx="1667">
                  <c:v>2.5894398346994589</c:v>
                </c:pt>
                <c:pt idx="1668">
                  <c:v>2.5971474264951571</c:v>
                </c:pt>
                <c:pt idx="1669">
                  <c:v>2.6047228007636996</c:v>
                </c:pt>
                <c:pt idx="1670">
                  <c:v>2.6121652995326068</c:v>
                </c:pt>
                <c:pt idx="1671">
                  <c:v>2.6192844048564012</c:v>
                </c:pt>
                <c:pt idx="1672">
                  <c:v>2.6262414261259428</c:v>
                </c:pt>
                <c:pt idx="1673">
                  <c:v>2.6332122162518146</c:v>
                </c:pt>
                <c:pt idx="1674">
                  <c:v>2.6400205448267169</c:v>
                </c:pt>
                <c:pt idx="1675">
                  <c:v>2.6466526234016192</c:v>
                </c:pt>
                <c:pt idx="1676">
                  <c:v>2.6531084519765216</c:v>
                </c:pt>
                <c:pt idx="1677">
                  <c:v>2.6591986865468376</c:v>
                </c:pt>
                <c:pt idx="1678">
                  <c:v>2.6649111252039654</c:v>
                </c:pt>
                <c:pt idx="1679">
                  <c:v>2.6704099333328295</c:v>
                </c:pt>
                <c:pt idx="1680">
                  <c:v>2.6758711199057461</c:v>
                </c:pt>
                <c:pt idx="1681">
                  <c:v>2.6816440268111701</c:v>
                </c:pt>
                <c:pt idx="1682">
                  <c:v>2.6879275460268306</c:v>
                </c:pt>
                <c:pt idx="1683">
                  <c:v>2.6947343985758248</c:v>
                </c:pt>
                <c:pt idx="1684">
                  <c:v>2.7022672681493005</c:v>
                </c:pt>
                <c:pt idx="1685">
                  <c:v>2.7102074051535641</c:v>
                </c:pt>
                <c:pt idx="1686">
                  <c:v>2.7182056771440251</c:v>
                </c:pt>
                <c:pt idx="1687">
                  <c:v>2.7262623971094442</c:v>
                </c:pt>
                <c:pt idx="1688">
                  <c:v>2.7340239901385983</c:v>
                </c:pt>
                <c:pt idx="1689">
                  <c:v>2.7414600821947226</c:v>
                </c:pt>
                <c:pt idx="1690">
                  <c:v>2.7487471410319624</c:v>
                </c:pt>
                <c:pt idx="1691">
                  <c:v>2.7558706850950823</c:v>
                </c:pt>
                <c:pt idx="1692">
                  <c:v>2.763008234146751</c:v>
                </c:pt>
                <c:pt idx="1693">
                  <c:v>2.77015980796509</c:v>
                </c:pt>
                <c:pt idx="1694">
                  <c:v>2.7773254263436713</c:v>
                </c:pt>
                <c:pt idx="1695">
                  <c:v>2.7845051090915187</c:v>
                </c:pt>
                <c:pt idx="1696">
                  <c:v>2.7916988760331081</c:v>
                </c:pt>
                <c:pt idx="1697">
                  <c:v>2.7989067470083668</c:v>
                </c:pt>
                <c:pt idx="1698">
                  <c:v>2.8059501307615631</c:v>
                </c:pt>
                <c:pt idx="1699">
                  <c:v>2.8126362922925368</c:v>
                </c:pt>
                <c:pt idx="1700">
                  <c:v>2.8189518021566844</c:v>
                </c:pt>
                <c:pt idx="1701">
                  <c:v>2.8250623182378654</c:v>
                </c:pt>
                <c:pt idx="1702">
                  <c:v>2.8311463920562043</c:v>
                </c:pt>
                <c:pt idx="1703">
                  <c:v>2.8370264638971019</c:v>
                </c:pt>
                <c:pt idx="1704">
                  <c:v>2.8428675559532262</c:v>
                </c:pt>
                <c:pt idx="1705">
                  <c:v>2.848859704537936</c:v>
                </c:pt>
                <c:pt idx="1706">
                  <c:v>2.8548257661706522</c:v>
                </c:pt>
                <c:pt idx="1707">
                  <c:v>2.8609422083582934</c:v>
                </c:pt>
                <c:pt idx="1708">
                  <c:v>2.8672217869331957</c:v>
                </c:pt>
                <c:pt idx="1709">
                  <c:v>2.8734881326146229</c:v>
                </c:pt>
                <c:pt idx="1710">
                  <c:v>2.8800932094397202</c:v>
                </c:pt>
                <c:pt idx="1711">
                  <c:v>2.887063999565592</c:v>
                </c:pt>
                <c:pt idx="1712">
                  <c:v>2.8942248281404943</c:v>
                </c:pt>
                <c:pt idx="1713">
                  <c:v>2.9017666257867005</c:v>
                </c:pt>
                <c:pt idx="1714">
                  <c:v>2.9095282188158547</c:v>
                </c:pt>
                <c:pt idx="1715">
                  <c:v>2.9175106177299872</c:v>
                </c:pt>
                <c:pt idx="1716">
                  <c:v>2.9257296915483262</c:v>
                </c:pt>
                <c:pt idx="1717">
                  <c:v>2.9341868680791405</c:v>
                </c:pt>
                <c:pt idx="1718">
                  <c:v>2.9428988906957976</c:v>
                </c:pt>
                <c:pt idx="1719">
                  <c:v>2.9518676466031182</c:v>
                </c:pt>
                <c:pt idx="1720">
                  <c:v>2.9609301429557568</c:v>
                </c:pt>
                <c:pt idx="1721">
                  <c:v>2.969708531248394</c:v>
                </c:pt>
                <c:pt idx="1722">
                  <c:v>2.9780032740156459</c:v>
                </c:pt>
                <c:pt idx="1723">
                  <c:v>2.9857817320750879</c:v>
                </c:pt>
                <c:pt idx="1724">
                  <c:v>2.9930279115150933</c:v>
                </c:pt>
                <c:pt idx="1725">
                  <c:v>2.9991663695745352</c:v>
                </c:pt>
                <c:pt idx="1726">
                  <c:v>3.0037851356218459</c:v>
                </c:pt>
                <c:pt idx="1727">
                  <c:v>3.0066712270542535</c:v>
                </c:pt>
                <c:pt idx="1728">
                  <c:v>3.0076233273291764</c:v>
                </c:pt>
                <c:pt idx="1729">
                  <c:v>3.0076233273291764</c:v>
                </c:pt>
                <c:pt idx="1730">
                  <c:v>3.0076233273291764</c:v>
                </c:pt>
                <c:pt idx="1731">
                  <c:v>3.0076233273291764</c:v>
                </c:pt>
                <c:pt idx="1732">
                  <c:v>3.0076233273291764</c:v>
                </c:pt>
                <c:pt idx="1733">
                  <c:v>3.0076233273291764</c:v>
                </c:pt>
                <c:pt idx="1734">
                  <c:v>3.0076233273291764</c:v>
                </c:pt>
                <c:pt idx="1735">
                  <c:v>3.0076233273291764</c:v>
                </c:pt>
                <c:pt idx="1736">
                  <c:v>3.0076233273291764</c:v>
                </c:pt>
                <c:pt idx="1737">
                  <c:v>3.0076233273291764</c:v>
                </c:pt>
                <c:pt idx="1738">
                  <c:v>3.0076233273291764</c:v>
                </c:pt>
                <c:pt idx="1739">
                  <c:v>3.0076233273291764</c:v>
                </c:pt>
                <c:pt idx="1740">
                  <c:v>3.0076233273291764</c:v>
                </c:pt>
                <c:pt idx="1741">
                  <c:v>3.0076233273291764</c:v>
                </c:pt>
                <c:pt idx="1742">
                  <c:v>3.0076233273291764</c:v>
                </c:pt>
                <c:pt idx="1743">
                  <c:v>3.0077328443594458</c:v>
                </c:pt>
                <c:pt idx="1744">
                  <c:v>3.0081848927525785</c:v>
                </c:pt>
                <c:pt idx="1745">
                  <c:v>3.0087168920945158</c:v>
                </c:pt>
                <c:pt idx="1746">
                  <c:v>3.0091986250839993</c:v>
                </c:pt>
                <c:pt idx="1747">
                  <c:v>3.0098865256347804</c:v>
                </c:pt>
                <c:pt idx="1748">
                  <c:v>3.0107869378245433</c:v>
                </c:pt>
                <c:pt idx="1749">
                  <c:v>3.0118963171133362</c:v>
                </c:pt>
                <c:pt idx="1750">
                  <c:v>3.013346757529614</c:v>
                </c:pt>
                <c:pt idx="1751">
                  <c:v>3.014892351978149</c:v>
                </c:pt>
                <c:pt idx="1752">
                  <c:v>3.0164090002001522</c:v>
                </c:pt>
                <c:pt idx="1753">
                  <c:v>3.0178970444498217</c:v>
                </c:pt>
                <c:pt idx="1754">
                  <c:v>3.0193568250498988</c:v>
                </c:pt>
                <c:pt idx="1755">
                  <c:v>3.0207886803916675</c:v>
                </c:pt>
                <c:pt idx="1756">
                  <c:v>3.0221929469349549</c:v>
                </c:pt>
                <c:pt idx="1757">
                  <c:v>3.0234503758747975</c:v>
                </c:pt>
                <c:pt idx="1758">
                  <c:v>3.0246763718817964</c:v>
                </c:pt>
                <c:pt idx="1759">
                  <c:v>3.0258765372268126</c:v>
                </c:pt>
                <c:pt idx="1760">
                  <c:v>3.0269289168042333</c:v>
                </c:pt>
                <c:pt idx="1761">
                  <c:v>3.0279520356527541</c:v>
                </c:pt>
                <c:pt idx="1762">
                  <c:v>3.0289463599179576</c:v>
                </c:pt>
                <c:pt idx="1763">
                  <c:v>3.0299123524078686</c:v>
                </c:pt>
                <c:pt idx="1764">
                  <c:v>3.0307365837040647</c:v>
                </c:pt>
                <c:pt idx="1765">
                  <c:v>3.0311910958004851</c:v>
                </c:pt>
                <c:pt idx="1766">
                  <c:v>3.0311910958004851</c:v>
                </c:pt>
                <c:pt idx="1767">
                  <c:v>3.0311910958004851</c:v>
                </c:pt>
                <c:pt idx="1768">
                  <c:v>3.0311910958004851</c:v>
                </c:pt>
                <c:pt idx="1769">
                  <c:v>3.0311910958004851</c:v>
                </c:pt>
                <c:pt idx="1770">
                  <c:v>3.0311910958004851</c:v>
                </c:pt>
                <c:pt idx="1771">
                  <c:v>3.0311910958004851</c:v>
                </c:pt>
                <c:pt idx="1772">
                  <c:v>3.0311910958004851</c:v>
                </c:pt>
                <c:pt idx="1773">
                  <c:v>3.0311910958004851</c:v>
                </c:pt>
                <c:pt idx="1774">
                  <c:v>3.0311910958004851</c:v>
                </c:pt>
                <c:pt idx="1775">
                  <c:v>3.0311910958004851</c:v>
                </c:pt>
                <c:pt idx="1776">
                  <c:v>3.0311910958004851</c:v>
                </c:pt>
                <c:pt idx="1777">
                  <c:v>3.0311910958004851</c:v>
                </c:pt>
                <c:pt idx="1778">
                  <c:v>3.0311910958004851</c:v>
                </c:pt>
                <c:pt idx="1779">
                  <c:v>3.0311910958004851</c:v>
                </c:pt>
                <c:pt idx="1780">
                  <c:v>3.0311910958004851</c:v>
                </c:pt>
                <c:pt idx="1781">
                  <c:v>3.0311910958004851</c:v>
                </c:pt>
                <c:pt idx="1782">
                  <c:v>3.0311910958004851</c:v>
                </c:pt>
                <c:pt idx="1783">
                  <c:v>3.0311910958004851</c:v>
                </c:pt>
                <c:pt idx="1784">
                  <c:v>3.0311910958004851</c:v>
                </c:pt>
                <c:pt idx="1785">
                  <c:v>3.0311910958004851</c:v>
                </c:pt>
                <c:pt idx="1786">
                  <c:v>3.0311910958004851</c:v>
                </c:pt>
                <c:pt idx="1787">
                  <c:v>3.0311910958004851</c:v>
                </c:pt>
                <c:pt idx="1788">
                  <c:v>3.0311910958004851</c:v>
                </c:pt>
                <c:pt idx="1789">
                  <c:v>3.0311910958004851</c:v>
                </c:pt>
                <c:pt idx="1790">
                  <c:v>3.0311910958004851</c:v>
                </c:pt>
                <c:pt idx="1791">
                  <c:v>3.0311910958004851</c:v>
                </c:pt>
                <c:pt idx="1792">
                  <c:v>3.0311910958004851</c:v>
                </c:pt>
                <c:pt idx="1793">
                  <c:v>3.0311910958004851</c:v>
                </c:pt>
                <c:pt idx="1794">
                  <c:v>3.0311910958004851</c:v>
                </c:pt>
                <c:pt idx="1795">
                  <c:v>3.0311910958004851</c:v>
                </c:pt>
                <c:pt idx="1796">
                  <c:v>3.0311910958004851</c:v>
                </c:pt>
                <c:pt idx="1797">
                  <c:v>3.0311910958004851</c:v>
                </c:pt>
                <c:pt idx="1798">
                  <c:v>3.0311910958004851</c:v>
                </c:pt>
                <c:pt idx="1799">
                  <c:v>3.0311910958004851</c:v>
                </c:pt>
                <c:pt idx="1800">
                  <c:v>3.0311910958004851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92-4C77-A4CF-86CD371300F3}"/>
            </c:ext>
          </c:extLst>
        </c:ser>
        <c:ser>
          <c:idx val="1"/>
          <c:order val="1"/>
          <c:tx>
            <c:strRef>
              <c:f>'WLTP Calculations'!$P$1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Calculations'!$A$2:$A$1802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Calculations'!$P$2:$P$1802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4.056604189368266E-4</c:v>
                </c:pt>
                <c:pt idx="37">
                  <c:v>2.2945268157884757E-3</c:v>
                </c:pt>
                <c:pt idx="38">
                  <c:v>4.8591312879660911E-3</c:v>
                </c:pt>
                <c:pt idx="39">
                  <c:v>7.0530299370340915E-3</c:v>
                </c:pt>
                <c:pt idx="40">
                  <c:v>8.8316000399729783E-3</c:v>
                </c:pt>
                <c:pt idx="41">
                  <c:v>1.0908490619414575E-2</c:v>
                </c:pt>
                <c:pt idx="42">
                  <c:v>1.3432743209769154E-2</c:v>
                </c:pt>
                <c:pt idx="43">
                  <c:v>1.549172117741484E-2</c:v>
                </c:pt>
                <c:pt idx="44">
                  <c:v>1.6518984757613528E-2</c:v>
                </c:pt>
                <c:pt idx="45">
                  <c:v>1.6792442314515418E-2</c:v>
                </c:pt>
                <c:pt idx="46">
                  <c:v>1.6947109352092579E-2</c:v>
                </c:pt>
                <c:pt idx="47">
                  <c:v>1.725925616813111E-2</c:v>
                </c:pt>
                <c:pt idx="48">
                  <c:v>1.7479103519594301E-2</c:v>
                </c:pt>
                <c:pt idx="49">
                  <c:v>1.7479103519594301E-2</c:v>
                </c:pt>
                <c:pt idx="50">
                  <c:v>1.7479103519594301E-2</c:v>
                </c:pt>
                <c:pt idx="51">
                  <c:v>1.7785273503110891E-2</c:v>
                </c:pt>
                <c:pt idx="52">
                  <c:v>1.8543527648913635E-2</c:v>
                </c:pt>
                <c:pt idx="53">
                  <c:v>1.9051376093813049E-2</c:v>
                </c:pt>
                <c:pt idx="54">
                  <c:v>1.910110384615997E-2</c:v>
                </c:pt>
                <c:pt idx="55">
                  <c:v>1.910110384615997E-2</c:v>
                </c:pt>
                <c:pt idx="56">
                  <c:v>1.910110384615997E-2</c:v>
                </c:pt>
                <c:pt idx="57">
                  <c:v>1.910110384615997E-2</c:v>
                </c:pt>
                <c:pt idx="58">
                  <c:v>1.910110384615997E-2</c:v>
                </c:pt>
                <c:pt idx="59">
                  <c:v>1.910110384615997E-2</c:v>
                </c:pt>
                <c:pt idx="60">
                  <c:v>1.910110384615997E-2</c:v>
                </c:pt>
                <c:pt idx="61">
                  <c:v>1.910110384615997E-2</c:v>
                </c:pt>
                <c:pt idx="62">
                  <c:v>1.910110384615997E-2</c:v>
                </c:pt>
                <c:pt idx="63">
                  <c:v>1.910110384615997E-2</c:v>
                </c:pt>
                <c:pt idx="64">
                  <c:v>1.910110384615997E-2</c:v>
                </c:pt>
                <c:pt idx="65">
                  <c:v>1.910110384615997E-2</c:v>
                </c:pt>
                <c:pt idx="66">
                  <c:v>1.910110384615997E-2</c:v>
                </c:pt>
                <c:pt idx="67">
                  <c:v>1.910110384615997E-2</c:v>
                </c:pt>
                <c:pt idx="68">
                  <c:v>1.910110384615997E-2</c:v>
                </c:pt>
                <c:pt idx="69">
                  <c:v>1.910110384615997E-2</c:v>
                </c:pt>
                <c:pt idx="70">
                  <c:v>1.910110384615997E-2</c:v>
                </c:pt>
                <c:pt idx="71">
                  <c:v>1.910110384615997E-2</c:v>
                </c:pt>
                <c:pt idx="72">
                  <c:v>1.910110384615997E-2</c:v>
                </c:pt>
                <c:pt idx="73">
                  <c:v>1.910110384615997E-2</c:v>
                </c:pt>
                <c:pt idx="74">
                  <c:v>1.910110384615997E-2</c:v>
                </c:pt>
                <c:pt idx="75">
                  <c:v>1.910110384615997E-2</c:v>
                </c:pt>
                <c:pt idx="76">
                  <c:v>1.910110384615997E-2</c:v>
                </c:pt>
                <c:pt idx="77">
                  <c:v>1.910110384615997E-2</c:v>
                </c:pt>
                <c:pt idx="78">
                  <c:v>1.910110384615997E-2</c:v>
                </c:pt>
                <c:pt idx="79">
                  <c:v>1.910110384615997E-2</c:v>
                </c:pt>
                <c:pt idx="80">
                  <c:v>1.910110384615997E-2</c:v>
                </c:pt>
                <c:pt idx="81">
                  <c:v>1.9447715806496218E-2</c:v>
                </c:pt>
                <c:pt idx="82">
                  <c:v>1.9688650583520029E-2</c:v>
                </c:pt>
                <c:pt idx="83">
                  <c:v>1.9688650583520029E-2</c:v>
                </c:pt>
                <c:pt idx="84">
                  <c:v>1.972601720617061E-2</c:v>
                </c:pt>
                <c:pt idx="85">
                  <c:v>1.9917522267030998E-2</c:v>
                </c:pt>
                <c:pt idx="86">
                  <c:v>2.0060682466043225E-2</c:v>
                </c:pt>
                <c:pt idx="87">
                  <c:v>2.0109252568982109E-2</c:v>
                </c:pt>
                <c:pt idx="88">
                  <c:v>2.0919684976534195E-2</c:v>
                </c:pt>
                <c:pt idx="89">
                  <c:v>2.3548937416629476E-2</c:v>
                </c:pt>
                <c:pt idx="90">
                  <c:v>2.6955695474505874E-2</c:v>
                </c:pt>
                <c:pt idx="91">
                  <c:v>2.9838094156447462E-2</c:v>
                </c:pt>
                <c:pt idx="92">
                  <c:v>3.1483661491465108E-2</c:v>
                </c:pt>
                <c:pt idx="93">
                  <c:v>3.2309166645323489E-2</c:v>
                </c:pt>
                <c:pt idx="94">
                  <c:v>3.3025224568162995E-2</c:v>
                </c:pt>
                <c:pt idx="95">
                  <c:v>3.3708696925862119E-2</c:v>
                </c:pt>
                <c:pt idx="96">
                  <c:v>3.408866221414051E-2</c:v>
                </c:pt>
                <c:pt idx="97">
                  <c:v>3.4229694462057175E-2</c:v>
                </c:pt>
                <c:pt idx="98">
                  <c:v>3.4315926840516896E-2</c:v>
                </c:pt>
                <c:pt idx="99">
                  <c:v>3.4315926840516896E-2</c:v>
                </c:pt>
                <c:pt idx="100">
                  <c:v>3.4315926840516896E-2</c:v>
                </c:pt>
                <c:pt idx="101">
                  <c:v>3.4315926840516896E-2</c:v>
                </c:pt>
                <c:pt idx="102">
                  <c:v>3.4315926840516896E-2</c:v>
                </c:pt>
                <c:pt idx="103">
                  <c:v>3.4315926840516896E-2</c:v>
                </c:pt>
                <c:pt idx="104">
                  <c:v>3.4315926840516896E-2</c:v>
                </c:pt>
                <c:pt idx="105">
                  <c:v>3.4315926840516896E-2</c:v>
                </c:pt>
                <c:pt idx="106">
                  <c:v>3.4315926840516896E-2</c:v>
                </c:pt>
                <c:pt idx="107">
                  <c:v>3.4315926840516896E-2</c:v>
                </c:pt>
                <c:pt idx="108">
                  <c:v>3.4315926840516896E-2</c:v>
                </c:pt>
                <c:pt idx="109">
                  <c:v>3.4315926840516896E-2</c:v>
                </c:pt>
                <c:pt idx="110">
                  <c:v>3.4315926840516896E-2</c:v>
                </c:pt>
                <c:pt idx="111">
                  <c:v>3.4315926840516896E-2</c:v>
                </c:pt>
                <c:pt idx="112">
                  <c:v>3.4315926840516896E-2</c:v>
                </c:pt>
                <c:pt idx="113">
                  <c:v>3.4315926840516896E-2</c:v>
                </c:pt>
                <c:pt idx="114">
                  <c:v>3.4315926840516896E-2</c:v>
                </c:pt>
                <c:pt idx="115">
                  <c:v>3.4315926840516896E-2</c:v>
                </c:pt>
                <c:pt idx="116">
                  <c:v>3.4315926840516896E-2</c:v>
                </c:pt>
                <c:pt idx="117">
                  <c:v>3.4315926840516896E-2</c:v>
                </c:pt>
                <c:pt idx="118">
                  <c:v>3.4315926840516896E-2</c:v>
                </c:pt>
                <c:pt idx="119">
                  <c:v>3.4315926840516896E-2</c:v>
                </c:pt>
                <c:pt idx="120">
                  <c:v>3.4315926840516896E-2</c:v>
                </c:pt>
                <c:pt idx="121">
                  <c:v>3.4315926840516896E-2</c:v>
                </c:pt>
                <c:pt idx="122">
                  <c:v>3.4315926840516896E-2</c:v>
                </c:pt>
                <c:pt idx="123">
                  <c:v>3.4315926840516896E-2</c:v>
                </c:pt>
                <c:pt idx="124">
                  <c:v>3.4315926840516896E-2</c:v>
                </c:pt>
                <c:pt idx="125">
                  <c:v>3.4315926840516896E-2</c:v>
                </c:pt>
                <c:pt idx="126">
                  <c:v>3.4315926840516896E-2</c:v>
                </c:pt>
                <c:pt idx="127">
                  <c:v>3.4315926840516896E-2</c:v>
                </c:pt>
                <c:pt idx="128">
                  <c:v>3.4315926840516896E-2</c:v>
                </c:pt>
                <c:pt idx="129">
                  <c:v>3.4315926840516896E-2</c:v>
                </c:pt>
                <c:pt idx="130">
                  <c:v>3.4315926840516896E-2</c:v>
                </c:pt>
                <c:pt idx="131">
                  <c:v>3.4315926840516896E-2</c:v>
                </c:pt>
                <c:pt idx="132">
                  <c:v>3.4315926840516896E-2</c:v>
                </c:pt>
                <c:pt idx="133">
                  <c:v>3.4315926840516896E-2</c:v>
                </c:pt>
                <c:pt idx="134">
                  <c:v>3.4315926840516896E-2</c:v>
                </c:pt>
                <c:pt idx="135">
                  <c:v>3.4315926840516896E-2</c:v>
                </c:pt>
                <c:pt idx="136">
                  <c:v>3.4315926840516896E-2</c:v>
                </c:pt>
                <c:pt idx="137">
                  <c:v>3.4315926840516896E-2</c:v>
                </c:pt>
                <c:pt idx="138">
                  <c:v>3.4315926840516896E-2</c:v>
                </c:pt>
                <c:pt idx="139">
                  <c:v>3.4315926840516896E-2</c:v>
                </c:pt>
                <c:pt idx="140">
                  <c:v>3.4315926840516896E-2</c:v>
                </c:pt>
                <c:pt idx="141">
                  <c:v>3.4315926840516896E-2</c:v>
                </c:pt>
                <c:pt idx="142">
                  <c:v>3.4315926840516896E-2</c:v>
                </c:pt>
                <c:pt idx="143">
                  <c:v>3.4315926840516896E-2</c:v>
                </c:pt>
                <c:pt idx="144">
                  <c:v>3.4315926840516896E-2</c:v>
                </c:pt>
                <c:pt idx="145">
                  <c:v>3.4315926840516896E-2</c:v>
                </c:pt>
                <c:pt idx="146">
                  <c:v>3.4315926840516896E-2</c:v>
                </c:pt>
                <c:pt idx="147">
                  <c:v>3.4315926840516896E-2</c:v>
                </c:pt>
                <c:pt idx="148">
                  <c:v>3.4315926840516896E-2</c:v>
                </c:pt>
                <c:pt idx="149">
                  <c:v>3.4315926840516896E-2</c:v>
                </c:pt>
                <c:pt idx="150">
                  <c:v>3.4315926840516896E-2</c:v>
                </c:pt>
                <c:pt idx="151">
                  <c:v>3.4994894716201694E-2</c:v>
                </c:pt>
                <c:pt idx="152">
                  <c:v>3.7218444454656198E-2</c:v>
                </c:pt>
                <c:pt idx="153">
                  <c:v>4.0052340988986544E-2</c:v>
                </c:pt>
                <c:pt idx="154">
                  <c:v>4.2086905971298348E-2</c:v>
                </c:pt>
                <c:pt idx="155">
                  <c:v>4.2916354759156776E-2</c:v>
                </c:pt>
                <c:pt idx="156">
                  <c:v>4.2916354759156776E-2</c:v>
                </c:pt>
                <c:pt idx="157">
                  <c:v>4.2916354759156776E-2</c:v>
                </c:pt>
                <c:pt idx="158">
                  <c:v>4.2916354759156776E-2</c:v>
                </c:pt>
                <c:pt idx="159">
                  <c:v>4.2916354759156776E-2</c:v>
                </c:pt>
                <c:pt idx="160">
                  <c:v>4.2916354759156776E-2</c:v>
                </c:pt>
                <c:pt idx="161">
                  <c:v>4.2916354759156776E-2</c:v>
                </c:pt>
                <c:pt idx="162">
                  <c:v>4.2916354759156776E-2</c:v>
                </c:pt>
                <c:pt idx="163">
                  <c:v>4.2916354759156776E-2</c:v>
                </c:pt>
                <c:pt idx="164">
                  <c:v>4.2916354759156776E-2</c:v>
                </c:pt>
                <c:pt idx="165">
                  <c:v>4.2916354759156776E-2</c:v>
                </c:pt>
                <c:pt idx="166">
                  <c:v>4.2916354759156776E-2</c:v>
                </c:pt>
                <c:pt idx="167">
                  <c:v>4.2916354759156776E-2</c:v>
                </c:pt>
                <c:pt idx="168">
                  <c:v>4.2916354759156776E-2</c:v>
                </c:pt>
                <c:pt idx="169">
                  <c:v>4.2916354759156776E-2</c:v>
                </c:pt>
                <c:pt idx="170">
                  <c:v>4.2916354759156776E-2</c:v>
                </c:pt>
                <c:pt idx="171">
                  <c:v>4.3884438220646901E-2</c:v>
                </c:pt>
                <c:pt idx="172">
                  <c:v>4.6514310035783615E-2</c:v>
                </c:pt>
                <c:pt idx="173">
                  <c:v>4.954751342890383E-2</c:v>
                </c:pt>
                <c:pt idx="174">
                  <c:v>5.1349239533974675E-2</c:v>
                </c:pt>
                <c:pt idx="175">
                  <c:v>5.1737300276678139E-2</c:v>
                </c:pt>
                <c:pt idx="176">
                  <c:v>5.1737300276678139E-2</c:v>
                </c:pt>
                <c:pt idx="177">
                  <c:v>5.1737300276678139E-2</c:v>
                </c:pt>
                <c:pt idx="178">
                  <c:v>5.1737300276678139E-2</c:v>
                </c:pt>
                <c:pt idx="179">
                  <c:v>5.1737300276678139E-2</c:v>
                </c:pt>
                <c:pt idx="180">
                  <c:v>5.1737300276678139E-2</c:v>
                </c:pt>
                <c:pt idx="181">
                  <c:v>5.1737300276678139E-2</c:v>
                </c:pt>
                <c:pt idx="182">
                  <c:v>5.1844752866798738E-2</c:v>
                </c:pt>
                <c:pt idx="183">
                  <c:v>5.2699470673854859E-2</c:v>
                </c:pt>
                <c:pt idx="184">
                  <c:v>5.4075788243223351E-2</c:v>
                </c:pt>
                <c:pt idx="185">
                  <c:v>5.5458937221106869E-2</c:v>
                </c:pt>
                <c:pt idx="186">
                  <c:v>5.6579309922158184E-2</c:v>
                </c:pt>
                <c:pt idx="187">
                  <c:v>5.7381723640224591E-2</c:v>
                </c:pt>
                <c:pt idx="188">
                  <c:v>5.7944320616168603E-2</c:v>
                </c:pt>
                <c:pt idx="189">
                  <c:v>5.8331880317526903E-2</c:v>
                </c:pt>
                <c:pt idx="190">
                  <c:v>5.8570337544099002E-2</c:v>
                </c:pt>
                <c:pt idx="191">
                  <c:v>5.8720323344529056E-2</c:v>
                </c:pt>
                <c:pt idx="192">
                  <c:v>5.8790591127579069E-2</c:v>
                </c:pt>
                <c:pt idx="193">
                  <c:v>5.8790591127579069E-2</c:v>
                </c:pt>
                <c:pt idx="194">
                  <c:v>5.8790591127579069E-2</c:v>
                </c:pt>
                <c:pt idx="195">
                  <c:v>5.8790591127579069E-2</c:v>
                </c:pt>
                <c:pt idx="196">
                  <c:v>5.8790591127579069E-2</c:v>
                </c:pt>
                <c:pt idx="197">
                  <c:v>5.8790591127579069E-2</c:v>
                </c:pt>
                <c:pt idx="198">
                  <c:v>5.8790591127579069E-2</c:v>
                </c:pt>
                <c:pt idx="199">
                  <c:v>5.8790591127579069E-2</c:v>
                </c:pt>
                <c:pt idx="200">
                  <c:v>5.8790591127579069E-2</c:v>
                </c:pt>
                <c:pt idx="201">
                  <c:v>5.8790591127579069E-2</c:v>
                </c:pt>
                <c:pt idx="202">
                  <c:v>5.8790591127579069E-2</c:v>
                </c:pt>
                <c:pt idx="203">
                  <c:v>5.8790591127579069E-2</c:v>
                </c:pt>
                <c:pt idx="204">
                  <c:v>5.8790591127579069E-2</c:v>
                </c:pt>
                <c:pt idx="205">
                  <c:v>5.8790591127579069E-2</c:v>
                </c:pt>
                <c:pt idx="206">
                  <c:v>5.8790591127579069E-2</c:v>
                </c:pt>
                <c:pt idx="207">
                  <c:v>5.8790591127579069E-2</c:v>
                </c:pt>
                <c:pt idx="208">
                  <c:v>5.8790591127579069E-2</c:v>
                </c:pt>
                <c:pt idx="209">
                  <c:v>5.8790591127579069E-2</c:v>
                </c:pt>
                <c:pt idx="210">
                  <c:v>5.8790591127579069E-2</c:v>
                </c:pt>
                <c:pt idx="211">
                  <c:v>5.8790591127579069E-2</c:v>
                </c:pt>
                <c:pt idx="212">
                  <c:v>5.8790591127579069E-2</c:v>
                </c:pt>
                <c:pt idx="213">
                  <c:v>5.8790591127579069E-2</c:v>
                </c:pt>
                <c:pt idx="214">
                  <c:v>5.8790591127579069E-2</c:v>
                </c:pt>
                <c:pt idx="215">
                  <c:v>5.8790591127579069E-2</c:v>
                </c:pt>
                <c:pt idx="216">
                  <c:v>5.8790591127579069E-2</c:v>
                </c:pt>
                <c:pt idx="217">
                  <c:v>5.8790591127579069E-2</c:v>
                </c:pt>
                <c:pt idx="218">
                  <c:v>5.8790591127579069E-2</c:v>
                </c:pt>
                <c:pt idx="219">
                  <c:v>5.8790591127579069E-2</c:v>
                </c:pt>
                <c:pt idx="220">
                  <c:v>5.8790591127579069E-2</c:v>
                </c:pt>
                <c:pt idx="221">
                  <c:v>5.8790591127579069E-2</c:v>
                </c:pt>
                <c:pt idx="222">
                  <c:v>5.8790591127579069E-2</c:v>
                </c:pt>
                <c:pt idx="223">
                  <c:v>5.8790591127579069E-2</c:v>
                </c:pt>
                <c:pt idx="224">
                  <c:v>5.8790591127579069E-2</c:v>
                </c:pt>
                <c:pt idx="225">
                  <c:v>5.8790591127579069E-2</c:v>
                </c:pt>
                <c:pt idx="226">
                  <c:v>5.8790591127579069E-2</c:v>
                </c:pt>
                <c:pt idx="227">
                  <c:v>5.8790591127579069E-2</c:v>
                </c:pt>
                <c:pt idx="228">
                  <c:v>5.8790591127579069E-2</c:v>
                </c:pt>
                <c:pt idx="229">
                  <c:v>5.8790591127579069E-2</c:v>
                </c:pt>
                <c:pt idx="230">
                  <c:v>5.8790591127579069E-2</c:v>
                </c:pt>
                <c:pt idx="231">
                  <c:v>5.8790591127579069E-2</c:v>
                </c:pt>
                <c:pt idx="232">
                  <c:v>5.8975903156791104E-2</c:v>
                </c:pt>
                <c:pt idx="233">
                  <c:v>6.047359850636793E-2</c:v>
                </c:pt>
                <c:pt idx="234">
                  <c:v>6.2386937981036734E-2</c:v>
                </c:pt>
                <c:pt idx="235">
                  <c:v>6.3690817359846538E-2</c:v>
                </c:pt>
                <c:pt idx="236">
                  <c:v>6.4080363526175632E-2</c:v>
                </c:pt>
                <c:pt idx="237">
                  <c:v>6.4199409224863904E-2</c:v>
                </c:pt>
                <c:pt idx="238">
                  <c:v>6.4931251375066806E-2</c:v>
                </c:pt>
                <c:pt idx="239">
                  <c:v>6.6830178032324675E-2</c:v>
                </c:pt>
                <c:pt idx="240">
                  <c:v>6.9450746585129827E-2</c:v>
                </c:pt>
                <c:pt idx="241">
                  <c:v>7.1585523074903609E-2</c:v>
                </c:pt>
                <c:pt idx="242">
                  <c:v>7.3469314628641119E-2</c:v>
                </c:pt>
                <c:pt idx="243">
                  <c:v>7.545765772215357E-2</c:v>
                </c:pt>
                <c:pt idx="244">
                  <c:v>7.7236227825092457E-2</c:v>
                </c:pt>
                <c:pt idx="245">
                  <c:v>7.9313118404534047E-2</c:v>
                </c:pt>
                <c:pt idx="246">
                  <c:v>8.1837370994888622E-2</c:v>
                </c:pt>
                <c:pt idx="247">
                  <c:v>8.3896348962534312E-2</c:v>
                </c:pt>
                <c:pt idx="248">
                  <c:v>8.4923612542733007E-2</c:v>
                </c:pt>
                <c:pt idx="249">
                  <c:v>8.5197070099634897E-2</c:v>
                </c:pt>
                <c:pt idx="250">
                  <c:v>8.5351737137212058E-2</c:v>
                </c:pt>
                <c:pt idx="251">
                  <c:v>8.5663883953250586E-2</c:v>
                </c:pt>
                <c:pt idx="252">
                  <c:v>8.5883731304713773E-2</c:v>
                </c:pt>
                <c:pt idx="253">
                  <c:v>8.5883731304713773E-2</c:v>
                </c:pt>
                <c:pt idx="254">
                  <c:v>8.5883731304713773E-2</c:v>
                </c:pt>
                <c:pt idx="255">
                  <c:v>8.6189901288230369E-2</c:v>
                </c:pt>
                <c:pt idx="256">
                  <c:v>8.6642877656255335E-2</c:v>
                </c:pt>
                <c:pt idx="257">
                  <c:v>8.6642877656255335E-2</c:v>
                </c:pt>
                <c:pt idx="258">
                  <c:v>8.6642877656255335E-2</c:v>
                </c:pt>
                <c:pt idx="259">
                  <c:v>8.6642877656255335E-2</c:v>
                </c:pt>
                <c:pt idx="260">
                  <c:v>8.6642877656255335E-2</c:v>
                </c:pt>
                <c:pt idx="261">
                  <c:v>8.6642877656255335E-2</c:v>
                </c:pt>
                <c:pt idx="262">
                  <c:v>8.6642877656255335E-2</c:v>
                </c:pt>
                <c:pt idx="263">
                  <c:v>8.6642877656255335E-2</c:v>
                </c:pt>
                <c:pt idx="264">
                  <c:v>8.6642877656255335E-2</c:v>
                </c:pt>
                <c:pt idx="265">
                  <c:v>8.6642877656255335E-2</c:v>
                </c:pt>
                <c:pt idx="266">
                  <c:v>8.6642877656255335E-2</c:v>
                </c:pt>
                <c:pt idx="267">
                  <c:v>8.6642877656255335E-2</c:v>
                </c:pt>
                <c:pt idx="268">
                  <c:v>8.6642877656255335E-2</c:v>
                </c:pt>
                <c:pt idx="269">
                  <c:v>8.6642877656255335E-2</c:v>
                </c:pt>
                <c:pt idx="270">
                  <c:v>8.6642877656255335E-2</c:v>
                </c:pt>
                <c:pt idx="271">
                  <c:v>8.6642877656255335E-2</c:v>
                </c:pt>
                <c:pt idx="272">
                  <c:v>8.6642877656255335E-2</c:v>
                </c:pt>
                <c:pt idx="273">
                  <c:v>8.7110065185268884E-2</c:v>
                </c:pt>
                <c:pt idx="274">
                  <c:v>8.9154832799412609E-2</c:v>
                </c:pt>
                <c:pt idx="275">
                  <c:v>9.1769654166696565E-2</c:v>
                </c:pt>
                <c:pt idx="276">
                  <c:v>9.4596063392419591E-2</c:v>
                </c:pt>
                <c:pt idx="277">
                  <c:v>9.7512241945071632E-2</c:v>
                </c:pt>
                <c:pt idx="278">
                  <c:v>0.1009224033867588</c:v>
                </c:pt>
                <c:pt idx="279">
                  <c:v>0.10396911460077669</c:v>
                </c:pt>
                <c:pt idx="280">
                  <c:v>0.10528822638654094</c:v>
                </c:pt>
                <c:pt idx="281">
                  <c:v>0.10528822638654094</c:v>
                </c:pt>
                <c:pt idx="282">
                  <c:v>0.10528822638654094</c:v>
                </c:pt>
                <c:pt idx="283">
                  <c:v>0.10528822638654094</c:v>
                </c:pt>
                <c:pt idx="284">
                  <c:v>0.10528822638654094</c:v>
                </c:pt>
                <c:pt idx="285">
                  <c:v>0.10528822638654094</c:v>
                </c:pt>
                <c:pt idx="286">
                  <c:v>0.10528822638654094</c:v>
                </c:pt>
                <c:pt idx="287">
                  <c:v>0.10528822638654094</c:v>
                </c:pt>
                <c:pt idx="288">
                  <c:v>0.10528822638654094</c:v>
                </c:pt>
                <c:pt idx="289">
                  <c:v>0.10528822638654094</c:v>
                </c:pt>
                <c:pt idx="290">
                  <c:v>0.10528822638654094</c:v>
                </c:pt>
                <c:pt idx="291">
                  <c:v>0.10528822638654094</c:v>
                </c:pt>
                <c:pt idx="292">
                  <c:v>0.10561227208522921</c:v>
                </c:pt>
                <c:pt idx="293">
                  <c:v>0.10607594186067605</c:v>
                </c:pt>
                <c:pt idx="294">
                  <c:v>0.10614702978806727</c:v>
                </c:pt>
                <c:pt idx="295">
                  <c:v>0.10614702978806727</c:v>
                </c:pt>
                <c:pt idx="296">
                  <c:v>0.10614702978806727</c:v>
                </c:pt>
                <c:pt idx="297">
                  <c:v>0.10614702978806727</c:v>
                </c:pt>
                <c:pt idx="298">
                  <c:v>0.10614702978806727</c:v>
                </c:pt>
                <c:pt idx="299">
                  <c:v>0.10614702978806727</c:v>
                </c:pt>
                <c:pt idx="300">
                  <c:v>0.10614702978806727</c:v>
                </c:pt>
                <c:pt idx="301">
                  <c:v>0.10614702978806727</c:v>
                </c:pt>
                <c:pt idx="302">
                  <c:v>0.10622495379140481</c:v>
                </c:pt>
                <c:pt idx="303">
                  <c:v>0.1066283142892311</c:v>
                </c:pt>
                <c:pt idx="304">
                  <c:v>0.1074688760816408</c:v>
                </c:pt>
                <c:pt idx="305">
                  <c:v>0.10859672448317431</c:v>
                </c:pt>
                <c:pt idx="306">
                  <c:v>0.10940896522727832</c:v>
                </c:pt>
                <c:pt idx="307">
                  <c:v>0.10964378659456227</c:v>
                </c:pt>
                <c:pt idx="308">
                  <c:v>0.10964378659456227</c:v>
                </c:pt>
                <c:pt idx="309">
                  <c:v>0.10964378659456227</c:v>
                </c:pt>
                <c:pt idx="310">
                  <c:v>0.10964378659456227</c:v>
                </c:pt>
                <c:pt idx="311">
                  <c:v>0.10971898765297562</c:v>
                </c:pt>
                <c:pt idx="312">
                  <c:v>0.1101190718355341</c:v>
                </c:pt>
                <c:pt idx="313">
                  <c:v>0.11087937751924645</c:v>
                </c:pt>
                <c:pt idx="314">
                  <c:v>0.11187074943591312</c:v>
                </c:pt>
                <c:pt idx="315">
                  <c:v>0.11282803909967626</c:v>
                </c:pt>
                <c:pt idx="316">
                  <c:v>0.11361688840122912</c:v>
                </c:pt>
                <c:pt idx="317">
                  <c:v>0.11451361157981793</c:v>
                </c:pt>
                <c:pt idx="318">
                  <c:v>0.11566201579085188</c:v>
                </c:pt>
                <c:pt idx="319">
                  <c:v>0.11682000199581301</c:v>
                </c:pt>
                <c:pt idx="320">
                  <c:v>0.1173625695651815</c:v>
                </c:pt>
                <c:pt idx="321">
                  <c:v>0.11746978066787926</c:v>
                </c:pt>
                <c:pt idx="322">
                  <c:v>0.11746978066787926</c:v>
                </c:pt>
                <c:pt idx="323">
                  <c:v>0.11746978066787926</c:v>
                </c:pt>
                <c:pt idx="324">
                  <c:v>0.11750810697012536</c:v>
                </c:pt>
                <c:pt idx="325">
                  <c:v>0.11750810697012536</c:v>
                </c:pt>
                <c:pt idx="326">
                  <c:v>0.11750810697012536</c:v>
                </c:pt>
                <c:pt idx="327">
                  <c:v>0.11750810697012536</c:v>
                </c:pt>
                <c:pt idx="328">
                  <c:v>0.11822729557887589</c:v>
                </c:pt>
                <c:pt idx="329">
                  <c:v>0.11963528264195615</c:v>
                </c:pt>
                <c:pt idx="330">
                  <c:v>0.12030763827142257</c:v>
                </c:pt>
                <c:pt idx="331">
                  <c:v>0.12030763827142257</c:v>
                </c:pt>
                <c:pt idx="332">
                  <c:v>0.12034737876255559</c:v>
                </c:pt>
                <c:pt idx="333">
                  <c:v>0.12040836674582503</c:v>
                </c:pt>
                <c:pt idx="334">
                  <c:v>0.12042525032630343</c:v>
                </c:pt>
                <c:pt idx="335">
                  <c:v>0.120483860436016</c:v>
                </c:pt>
                <c:pt idx="336">
                  <c:v>0.120483860436016</c:v>
                </c:pt>
                <c:pt idx="337">
                  <c:v>0.120483860436016</c:v>
                </c:pt>
                <c:pt idx="338">
                  <c:v>0.120483860436016</c:v>
                </c:pt>
                <c:pt idx="339">
                  <c:v>0.120483860436016</c:v>
                </c:pt>
                <c:pt idx="340">
                  <c:v>0.120483860436016</c:v>
                </c:pt>
                <c:pt idx="341">
                  <c:v>0.120483860436016</c:v>
                </c:pt>
                <c:pt idx="342">
                  <c:v>0.120483860436016</c:v>
                </c:pt>
                <c:pt idx="343">
                  <c:v>0.120483860436016</c:v>
                </c:pt>
                <c:pt idx="344">
                  <c:v>0.120483860436016</c:v>
                </c:pt>
                <c:pt idx="345">
                  <c:v>0.120483860436016</c:v>
                </c:pt>
                <c:pt idx="346">
                  <c:v>0.120483860436016</c:v>
                </c:pt>
                <c:pt idx="347">
                  <c:v>0.120483860436016</c:v>
                </c:pt>
                <c:pt idx="348">
                  <c:v>0.120483860436016</c:v>
                </c:pt>
                <c:pt idx="349">
                  <c:v>0.120483860436016</c:v>
                </c:pt>
                <c:pt idx="350">
                  <c:v>0.120483860436016</c:v>
                </c:pt>
                <c:pt idx="351">
                  <c:v>0.120483860436016</c:v>
                </c:pt>
                <c:pt idx="352">
                  <c:v>0.120483860436016</c:v>
                </c:pt>
                <c:pt idx="353">
                  <c:v>0.120483860436016</c:v>
                </c:pt>
                <c:pt idx="354">
                  <c:v>0.120483860436016</c:v>
                </c:pt>
                <c:pt idx="355">
                  <c:v>0.120483860436016</c:v>
                </c:pt>
                <c:pt idx="356">
                  <c:v>0.120483860436016</c:v>
                </c:pt>
                <c:pt idx="357">
                  <c:v>0.120483860436016</c:v>
                </c:pt>
                <c:pt idx="358">
                  <c:v>0.12063073552986603</c:v>
                </c:pt>
                <c:pt idx="359">
                  <c:v>0.12141116293253534</c:v>
                </c:pt>
                <c:pt idx="360">
                  <c:v>0.1223858714651553</c:v>
                </c:pt>
                <c:pt idx="361">
                  <c:v>0.12310225124830573</c:v>
                </c:pt>
                <c:pt idx="362">
                  <c:v>0.12347762904101287</c:v>
                </c:pt>
                <c:pt idx="363">
                  <c:v>0.12357741364136567</c:v>
                </c:pt>
                <c:pt idx="364">
                  <c:v>0.12357741364136567</c:v>
                </c:pt>
                <c:pt idx="365">
                  <c:v>0.12357741364136567</c:v>
                </c:pt>
                <c:pt idx="366">
                  <c:v>0.12357741364136567</c:v>
                </c:pt>
                <c:pt idx="367">
                  <c:v>0.12357741364136567</c:v>
                </c:pt>
                <c:pt idx="368">
                  <c:v>0.12357741364136567</c:v>
                </c:pt>
                <c:pt idx="369">
                  <c:v>0.12357741364136567</c:v>
                </c:pt>
                <c:pt idx="370">
                  <c:v>0.12357741364136567</c:v>
                </c:pt>
                <c:pt idx="371">
                  <c:v>0.12357741364136567</c:v>
                </c:pt>
                <c:pt idx="372">
                  <c:v>0.12434364762109854</c:v>
                </c:pt>
                <c:pt idx="373">
                  <c:v>0.12589349622370391</c:v>
                </c:pt>
                <c:pt idx="374">
                  <c:v>0.1273844650174985</c:v>
                </c:pt>
                <c:pt idx="375">
                  <c:v>0.12838138488416517</c:v>
                </c:pt>
                <c:pt idx="376">
                  <c:v>0.12894279890107624</c:v>
                </c:pt>
                <c:pt idx="377">
                  <c:v>0.12925499779744004</c:v>
                </c:pt>
                <c:pt idx="378">
                  <c:v>0.12942908685204318</c:v>
                </c:pt>
                <c:pt idx="379">
                  <c:v>0.12953032919955118</c:v>
                </c:pt>
                <c:pt idx="380">
                  <c:v>0.12964167278288452</c:v>
                </c:pt>
                <c:pt idx="381">
                  <c:v>0.12977012425524334</c:v>
                </c:pt>
                <c:pt idx="382">
                  <c:v>0.12988027870991473</c:v>
                </c:pt>
                <c:pt idx="383">
                  <c:v>0.12997383267556378</c:v>
                </c:pt>
                <c:pt idx="384">
                  <c:v>0.1300384264866235</c:v>
                </c:pt>
                <c:pt idx="385">
                  <c:v>0.1300574627092472</c:v>
                </c:pt>
                <c:pt idx="386">
                  <c:v>0.1300574627092472</c:v>
                </c:pt>
                <c:pt idx="387">
                  <c:v>0.1300574627092472</c:v>
                </c:pt>
                <c:pt idx="388">
                  <c:v>0.1300574627092472</c:v>
                </c:pt>
                <c:pt idx="389">
                  <c:v>0.1300574627092472</c:v>
                </c:pt>
                <c:pt idx="390">
                  <c:v>0.1300574627092472</c:v>
                </c:pt>
                <c:pt idx="391">
                  <c:v>0.1300574627092472</c:v>
                </c:pt>
                <c:pt idx="392">
                  <c:v>0.1300574627092472</c:v>
                </c:pt>
                <c:pt idx="393">
                  <c:v>0.1300574627092472</c:v>
                </c:pt>
                <c:pt idx="394">
                  <c:v>0.1300574627092472</c:v>
                </c:pt>
                <c:pt idx="395">
                  <c:v>0.1300574627092472</c:v>
                </c:pt>
                <c:pt idx="396">
                  <c:v>0.1300574627092472</c:v>
                </c:pt>
                <c:pt idx="397">
                  <c:v>0.1300574627092472</c:v>
                </c:pt>
                <c:pt idx="398">
                  <c:v>0.1300574627092472</c:v>
                </c:pt>
                <c:pt idx="399">
                  <c:v>0.1300574627092472</c:v>
                </c:pt>
                <c:pt idx="400">
                  <c:v>0.1300574627092472</c:v>
                </c:pt>
                <c:pt idx="401">
                  <c:v>0.1300574627092472</c:v>
                </c:pt>
                <c:pt idx="402">
                  <c:v>0.13054442572170499</c:v>
                </c:pt>
                <c:pt idx="403">
                  <c:v>0.13132833655267775</c:v>
                </c:pt>
                <c:pt idx="404">
                  <c:v>0.13199929810267774</c:v>
                </c:pt>
                <c:pt idx="405">
                  <c:v>0.13257370453717526</c:v>
                </c:pt>
                <c:pt idx="406">
                  <c:v>0.13318618369486152</c:v>
                </c:pt>
                <c:pt idx="407">
                  <c:v>0.13379286214099026</c:v>
                </c:pt>
                <c:pt idx="408">
                  <c:v>0.13421353629121813</c:v>
                </c:pt>
                <c:pt idx="409">
                  <c:v>0.13432904144507651</c:v>
                </c:pt>
                <c:pt idx="410">
                  <c:v>0.13432904144507651</c:v>
                </c:pt>
                <c:pt idx="411">
                  <c:v>0.13432904144507651</c:v>
                </c:pt>
                <c:pt idx="412">
                  <c:v>0.13432904144507651</c:v>
                </c:pt>
                <c:pt idx="413">
                  <c:v>0.13432904144507651</c:v>
                </c:pt>
                <c:pt idx="414">
                  <c:v>0.13432904144507651</c:v>
                </c:pt>
                <c:pt idx="415">
                  <c:v>0.13432904144507651</c:v>
                </c:pt>
                <c:pt idx="416">
                  <c:v>0.13432904144507651</c:v>
                </c:pt>
                <c:pt idx="417">
                  <c:v>0.13432904144507651</c:v>
                </c:pt>
                <c:pt idx="418">
                  <c:v>0.13432904144507651</c:v>
                </c:pt>
                <c:pt idx="419">
                  <c:v>0.1345007254465197</c:v>
                </c:pt>
                <c:pt idx="420">
                  <c:v>0.13483454179567378</c:v>
                </c:pt>
                <c:pt idx="421">
                  <c:v>0.13496640889813041</c:v>
                </c:pt>
                <c:pt idx="422">
                  <c:v>0.13496640889813041</c:v>
                </c:pt>
                <c:pt idx="423">
                  <c:v>0.13496640889813041</c:v>
                </c:pt>
                <c:pt idx="424">
                  <c:v>0.13496640889813041</c:v>
                </c:pt>
                <c:pt idx="425">
                  <c:v>0.13496640889813041</c:v>
                </c:pt>
                <c:pt idx="426">
                  <c:v>0.13496640889813041</c:v>
                </c:pt>
                <c:pt idx="427">
                  <c:v>0.13496640889813041</c:v>
                </c:pt>
                <c:pt idx="428">
                  <c:v>0.13496640889813041</c:v>
                </c:pt>
                <c:pt idx="429">
                  <c:v>0.13496640889813041</c:v>
                </c:pt>
                <c:pt idx="430">
                  <c:v>0.13496640889813041</c:v>
                </c:pt>
                <c:pt idx="431">
                  <c:v>0.13525047779650717</c:v>
                </c:pt>
                <c:pt idx="432">
                  <c:v>0.13548723023660245</c:v>
                </c:pt>
                <c:pt idx="433">
                  <c:v>0.13548723023660245</c:v>
                </c:pt>
                <c:pt idx="434">
                  <c:v>0.13548723023660245</c:v>
                </c:pt>
                <c:pt idx="435">
                  <c:v>0.13589073723842537</c:v>
                </c:pt>
                <c:pt idx="436">
                  <c:v>0.13709318982854599</c:v>
                </c:pt>
                <c:pt idx="437">
                  <c:v>0.13905521856949771</c:v>
                </c:pt>
                <c:pt idx="438">
                  <c:v>0.14149096996254648</c:v>
                </c:pt>
                <c:pt idx="439">
                  <c:v>0.14383210409080616</c:v>
                </c:pt>
                <c:pt idx="440">
                  <c:v>0.14556862187385616</c:v>
                </c:pt>
                <c:pt idx="441">
                  <c:v>0.14645754991976107</c:v>
                </c:pt>
                <c:pt idx="442">
                  <c:v>0.14675418058698678</c:v>
                </c:pt>
                <c:pt idx="443">
                  <c:v>0.1468051466291051</c:v>
                </c:pt>
                <c:pt idx="444">
                  <c:v>0.146806599519614</c:v>
                </c:pt>
                <c:pt idx="445">
                  <c:v>0.146806599519614</c:v>
                </c:pt>
                <c:pt idx="446">
                  <c:v>0.146806599519614</c:v>
                </c:pt>
                <c:pt idx="447">
                  <c:v>0.146806599519614</c:v>
                </c:pt>
                <c:pt idx="448">
                  <c:v>0.146806599519614</c:v>
                </c:pt>
                <c:pt idx="449">
                  <c:v>0.146806599519614</c:v>
                </c:pt>
                <c:pt idx="450">
                  <c:v>0.146806599519614</c:v>
                </c:pt>
                <c:pt idx="451">
                  <c:v>0.146806599519614</c:v>
                </c:pt>
                <c:pt idx="452">
                  <c:v>0.146806599519614</c:v>
                </c:pt>
                <c:pt idx="453">
                  <c:v>0.146806599519614</c:v>
                </c:pt>
                <c:pt idx="454">
                  <c:v>0.146806599519614</c:v>
                </c:pt>
                <c:pt idx="455">
                  <c:v>0.146806599519614</c:v>
                </c:pt>
                <c:pt idx="456">
                  <c:v>0.146806599519614</c:v>
                </c:pt>
                <c:pt idx="457">
                  <c:v>0.146806599519614</c:v>
                </c:pt>
                <c:pt idx="458">
                  <c:v>0.146806599519614</c:v>
                </c:pt>
                <c:pt idx="459">
                  <c:v>0.146806599519614</c:v>
                </c:pt>
                <c:pt idx="460">
                  <c:v>0.146806599519614</c:v>
                </c:pt>
                <c:pt idx="461">
                  <c:v>0.146806599519614</c:v>
                </c:pt>
                <c:pt idx="462">
                  <c:v>0.146806599519614</c:v>
                </c:pt>
                <c:pt idx="463">
                  <c:v>0.146806599519614</c:v>
                </c:pt>
                <c:pt idx="464">
                  <c:v>0.146806599519614</c:v>
                </c:pt>
                <c:pt idx="465">
                  <c:v>0.146806599519614</c:v>
                </c:pt>
                <c:pt idx="466">
                  <c:v>0.146806599519614</c:v>
                </c:pt>
                <c:pt idx="467">
                  <c:v>0.146806599519614</c:v>
                </c:pt>
                <c:pt idx="468">
                  <c:v>0.146806599519614</c:v>
                </c:pt>
                <c:pt idx="469">
                  <c:v>0.146806599519614</c:v>
                </c:pt>
                <c:pt idx="470">
                  <c:v>0.146806599519614</c:v>
                </c:pt>
                <c:pt idx="471">
                  <c:v>0.146806599519614</c:v>
                </c:pt>
                <c:pt idx="472">
                  <c:v>0.146806599519614</c:v>
                </c:pt>
                <c:pt idx="473">
                  <c:v>0.146806599519614</c:v>
                </c:pt>
                <c:pt idx="474">
                  <c:v>0.146806599519614</c:v>
                </c:pt>
                <c:pt idx="475">
                  <c:v>0.146806599519614</c:v>
                </c:pt>
                <c:pt idx="476">
                  <c:v>0.146806599519614</c:v>
                </c:pt>
                <c:pt idx="477">
                  <c:v>0.146806599519614</c:v>
                </c:pt>
                <c:pt idx="478">
                  <c:v>0.146806599519614</c:v>
                </c:pt>
                <c:pt idx="479">
                  <c:v>0.146806599519614</c:v>
                </c:pt>
                <c:pt idx="480">
                  <c:v>0.146806599519614</c:v>
                </c:pt>
                <c:pt idx="481">
                  <c:v>0.146806599519614</c:v>
                </c:pt>
                <c:pt idx="482">
                  <c:v>0.146806599519614</c:v>
                </c:pt>
                <c:pt idx="483">
                  <c:v>0.146806599519614</c:v>
                </c:pt>
                <c:pt idx="484">
                  <c:v>0.146806599519614</c:v>
                </c:pt>
                <c:pt idx="485">
                  <c:v>0.146806599519614</c:v>
                </c:pt>
                <c:pt idx="486">
                  <c:v>0.146806599519614</c:v>
                </c:pt>
                <c:pt idx="487">
                  <c:v>0.146806599519614</c:v>
                </c:pt>
                <c:pt idx="488">
                  <c:v>0.146806599519614</c:v>
                </c:pt>
                <c:pt idx="489">
                  <c:v>0.146806599519614</c:v>
                </c:pt>
                <c:pt idx="490">
                  <c:v>0.146806599519614</c:v>
                </c:pt>
                <c:pt idx="491">
                  <c:v>0.146806599519614</c:v>
                </c:pt>
                <c:pt idx="492">
                  <c:v>0.146806599519614</c:v>
                </c:pt>
                <c:pt idx="493">
                  <c:v>0.146806599519614</c:v>
                </c:pt>
                <c:pt idx="494">
                  <c:v>0.146806599519614</c:v>
                </c:pt>
                <c:pt idx="495">
                  <c:v>0.146806599519614</c:v>
                </c:pt>
                <c:pt idx="496">
                  <c:v>0.146806599519614</c:v>
                </c:pt>
                <c:pt idx="497">
                  <c:v>0.146806599519614</c:v>
                </c:pt>
                <c:pt idx="498">
                  <c:v>0.146806599519614</c:v>
                </c:pt>
                <c:pt idx="499">
                  <c:v>0.146806599519614</c:v>
                </c:pt>
                <c:pt idx="500">
                  <c:v>0.146806599519614</c:v>
                </c:pt>
                <c:pt idx="501">
                  <c:v>0.146806599519614</c:v>
                </c:pt>
                <c:pt idx="502">
                  <c:v>0.146806599519614</c:v>
                </c:pt>
                <c:pt idx="503">
                  <c:v>0.146806599519614</c:v>
                </c:pt>
                <c:pt idx="504">
                  <c:v>0.146806599519614</c:v>
                </c:pt>
                <c:pt idx="505">
                  <c:v>0.146806599519614</c:v>
                </c:pt>
                <c:pt idx="506">
                  <c:v>0.146806599519614</c:v>
                </c:pt>
                <c:pt idx="507">
                  <c:v>0.146806599519614</c:v>
                </c:pt>
                <c:pt idx="508">
                  <c:v>0.146806599519614</c:v>
                </c:pt>
                <c:pt idx="509">
                  <c:v>0.146806599519614</c:v>
                </c:pt>
                <c:pt idx="510">
                  <c:v>0.146806599519614</c:v>
                </c:pt>
                <c:pt idx="511">
                  <c:v>0.146806599519614</c:v>
                </c:pt>
                <c:pt idx="512">
                  <c:v>0.146806599519614</c:v>
                </c:pt>
                <c:pt idx="513">
                  <c:v>0.146806599519614</c:v>
                </c:pt>
                <c:pt idx="514">
                  <c:v>0.146806599519614</c:v>
                </c:pt>
                <c:pt idx="515">
                  <c:v>0.146806599519614</c:v>
                </c:pt>
                <c:pt idx="516">
                  <c:v>0.146806599519614</c:v>
                </c:pt>
                <c:pt idx="517">
                  <c:v>0.146806599519614</c:v>
                </c:pt>
                <c:pt idx="518">
                  <c:v>0.146806599519614</c:v>
                </c:pt>
                <c:pt idx="519">
                  <c:v>0.146806599519614</c:v>
                </c:pt>
                <c:pt idx="520">
                  <c:v>0.14702519812221937</c:v>
                </c:pt>
                <c:pt idx="521">
                  <c:v>0.14737668087104433</c:v>
                </c:pt>
                <c:pt idx="522">
                  <c:v>0.14781793282166161</c:v>
                </c:pt>
                <c:pt idx="523">
                  <c:v>0.14852605132515348</c:v>
                </c:pt>
                <c:pt idx="524">
                  <c:v>0.14961933970762684</c:v>
                </c:pt>
                <c:pt idx="525">
                  <c:v>0.15079228150231566</c:v>
                </c:pt>
                <c:pt idx="526">
                  <c:v>0.15154302830678812</c:v>
                </c:pt>
                <c:pt idx="527">
                  <c:v>0.15181081060022661</c:v>
                </c:pt>
                <c:pt idx="528">
                  <c:v>0.15187254133135086</c:v>
                </c:pt>
                <c:pt idx="529">
                  <c:v>0.15188952553385252</c:v>
                </c:pt>
                <c:pt idx="530">
                  <c:v>0.15188952553385252</c:v>
                </c:pt>
                <c:pt idx="531">
                  <c:v>0.15188952553385252</c:v>
                </c:pt>
                <c:pt idx="532">
                  <c:v>0.15188952553385252</c:v>
                </c:pt>
                <c:pt idx="533">
                  <c:v>0.15188952553385252</c:v>
                </c:pt>
                <c:pt idx="534">
                  <c:v>0.15188952553385252</c:v>
                </c:pt>
                <c:pt idx="535">
                  <c:v>0.15188952553385252</c:v>
                </c:pt>
                <c:pt idx="536">
                  <c:v>0.15188952553385252</c:v>
                </c:pt>
                <c:pt idx="537">
                  <c:v>0.15188952553385252</c:v>
                </c:pt>
                <c:pt idx="538">
                  <c:v>0.15188952553385252</c:v>
                </c:pt>
                <c:pt idx="539">
                  <c:v>0.15188952553385252</c:v>
                </c:pt>
                <c:pt idx="540">
                  <c:v>0.15188952553385252</c:v>
                </c:pt>
                <c:pt idx="541">
                  <c:v>0.15188952553385252</c:v>
                </c:pt>
                <c:pt idx="542">
                  <c:v>0.15188952553385252</c:v>
                </c:pt>
                <c:pt idx="543">
                  <c:v>0.15189410183609861</c:v>
                </c:pt>
                <c:pt idx="544">
                  <c:v>0.15226113970287103</c:v>
                </c:pt>
                <c:pt idx="545">
                  <c:v>0.15307596948341126</c:v>
                </c:pt>
                <c:pt idx="546">
                  <c:v>0.15389899092679113</c:v>
                </c:pt>
                <c:pt idx="547">
                  <c:v>0.15442819063292462</c:v>
                </c:pt>
                <c:pt idx="548">
                  <c:v>0.15475503682978389</c:v>
                </c:pt>
                <c:pt idx="549">
                  <c:v>0.15497549066039004</c:v>
                </c:pt>
                <c:pt idx="550">
                  <c:v>0.15514212589429602</c:v>
                </c:pt>
                <c:pt idx="551">
                  <c:v>0.15519990110375662</c:v>
                </c:pt>
                <c:pt idx="552">
                  <c:v>0.15523667027436816</c:v>
                </c:pt>
                <c:pt idx="553">
                  <c:v>0.15527248940813154</c:v>
                </c:pt>
                <c:pt idx="554">
                  <c:v>0.15527248940813154</c:v>
                </c:pt>
                <c:pt idx="555">
                  <c:v>0.15527248940813154</c:v>
                </c:pt>
                <c:pt idx="556">
                  <c:v>0.15527248940813154</c:v>
                </c:pt>
                <c:pt idx="557">
                  <c:v>0.15527248940813154</c:v>
                </c:pt>
                <c:pt idx="558">
                  <c:v>0.15527248940813154</c:v>
                </c:pt>
                <c:pt idx="559">
                  <c:v>0.15527248940813154</c:v>
                </c:pt>
                <c:pt idx="560">
                  <c:v>0.15527248940813154</c:v>
                </c:pt>
                <c:pt idx="561">
                  <c:v>0.15527248940813154</c:v>
                </c:pt>
                <c:pt idx="562">
                  <c:v>0.15527248940813154</c:v>
                </c:pt>
                <c:pt idx="563">
                  <c:v>0.15545416785426031</c:v>
                </c:pt>
                <c:pt idx="564">
                  <c:v>0.15675441419927738</c:v>
                </c:pt>
                <c:pt idx="565">
                  <c:v>0.15812971623414512</c:v>
                </c:pt>
                <c:pt idx="566">
                  <c:v>0.15875096796254018</c:v>
                </c:pt>
                <c:pt idx="567">
                  <c:v>0.15875096796254018</c:v>
                </c:pt>
                <c:pt idx="568">
                  <c:v>0.15875096796254018</c:v>
                </c:pt>
                <c:pt idx="569">
                  <c:v>0.15875096796254018</c:v>
                </c:pt>
                <c:pt idx="570">
                  <c:v>0.15875096796254018</c:v>
                </c:pt>
                <c:pt idx="571">
                  <c:v>0.15875096796254018</c:v>
                </c:pt>
                <c:pt idx="572">
                  <c:v>0.15875096796254018</c:v>
                </c:pt>
                <c:pt idx="573">
                  <c:v>0.15875096796254018</c:v>
                </c:pt>
                <c:pt idx="574">
                  <c:v>0.15875096796254018</c:v>
                </c:pt>
                <c:pt idx="575">
                  <c:v>0.15875096796254018</c:v>
                </c:pt>
                <c:pt idx="576">
                  <c:v>0.15875096796254018</c:v>
                </c:pt>
                <c:pt idx="577">
                  <c:v>0.15875096796254018</c:v>
                </c:pt>
                <c:pt idx="578">
                  <c:v>0.15875096796254018</c:v>
                </c:pt>
                <c:pt idx="579">
                  <c:v>0.15875096796254018</c:v>
                </c:pt>
                <c:pt idx="580">
                  <c:v>0.15875096796254018</c:v>
                </c:pt>
                <c:pt idx="581">
                  <c:v>0.15875096796254018</c:v>
                </c:pt>
                <c:pt idx="582">
                  <c:v>0.15875096796254018</c:v>
                </c:pt>
                <c:pt idx="583">
                  <c:v>0.15875096796254018</c:v>
                </c:pt>
                <c:pt idx="584">
                  <c:v>0.15875096796254018</c:v>
                </c:pt>
                <c:pt idx="585">
                  <c:v>0.15875096796254018</c:v>
                </c:pt>
                <c:pt idx="586">
                  <c:v>0.15875096796254018</c:v>
                </c:pt>
                <c:pt idx="587">
                  <c:v>0.15875096796254018</c:v>
                </c:pt>
                <c:pt idx="588">
                  <c:v>0.15875096796254018</c:v>
                </c:pt>
                <c:pt idx="589">
                  <c:v>0.15875096796254018</c:v>
                </c:pt>
                <c:pt idx="590">
                  <c:v>0.15875096796254018</c:v>
                </c:pt>
                <c:pt idx="591">
                  <c:v>0.15875096796254018</c:v>
                </c:pt>
                <c:pt idx="592">
                  <c:v>0.15875096796254018</c:v>
                </c:pt>
                <c:pt idx="593">
                  <c:v>0.15875096796254018</c:v>
                </c:pt>
                <c:pt idx="594">
                  <c:v>0.15875096796254018</c:v>
                </c:pt>
                <c:pt idx="595">
                  <c:v>0.15875096796254018</c:v>
                </c:pt>
                <c:pt idx="596">
                  <c:v>0.15875096796254018</c:v>
                </c:pt>
                <c:pt idx="597">
                  <c:v>0.15875096796254018</c:v>
                </c:pt>
                <c:pt idx="598">
                  <c:v>0.15875096796254018</c:v>
                </c:pt>
                <c:pt idx="599">
                  <c:v>0.15875096796254018</c:v>
                </c:pt>
                <c:pt idx="600">
                  <c:v>0.15875096796254018</c:v>
                </c:pt>
                <c:pt idx="601">
                  <c:v>0.15875096796254018</c:v>
                </c:pt>
                <c:pt idx="602">
                  <c:v>0.15875096796254018</c:v>
                </c:pt>
                <c:pt idx="603">
                  <c:v>0.15875096796254018</c:v>
                </c:pt>
                <c:pt idx="604">
                  <c:v>0.15875096796254018</c:v>
                </c:pt>
                <c:pt idx="605">
                  <c:v>0.15875096796254018</c:v>
                </c:pt>
                <c:pt idx="606">
                  <c:v>0.15875096796254018</c:v>
                </c:pt>
                <c:pt idx="607">
                  <c:v>0.15875096796254018</c:v>
                </c:pt>
                <c:pt idx="608">
                  <c:v>0.15875096796254018</c:v>
                </c:pt>
                <c:pt idx="609">
                  <c:v>0.15875096796254018</c:v>
                </c:pt>
                <c:pt idx="610">
                  <c:v>0.15875096796254018</c:v>
                </c:pt>
                <c:pt idx="611">
                  <c:v>0.15875096796254018</c:v>
                </c:pt>
                <c:pt idx="612">
                  <c:v>0.15875096796254018</c:v>
                </c:pt>
                <c:pt idx="613">
                  <c:v>0.15875096796254018</c:v>
                </c:pt>
                <c:pt idx="614">
                  <c:v>0.15875096796254018</c:v>
                </c:pt>
                <c:pt idx="615">
                  <c:v>0.15875096796254018</c:v>
                </c:pt>
                <c:pt idx="616">
                  <c:v>0.15875096796254018</c:v>
                </c:pt>
                <c:pt idx="617">
                  <c:v>0.15875096796254018</c:v>
                </c:pt>
                <c:pt idx="618">
                  <c:v>0.15875096796254018</c:v>
                </c:pt>
                <c:pt idx="619">
                  <c:v>0.15921669584620107</c:v>
                </c:pt>
                <c:pt idx="620">
                  <c:v>0.15981110310235341</c:v>
                </c:pt>
                <c:pt idx="621">
                  <c:v>0.16002889283746388</c:v>
                </c:pt>
                <c:pt idx="622">
                  <c:v>0.16002889283746388</c:v>
                </c:pt>
                <c:pt idx="623">
                  <c:v>0.16002889283746388</c:v>
                </c:pt>
                <c:pt idx="624">
                  <c:v>0.16002889283746388</c:v>
                </c:pt>
                <c:pt idx="625">
                  <c:v>0.16002889283746388</c:v>
                </c:pt>
                <c:pt idx="626">
                  <c:v>0.16002889283746388</c:v>
                </c:pt>
                <c:pt idx="627">
                  <c:v>0.16002889283746388</c:v>
                </c:pt>
                <c:pt idx="628">
                  <c:v>0.16002889283746388</c:v>
                </c:pt>
                <c:pt idx="629">
                  <c:v>0.16002889283746388</c:v>
                </c:pt>
                <c:pt idx="630">
                  <c:v>0.16002889283746388</c:v>
                </c:pt>
                <c:pt idx="631">
                  <c:v>0.16002889283746388</c:v>
                </c:pt>
                <c:pt idx="632">
                  <c:v>0.16002889283746388</c:v>
                </c:pt>
                <c:pt idx="633">
                  <c:v>0.16002889283746388</c:v>
                </c:pt>
                <c:pt idx="634">
                  <c:v>0.16002889283746388</c:v>
                </c:pt>
                <c:pt idx="635">
                  <c:v>0.16002889283746388</c:v>
                </c:pt>
                <c:pt idx="636">
                  <c:v>0.16002889283746388</c:v>
                </c:pt>
                <c:pt idx="637">
                  <c:v>0.16002889283746388</c:v>
                </c:pt>
                <c:pt idx="638">
                  <c:v>0.16002889283746388</c:v>
                </c:pt>
                <c:pt idx="639">
                  <c:v>0.16002889283746388</c:v>
                </c:pt>
                <c:pt idx="640">
                  <c:v>0.16002889283746388</c:v>
                </c:pt>
                <c:pt idx="641">
                  <c:v>0.16002889283746388</c:v>
                </c:pt>
                <c:pt idx="642">
                  <c:v>0.16002889283746388</c:v>
                </c:pt>
                <c:pt idx="643">
                  <c:v>0.16002889283746388</c:v>
                </c:pt>
                <c:pt idx="644">
                  <c:v>0.16002889283746388</c:v>
                </c:pt>
                <c:pt idx="645">
                  <c:v>0.16002889283746388</c:v>
                </c:pt>
                <c:pt idx="646">
                  <c:v>0.16002889283746388</c:v>
                </c:pt>
                <c:pt idx="647">
                  <c:v>0.16002889283746388</c:v>
                </c:pt>
                <c:pt idx="648">
                  <c:v>0.16002889283746388</c:v>
                </c:pt>
                <c:pt idx="649">
                  <c:v>0.16002889283746388</c:v>
                </c:pt>
                <c:pt idx="650">
                  <c:v>0.16002889283746388</c:v>
                </c:pt>
                <c:pt idx="651">
                  <c:v>0.16099455936604185</c:v>
                </c:pt>
                <c:pt idx="652">
                  <c:v>0.1629354848066086</c:v>
                </c:pt>
                <c:pt idx="653">
                  <c:v>0.16497588175143166</c:v>
                </c:pt>
                <c:pt idx="654">
                  <c:v>0.16752099114535648</c:v>
                </c:pt>
                <c:pt idx="655">
                  <c:v>0.17126418856842462</c:v>
                </c:pt>
                <c:pt idx="656">
                  <c:v>0.17539039456842462</c:v>
                </c:pt>
                <c:pt idx="657">
                  <c:v>0.17846004007128241</c:v>
                </c:pt>
                <c:pt idx="658">
                  <c:v>0.18042496807455616</c:v>
                </c:pt>
                <c:pt idx="659">
                  <c:v>0.18257105398239515</c:v>
                </c:pt>
                <c:pt idx="660">
                  <c:v>0.18573342404218202</c:v>
                </c:pt>
                <c:pt idx="661">
                  <c:v>0.18912703943328571</c:v>
                </c:pt>
                <c:pt idx="662">
                  <c:v>0.19192832369581825</c:v>
                </c:pt>
                <c:pt idx="663">
                  <c:v>0.19337829226305756</c:v>
                </c:pt>
                <c:pt idx="664">
                  <c:v>0.19384975181906808</c:v>
                </c:pt>
                <c:pt idx="665">
                  <c:v>0.19384975181906808</c:v>
                </c:pt>
                <c:pt idx="666">
                  <c:v>0.19384975181906808</c:v>
                </c:pt>
                <c:pt idx="667">
                  <c:v>0.19384975181906808</c:v>
                </c:pt>
                <c:pt idx="668">
                  <c:v>0.19384975181906808</c:v>
                </c:pt>
                <c:pt idx="669">
                  <c:v>0.19384975181906808</c:v>
                </c:pt>
                <c:pt idx="670">
                  <c:v>0.19384975181906808</c:v>
                </c:pt>
                <c:pt idx="671">
                  <c:v>0.19384975181906808</c:v>
                </c:pt>
                <c:pt idx="672">
                  <c:v>0.19384975181906808</c:v>
                </c:pt>
                <c:pt idx="673">
                  <c:v>0.19384975181906808</c:v>
                </c:pt>
                <c:pt idx="674">
                  <c:v>0.19384975181906808</c:v>
                </c:pt>
                <c:pt idx="675">
                  <c:v>0.19384975181906808</c:v>
                </c:pt>
                <c:pt idx="676">
                  <c:v>0.19384975181906808</c:v>
                </c:pt>
                <c:pt idx="677">
                  <c:v>0.19397289040354074</c:v>
                </c:pt>
                <c:pt idx="678">
                  <c:v>0.19599927859851565</c:v>
                </c:pt>
                <c:pt idx="679">
                  <c:v>0.19906686665511408</c:v>
                </c:pt>
                <c:pt idx="680">
                  <c:v>0.20243923192126956</c:v>
                </c:pt>
                <c:pt idx="681">
                  <c:v>0.20548304135967374</c:v>
                </c:pt>
                <c:pt idx="682">
                  <c:v>0.20710648348042993</c:v>
                </c:pt>
                <c:pt idx="683">
                  <c:v>0.20799751808078273</c:v>
                </c:pt>
                <c:pt idx="684">
                  <c:v>0.20835368179884914</c:v>
                </c:pt>
                <c:pt idx="685">
                  <c:v>0.20835368179884914</c:v>
                </c:pt>
                <c:pt idx="686">
                  <c:v>0.20835368179884914</c:v>
                </c:pt>
                <c:pt idx="687">
                  <c:v>0.20835368179884914</c:v>
                </c:pt>
                <c:pt idx="688">
                  <c:v>0.20835368179884914</c:v>
                </c:pt>
                <c:pt idx="689">
                  <c:v>0.20835368179884914</c:v>
                </c:pt>
                <c:pt idx="690">
                  <c:v>0.20835368179884914</c:v>
                </c:pt>
                <c:pt idx="691">
                  <c:v>0.20835368179884914</c:v>
                </c:pt>
                <c:pt idx="692">
                  <c:v>0.20835368179884914</c:v>
                </c:pt>
                <c:pt idx="693">
                  <c:v>0.20835368179884914</c:v>
                </c:pt>
                <c:pt idx="694">
                  <c:v>0.20835368179884914</c:v>
                </c:pt>
                <c:pt idx="695">
                  <c:v>0.20835368179884914</c:v>
                </c:pt>
                <c:pt idx="696">
                  <c:v>0.21012146253009914</c:v>
                </c:pt>
                <c:pt idx="697">
                  <c:v>0.2123518747815997</c:v>
                </c:pt>
                <c:pt idx="698">
                  <c:v>0.2138925737793331</c:v>
                </c:pt>
                <c:pt idx="699">
                  <c:v>0.21489489115209906</c:v>
                </c:pt>
                <c:pt idx="700">
                  <c:v>0.21520824467165889</c:v>
                </c:pt>
                <c:pt idx="701">
                  <c:v>0.21520824467165889</c:v>
                </c:pt>
                <c:pt idx="702">
                  <c:v>0.21520824467165889</c:v>
                </c:pt>
                <c:pt idx="703">
                  <c:v>0.21520824467165889</c:v>
                </c:pt>
                <c:pt idx="704">
                  <c:v>0.21527850778411634</c:v>
                </c:pt>
                <c:pt idx="705">
                  <c:v>0.21587263883225238</c:v>
                </c:pt>
                <c:pt idx="706">
                  <c:v>0.21685804318393548</c:v>
                </c:pt>
                <c:pt idx="707">
                  <c:v>0.2177558158677261</c:v>
                </c:pt>
                <c:pt idx="708">
                  <c:v>0.21816340143334109</c:v>
                </c:pt>
                <c:pt idx="709">
                  <c:v>0.21816340143334109</c:v>
                </c:pt>
                <c:pt idx="710">
                  <c:v>0.21816340143334109</c:v>
                </c:pt>
                <c:pt idx="711">
                  <c:v>0.21816340143334109</c:v>
                </c:pt>
                <c:pt idx="712">
                  <c:v>0.21816340143334109</c:v>
                </c:pt>
                <c:pt idx="713">
                  <c:v>0.21816340143334109</c:v>
                </c:pt>
                <c:pt idx="714">
                  <c:v>0.21888176133936246</c:v>
                </c:pt>
                <c:pt idx="715">
                  <c:v>0.22054151660105151</c:v>
                </c:pt>
                <c:pt idx="716">
                  <c:v>0.22163946660164544</c:v>
                </c:pt>
                <c:pt idx="717">
                  <c:v>0.2218221911911516</c:v>
                </c:pt>
                <c:pt idx="718">
                  <c:v>0.2218221911911516</c:v>
                </c:pt>
                <c:pt idx="719">
                  <c:v>0.2218221911911516</c:v>
                </c:pt>
                <c:pt idx="720">
                  <c:v>0.2218221911911516</c:v>
                </c:pt>
                <c:pt idx="721">
                  <c:v>0.2218221911911516</c:v>
                </c:pt>
                <c:pt idx="722">
                  <c:v>0.2218221911911516</c:v>
                </c:pt>
                <c:pt idx="723">
                  <c:v>0.2218221911911516</c:v>
                </c:pt>
                <c:pt idx="724">
                  <c:v>0.2218221911911516</c:v>
                </c:pt>
                <c:pt idx="725">
                  <c:v>0.2218221911911516</c:v>
                </c:pt>
                <c:pt idx="726">
                  <c:v>0.2218221911911516</c:v>
                </c:pt>
                <c:pt idx="727">
                  <c:v>0.2218221911911516</c:v>
                </c:pt>
                <c:pt idx="728">
                  <c:v>0.2218221911911516</c:v>
                </c:pt>
                <c:pt idx="729">
                  <c:v>0.2218221911911516</c:v>
                </c:pt>
                <c:pt idx="730">
                  <c:v>0.2218221911911516</c:v>
                </c:pt>
                <c:pt idx="731">
                  <c:v>0.2218221911911516</c:v>
                </c:pt>
                <c:pt idx="732">
                  <c:v>0.2218221911911516</c:v>
                </c:pt>
                <c:pt idx="733">
                  <c:v>0.2218221911911516</c:v>
                </c:pt>
                <c:pt idx="734">
                  <c:v>0.2218221911911516</c:v>
                </c:pt>
                <c:pt idx="735">
                  <c:v>0.2218221911911516</c:v>
                </c:pt>
                <c:pt idx="736">
                  <c:v>0.2218221911911516</c:v>
                </c:pt>
                <c:pt idx="737">
                  <c:v>0.2218221911911516</c:v>
                </c:pt>
                <c:pt idx="738">
                  <c:v>0.2218221911911516</c:v>
                </c:pt>
                <c:pt idx="739">
                  <c:v>0.2218221911911516</c:v>
                </c:pt>
                <c:pt idx="740">
                  <c:v>0.2218221911911516</c:v>
                </c:pt>
                <c:pt idx="741">
                  <c:v>0.2218221911911516</c:v>
                </c:pt>
                <c:pt idx="742">
                  <c:v>0.2218221911911516</c:v>
                </c:pt>
                <c:pt idx="743">
                  <c:v>0.2218221911911516</c:v>
                </c:pt>
                <c:pt idx="744">
                  <c:v>0.2218221911911516</c:v>
                </c:pt>
                <c:pt idx="745">
                  <c:v>0.2218221911911516</c:v>
                </c:pt>
                <c:pt idx="746">
                  <c:v>0.2218221911911516</c:v>
                </c:pt>
                <c:pt idx="747">
                  <c:v>0.2218221911911516</c:v>
                </c:pt>
                <c:pt idx="748">
                  <c:v>0.2218221911911516</c:v>
                </c:pt>
                <c:pt idx="749">
                  <c:v>0.2218221911911516</c:v>
                </c:pt>
                <c:pt idx="750">
                  <c:v>0.2218221911911516</c:v>
                </c:pt>
                <c:pt idx="751">
                  <c:v>0.2218221911911516</c:v>
                </c:pt>
                <c:pt idx="752">
                  <c:v>0.2218221911911516</c:v>
                </c:pt>
                <c:pt idx="753">
                  <c:v>0.2218221911911516</c:v>
                </c:pt>
                <c:pt idx="754">
                  <c:v>0.22215016845559754</c:v>
                </c:pt>
                <c:pt idx="755">
                  <c:v>0.22281321731568271</c:v>
                </c:pt>
                <c:pt idx="756">
                  <c:v>0.22456590719418462</c:v>
                </c:pt>
                <c:pt idx="757">
                  <c:v>0.22812803591943945</c:v>
                </c:pt>
                <c:pt idx="758">
                  <c:v>0.23278763433172364</c:v>
                </c:pt>
                <c:pt idx="759">
                  <c:v>0.23719574128785553</c:v>
                </c:pt>
                <c:pt idx="760">
                  <c:v>0.241008882767099</c:v>
                </c:pt>
                <c:pt idx="761">
                  <c:v>0.24420802052137297</c:v>
                </c:pt>
                <c:pt idx="762">
                  <c:v>0.24639564565061395</c:v>
                </c:pt>
                <c:pt idx="763">
                  <c:v>0.2475049148212255</c:v>
                </c:pt>
                <c:pt idx="764">
                  <c:v>0.247620972744065</c:v>
                </c:pt>
                <c:pt idx="765">
                  <c:v>0.247620972744065</c:v>
                </c:pt>
                <c:pt idx="766">
                  <c:v>0.247620972744065</c:v>
                </c:pt>
                <c:pt idx="767">
                  <c:v>0.247620972744065</c:v>
                </c:pt>
                <c:pt idx="768">
                  <c:v>0.247620972744065</c:v>
                </c:pt>
                <c:pt idx="769">
                  <c:v>0.247620972744065</c:v>
                </c:pt>
                <c:pt idx="770">
                  <c:v>0.247620972744065</c:v>
                </c:pt>
                <c:pt idx="771">
                  <c:v>0.247620972744065</c:v>
                </c:pt>
                <c:pt idx="772">
                  <c:v>0.247620972744065</c:v>
                </c:pt>
                <c:pt idx="773">
                  <c:v>0.247620972744065</c:v>
                </c:pt>
                <c:pt idx="774">
                  <c:v>0.247620972744065</c:v>
                </c:pt>
                <c:pt idx="775">
                  <c:v>0.247620972744065</c:v>
                </c:pt>
                <c:pt idx="776">
                  <c:v>0.247620972744065</c:v>
                </c:pt>
                <c:pt idx="777">
                  <c:v>0.247620972744065</c:v>
                </c:pt>
                <c:pt idx="778">
                  <c:v>0.247620972744065</c:v>
                </c:pt>
                <c:pt idx="779">
                  <c:v>0.247620972744065</c:v>
                </c:pt>
                <c:pt idx="780">
                  <c:v>0.247620972744065</c:v>
                </c:pt>
                <c:pt idx="781">
                  <c:v>0.247620972744065</c:v>
                </c:pt>
                <c:pt idx="782">
                  <c:v>0.247620972744065</c:v>
                </c:pt>
                <c:pt idx="783">
                  <c:v>0.247620972744065</c:v>
                </c:pt>
                <c:pt idx="784">
                  <c:v>0.247620972744065</c:v>
                </c:pt>
                <c:pt idx="785">
                  <c:v>0.247620972744065</c:v>
                </c:pt>
                <c:pt idx="786">
                  <c:v>0.247620972744065</c:v>
                </c:pt>
                <c:pt idx="787">
                  <c:v>0.247620972744065</c:v>
                </c:pt>
                <c:pt idx="788">
                  <c:v>0.247620972744065</c:v>
                </c:pt>
                <c:pt idx="789">
                  <c:v>0.247620972744065</c:v>
                </c:pt>
                <c:pt idx="790">
                  <c:v>0.247620972744065</c:v>
                </c:pt>
                <c:pt idx="791">
                  <c:v>0.247620972744065</c:v>
                </c:pt>
                <c:pt idx="792">
                  <c:v>0.247620972744065</c:v>
                </c:pt>
                <c:pt idx="793">
                  <c:v>0.24846385939774585</c:v>
                </c:pt>
                <c:pt idx="794">
                  <c:v>0.25232270913817961</c:v>
                </c:pt>
                <c:pt idx="795">
                  <c:v>0.25851011237118621</c:v>
                </c:pt>
                <c:pt idx="796">
                  <c:v>0.26538840930086405</c:v>
                </c:pt>
                <c:pt idx="797">
                  <c:v>0.27118964083983166</c:v>
                </c:pt>
                <c:pt idx="798">
                  <c:v>0.27483729168605325</c:v>
                </c:pt>
                <c:pt idx="799">
                  <c:v>0.27624216754624203</c:v>
                </c:pt>
                <c:pt idx="800">
                  <c:v>0.27624216754624203</c:v>
                </c:pt>
                <c:pt idx="801">
                  <c:v>0.27624216754624203</c:v>
                </c:pt>
                <c:pt idx="802">
                  <c:v>0.27624216754624203</c:v>
                </c:pt>
                <c:pt idx="803">
                  <c:v>0.27624216754624203</c:v>
                </c:pt>
                <c:pt idx="804">
                  <c:v>0.27624216754624203</c:v>
                </c:pt>
                <c:pt idx="805">
                  <c:v>0.27624216754624203</c:v>
                </c:pt>
                <c:pt idx="806">
                  <c:v>0.27624216754624203</c:v>
                </c:pt>
                <c:pt idx="807">
                  <c:v>0.27624216754624203</c:v>
                </c:pt>
                <c:pt idx="808">
                  <c:v>0.27654257287516876</c:v>
                </c:pt>
                <c:pt idx="809">
                  <c:v>0.27763631762565705</c:v>
                </c:pt>
                <c:pt idx="810">
                  <c:v>0.27947593841677959</c:v>
                </c:pt>
                <c:pt idx="811">
                  <c:v>0.28264018731763801</c:v>
                </c:pt>
                <c:pt idx="812">
                  <c:v>0.28662717715400393</c:v>
                </c:pt>
                <c:pt idx="813">
                  <c:v>0.2905590263244659</c:v>
                </c:pt>
                <c:pt idx="814">
                  <c:v>0.29430100864516978</c:v>
                </c:pt>
                <c:pt idx="815">
                  <c:v>0.29786183253304277</c:v>
                </c:pt>
                <c:pt idx="816">
                  <c:v>0.30089173678928638</c:v>
                </c:pt>
                <c:pt idx="817">
                  <c:v>0.30315294791532682</c:v>
                </c:pt>
                <c:pt idx="818">
                  <c:v>0.30416869090491017</c:v>
                </c:pt>
                <c:pt idx="819">
                  <c:v>0.30416869090491017</c:v>
                </c:pt>
                <c:pt idx="820">
                  <c:v>0.30416869090491017</c:v>
                </c:pt>
                <c:pt idx="821">
                  <c:v>0.30416869090491017</c:v>
                </c:pt>
                <c:pt idx="822">
                  <c:v>0.30416869090491017</c:v>
                </c:pt>
                <c:pt idx="823">
                  <c:v>0.30416869090491017</c:v>
                </c:pt>
                <c:pt idx="824">
                  <c:v>0.30416869090491017</c:v>
                </c:pt>
                <c:pt idx="825">
                  <c:v>0.30416869090491017</c:v>
                </c:pt>
                <c:pt idx="826">
                  <c:v>0.30416869090491017</c:v>
                </c:pt>
                <c:pt idx="827">
                  <c:v>0.30416869090491017</c:v>
                </c:pt>
                <c:pt idx="828">
                  <c:v>0.30416869090491017</c:v>
                </c:pt>
                <c:pt idx="829">
                  <c:v>0.30416869090491017</c:v>
                </c:pt>
                <c:pt idx="830">
                  <c:v>0.30416869090491017</c:v>
                </c:pt>
                <c:pt idx="831">
                  <c:v>0.30416869090491017</c:v>
                </c:pt>
                <c:pt idx="832">
                  <c:v>0.30416869090491017</c:v>
                </c:pt>
                <c:pt idx="833">
                  <c:v>0.30416869090491017</c:v>
                </c:pt>
                <c:pt idx="834">
                  <c:v>0.30416869090491017</c:v>
                </c:pt>
                <c:pt idx="835">
                  <c:v>0.30416869090491017</c:v>
                </c:pt>
                <c:pt idx="836">
                  <c:v>0.30416869090491017</c:v>
                </c:pt>
                <c:pt idx="837">
                  <c:v>0.30416869090491017</c:v>
                </c:pt>
                <c:pt idx="838">
                  <c:v>0.30416869090491017</c:v>
                </c:pt>
                <c:pt idx="839">
                  <c:v>0.30416869090491017</c:v>
                </c:pt>
                <c:pt idx="840">
                  <c:v>0.30416869090491017</c:v>
                </c:pt>
                <c:pt idx="841">
                  <c:v>0.30416869090491017</c:v>
                </c:pt>
                <c:pt idx="842">
                  <c:v>0.30416869090491017</c:v>
                </c:pt>
                <c:pt idx="843">
                  <c:v>0.30416869090491017</c:v>
                </c:pt>
                <c:pt idx="844">
                  <c:v>0.30416869090491017</c:v>
                </c:pt>
                <c:pt idx="845">
                  <c:v>0.30416869090491017</c:v>
                </c:pt>
                <c:pt idx="846">
                  <c:v>0.30416869090491017</c:v>
                </c:pt>
                <c:pt idx="847">
                  <c:v>0.30416869090491017</c:v>
                </c:pt>
                <c:pt idx="848">
                  <c:v>0.30416869090491017</c:v>
                </c:pt>
                <c:pt idx="849">
                  <c:v>0.30416869090491017</c:v>
                </c:pt>
                <c:pt idx="850">
                  <c:v>0.30416869090491017</c:v>
                </c:pt>
                <c:pt idx="851">
                  <c:v>0.30416869090491017</c:v>
                </c:pt>
                <c:pt idx="852">
                  <c:v>0.30416869090491017</c:v>
                </c:pt>
                <c:pt idx="853">
                  <c:v>0.30416869090491017</c:v>
                </c:pt>
                <c:pt idx="854">
                  <c:v>0.30416869090491017</c:v>
                </c:pt>
                <c:pt idx="855">
                  <c:v>0.30416869090491017</c:v>
                </c:pt>
                <c:pt idx="856">
                  <c:v>0.30416869090491017</c:v>
                </c:pt>
                <c:pt idx="857">
                  <c:v>0.30416869090491017</c:v>
                </c:pt>
                <c:pt idx="858">
                  <c:v>0.30416869090491017</c:v>
                </c:pt>
                <c:pt idx="859">
                  <c:v>0.30416869090491017</c:v>
                </c:pt>
                <c:pt idx="860">
                  <c:v>0.30416869090491017</c:v>
                </c:pt>
                <c:pt idx="861">
                  <c:v>0.30416869090491017</c:v>
                </c:pt>
                <c:pt idx="862">
                  <c:v>0.30416869090491017</c:v>
                </c:pt>
                <c:pt idx="863">
                  <c:v>0.30416869090491017</c:v>
                </c:pt>
                <c:pt idx="864">
                  <c:v>0.30416869090491017</c:v>
                </c:pt>
                <c:pt idx="865">
                  <c:v>0.30416869090491017</c:v>
                </c:pt>
                <c:pt idx="866">
                  <c:v>0.30416869090491017</c:v>
                </c:pt>
                <c:pt idx="867">
                  <c:v>0.30416869090491017</c:v>
                </c:pt>
                <c:pt idx="868">
                  <c:v>0.30416869090491017</c:v>
                </c:pt>
                <c:pt idx="869">
                  <c:v>0.30416869090491017</c:v>
                </c:pt>
                <c:pt idx="870">
                  <c:v>0.30416869090491017</c:v>
                </c:pt>
                <c:pt idx="871">
                  <c:v>0.30416869090491017</c:v>
                </c:pt>
                <c:pt idx="872">
                  <c:v>0.30416869090491017</c:v>
                </c:pt>
                <c:pt idx="873">
                  <c:v>0.30416869090491017</c:v>
                </c:pt>
                <c:pt idx="874">
                  <c:v>0.30416869090491017</c:v>
                </c:pt>
                <c:pt idx="875">
                  <c:v>0.30448731392432804</c:v>
                </c:pt>
                <c:pt idx="876">
                  <c:v>0.30533856039878227</c:v>
                </c:pt>
                <c:pt idx="877">
                  <c:v>0.30591334812320925</c:v>
                </c:pt>
                <c:pt idx="878">
                  <c:v>0.30591334812320925</c:v>
                </c:pt>
                <c:pt idx="879">
                  <c:v>0.30591334812320925</c:v>
                </c:pt>
                <c:pt idx="880">
                  <c:v>0.30591334812320925</c:v>
                </c:pt>
                <c:pt idx="881">
                  <c:v>0.30623943440219265</c:v>
                </c:pt>
                <c:pt idx="882">
                  <c:v>0.30623943440219265</c:v>
                </c:pt>
                <c:pt idx="883">
                  <c:v>0.30623943440219265</c:v>
                </c:pt>
                <c:pt idx="884">
                  <c:v>0.30623943440219265</c:v>
                </c:pt>
                <c:pt idx="885">
                  <c:v>0.30623943440219265</c:v>
                </c:pt>
                <c:pt idx="886">
                  <c:v>0.30623943440219265</c:v>
                </c:pt>
                <c:pt idx="887">
                  <c:v>0.30623943440219265</c:v>
                </c:pt>
                <c:pt idx="888">
                  <c:v>0.30623943440219265</c:v>
                </c:pt>
                <c:pt idx="889">
                  <c:v>0.30623943440219265</c:v>
                </c:pt>
                <c:pt idx="890">
                  <c:v>0.30623943440219265</c:v>
                </c:pt>
                <c:pt idx="891">
                  <c:v>0.3065041735189718</c:v>
                </c:pt>
                <c:pt idx="892">
                  <c:v>0.30734128768401131</c:v>
                </c:pt>
                <c:pt idx="893">
                  <c:v>0.30828130393401132</c:v>
                </c:pt>
                <c:pt idx="894">
                  <c:v>0.30887581552992183</c:v>
                </c:pt>
                <c:pt idx="895">
                  <c:v>0.30887581552992183</c:v>
                </c:pt>
                <c:pt idx="896">
                  <c:v>0.30887581552992183</c:v>
                </c:pt>
                <c:pt idx="897">
                  <c:v>0.30887581552992183</c:v>
                </c:pt>
                <c:pt idx="898">
                  <c:v>0.30887581552992183</c:v>
                </c:pt>
                <c:pt idx="899">
                  <c:v>0.30887581552992183</c:v>
                </c:pt>
                <c:pt idx="900">
                  <c:v>0.30887581552992183</c:v>
                </c:pt>
                <c:pt idx="901">
                  <c:v>0.30915947494819562</c:v>
                </c:pt>
                <c:pt idx="902">
                  <c:v>0.31319104484786892</c:v>
                </c:pt>
                <c:pt idx="903">
                  <c:v>0.32006934177754676</c:v>
                </c:pt>
                <c:pt idx="904">
                  <c:v>0.32587057331651437</c:v>
                </c:pt>
                <c:pt idx="905">
                  <c:v>0.32951822416273596</c:v>
                </c:pt>
                <c:pt idx="906">
                  <c:v>0.33092310002292474</c:v>
                </c:pt>
                <c:pt idx="907">
                  <c:v>0.33092310002292474</c:v>
                </c:pt>
                <c:pt idx="908">
                  <c:v>0.33092310002292474</c:v>
                </c:pt>
                <c:pt idx="909">
                  <c:v>0.33092310002292474</c:v>
                </c:pt>
                <c:pt idx="910">
                  <c:v>0.33092310002292474</c:v>
                </c:pt>
                <c:pt idx="911">
                  <c:v>0.33092310002292474</c:v>
                </c:pt>
                <c:pt idx="912">
                  <c:v>0.33092310002292474</c:v>
                </c:pt>
                <c:pt idx="913">
                  <c:v>0.33092310002292474</c:v>
                </c:pt>
                <c:pt idx="914">
                  <c:v>0.33092310002292474</c:v>
                </c:pt>
                <c:pt idx="915">
                  <c:v>0.33092310002292474</c:v>
                </c:pt>
                <c:pt idx="916">
                  <c:v>0.33092310002292474</c:v>
                </c:pt>
                <c:pt idx="917">
                  <c:v>0.33092310002292474</c:v>
                </c:pt>
                <c:pt idx="918">
                  <c:v>0.33092310002292474</c:v>
                </c:pt>
                <c:pt idx="919">
                  <c:v>0.33092310002292474</c:v>
                </c:pt>
                <c:pt idx="920">
                  <c:v>0.33092310002292474</c:v>
                </c:pt>
                <c:pt idx="921">
                  <c:v>0.33092310002292474</c:v>
                </c:pt>
                <c:pt idx="922">
                  <c:v>0.33092310002292474</c:v>
                </c:pt>
                <c:pt idx="923">
                  <c:v>0.33092310002292474</c:v>
                </c:pt>
                <c:pt idx="924">
                  <c:v>0.33092310002292474</c:v>
                </c:pt>
                <c:pt idx="925">
                  <c:v>0.33168980095615763</c:v>
                </c:pt>
                <c:pt idx="926">
                  <c:v>0.33220717059250865</c:v>
                </c:pt>
                <c:pt idx="927">
                  <c:v>0.33220717059250865</c:v>
                </c:pt>
                <c:pt idx="928">
                  <c:v>0.33220717059250865</c:v>
                </c:pt>
                <c:pt idx="929">
                  <c:v>0.33220717059250865</c:v>
                </c:pt>
                <c:pt idx="930">
                  <c:v>0.33220717059250865</c:v>
                </c:pt>
                <c:pt idx="931">
                  <c:v>0.33220717059250865</c:v>
                </c:pt>
                <c:pt idx="932">
                  <c:v>0.33220717059250865</c:v>
                </c:pt>
                <c:pt idx="933">
                  <c:v>0.33220717059250865</c:v>
                </c:pt>
                <c:pt idx="934">
                  <c:v>0.33260298392062759</c:v>
                </c:pt>
                <c:pt idx="935">
                  <c:v>0.33309013950645905</c:v>
                </c:pt>
                <c:pt idx="936">
                  <c:v>0.33319158265179694</c:v>
                </c:pt>
                <c:pt idx="937">
                  <c:v>0.33319158265179694</c:v>
                </c:pt>
                <c:pt idx="938">
                  <c:v>0.33319158265179694</c:v>
                </c:pt>
                <c:pt idx="939">
                  <c:v>0.33319158265179694</c:v>
                </c:pt>
                <c:pt idx="940">
                  <c:v>0.33319158265179694</c:v>
                </c:pt>
                <c:pt idx="941">
                  <c:v>0.33319158265179694</c:v>
                </c:pt>
                <c:pt idx="942">
                  <c:v>0.33319158265179694</c:v>
                </c:pt>
                <c:pt idx="943">
                  <c:v>0.33319158265179694</c:v>
                </c:pt>
                <c:pt idx="944">
                  <c:v>0.33319158265179694</c:v>
                </c:pt>
                <c:pt idx="945">
                  <c:v>0.33319158265179694</c:v>
                </c:pt>
                <c:pt idx="946">
                  <c:v>0.33319158265179694</c:v>
                </c:pt>
                <c:pt idx="947">
                  <c:v>0.33319158265179694</c:v>
                </c:pt>
                <c:pt idx="948">
                  <c:v>0.33319158265179694</c:v>
                </c:pt>
                <c:pt idx="949">
                  <c:v>0.33319158265179694</c:v>
                </c:pt>
                <c:pt idx="950">
                  <c:v>0.33319158265179694</c:v>
                </c:pt>
                <c:pt idx="951">
                  <c:v>0.33476814011448347</c:v>
                </c:pt>
                <c:pt idx="952">
                  <c:v>0.33872655658010531</c:v>
                </c:pt>
                <c:pt idx="953">
                  <c:v>0.34436562095253043</c:v>
                </c:pt>
                <c:pt idx="954">
                  <c:v>0.35003962232032559</c:v>
                </c:pt>
                <c:pt idx="955">
                  <c:v>0.35505763146485686</c:v>
                </c:pt>
                <c:pt idx="956">
                  <c:v>0.3594032417860229</c:v>
                </c:pt>
                <c:pt idx="957">
                  <c:v>0.36185345819114406</c:v>
                </c:pt>
                <c:pt idx="958">
                  <c:v>0.36196021393656752</c:v>
                </c:pt>
                <c:pt idx="959">
                  <c:v>0.36196021393656752</c:v>
                </c:pt>
                <c:pt idx="960">
                  <c:v>0.36196021393656752</c:v>
                </c:pt>
                <c:pt idx="961">
                  <c:v>0.36196021393656752</c:v>
                </c:pt>
                <c:pt idx="962">
                  <c:v>0.36196021393656752</c:v>
                </c:pt>
                <c:pt idx="963">
                  <c:v>0.36196021393656752</c:v>
                </c:pt>
                <c:pt idx="964">
                  <c:v>0.36196021393656752</c:v>
                </c:pt>
                <c:pt idx="965">
                  <c:v>0.36196021393656752</c:v>
                </c:pt>
                <c:pt idx="966">
                  <c:v>0.36196021393656752</c:v>
                </c:pt>
                <c:pt idx="967">
                  <c:v>0.36196021393656752</c:v>
                </c:pt>
                <c:pt idx="968">
                  <c:v>0.36196021393656752</c:v>
                </c:pt>
                <c:pt idx="969">
                  <c:v>0.36196021393656752</c:v>
                </c:pt>
                <c:pt idx="970">
                  <c:v>0.36283870574352567</c:v>
                </c:pt>
                <c:pt idx="971">
                  <c:v>0.36541775144221395</c:v>
                </c:pt>
                <c:pt idx="972">
                  <c:v>0.37015590869836629</c:v>
                </c:pt>
                <c:pt idx="973">
                  <c:v>0.3755226700445215</c:v>
                </c:pt>
                <c:pt idx="974">
                  <c:v>0.38022541357686707</c:v>
                </c:pt>
                <c:pt idx="975">
                  <c:v>0.38424881778790104</c:v>
                </c:pt>
                <c:pt idx="976">
                  <c:v>0.38761416712198743</c:v>
                </c:pt>
                <c:pt idx="977">
                  <c:v>0.38971947034839877</c:v>
                </c:pt>
                <c:pt idx="978">
                  <c:v>0.39089182157290725</c:v>
                </c:pt>
                <c:pt idx="979">
                  <c:v>0.3917151239868733</c:v>
                </c:pt>
                <c:pt idx="980">
                  <c:v>0.39225039435176051</c:v>
                </c:pt>
                <c:pt idx="981">
                  <c:v>0.39258145635096031</c:v>
                </c:pt>
                <c:pt idx="982">
                  <c:v>0.39283279993429365</c:v>
                </c:pt>
                <c:pt idx="983">
                  <c:v>0.39307857652828232</c:v>
                </c:pt>
                <c:pt idx="984">
                  <c:v>0.39323951649718952</c:v>
                </c:pt>
                <c:pt idx="985">
                  <c:v>0.3932765318583859</c:v>
                </c:pt>
                <c:pt idx="986">
                  <c:v>0.3932765318583859</c:v>
                </c:pt>
                <c:pt idx="987">
                  <c:v>0.3932765318583859</c:v>
                </c:pt>
                <c:pt idx="988">
                  <c:v>0.3932765318583859</c:v>
                </c:pt>
                <c:pt idx="989">
                  <c:v>0.3932765318583859</c:v>
                </c:pt>
                <c:pt idx="990">
                  <c:v>0.3932765318583859</c:v>
                </c:pt>
                <c:pt idx="991">
                  <c:v>0.3932765318583859</c:v>
                </c:pt>
                <c:pt idx="992">
                  <c:v>0.3932765318583859</c:v>
                </c:pt>
                <c:pt idx="993">
                  <c:v>0.3932765318583859</c:v>
                </c:pt>
                <c:pt idx="994">
                  <c:v>0.3932765318583859</c:v>
                </c:pt>
                <c:pt idx="995">
                  <c:v>0.3932765318583859</c:v>
                </c:pt>
                <c:pt idx="996">
                  <c:v>0.3932765318583859</c:v>
                </c:pt>
                <c:pt idx="997">
                  <c:v>0.3932765318583859</c:v>
                </c:pt>
                <c:pt idx="998">
                  <c:v>0.3932765318583859</c:v>
                </c:pt>
                <c:pt idx="999">
                  <c:v>0.3932765318583859</c:v>
                </c:pt>
                <c:pt idx="1000">
                  <c:v>0.3932765318583859</c:v>
                </c:pt>
                <c:pt idx="1001">
                  <c:v>0.3932765318583859</c:v>
                </c:pt>
                <c:pt idx="1002">
                  <c:v>0.3932765318583859</c:v>
                </c:pt>
                <c:pt idx="1003">
                  <c:v>0.3932765318583859</c:v>
                </c:pt>
                <c:pt idx="1004">
                  <c:v>0.3932765318583859</c:v>
                </c:pt>
                <c:pt idx="1005">
                  <c:v>0.3932765318583859</c:v>
                </c:pt>
                <c:pt idx="1006">
                  <c:v>0.3932765318583859</c:v>
                </c:pt>
                <c:pt idx="1007">
                  <c:v>0.3932765318583859</c:v>
                </c:pt>
                <c:pt idx="1008">
                  <c:v>0.3932765318583859</c:v>
                </c:pt>
                <c:pt idx="1009">
                  <c:v>0.3932765318583859</c:v>
                </c:pt>
                <c:pt idx="1010">
                  <c:v>0.3932765318583859</c:v>
                </c:pt>
                <c:pt idx="1011">
                  <c:v>0.3932765318583859</c:v>
                </c:pt>
                <c:pt idx="1012">
                  <c:v>0.3932765318583859</c:v>
                </c:pt>
                <c:pt idx="1013">
                  <c:v>0.3932765318583859</c:v>
                </c:pt>
                <c:pt idx="1014">
                  <c:v>0.3932765318583859</c:v>
                </c:pt>
                <c:pt idx="1015">
                  <c:v>0.3932765318583859</c:v>
                </c:pt>
                <c:pt idx="1016">
                  <c:v>0.3932765318583859</c:v>
                </c:pt>
                <c:pt idx="1017">
                  <c:v>0.3932765318583859</c:v>
                </c:pt>
                <c:pt idx="1018">
                  <c:v>0.3932765318583859</c:v>
                </c:pt>
                <c:pt idx="1019">
                  <c:v>0.3932765318583859</c:v>
                </c:pt>
                <c:pt idx="1020">
                  <c:v>0.3932765318583859</c:v>
                </c:pt>
                <c:pt idx="1021">
                  <c:v>0.3932765318583859</c:v>
                </c:pt>
                <c:pt idx="1022">
                  <c:v>0.3932765318583859</c:v>
                </c:pt>
                <c:pt idx="1023">
                  <c:v>0.3932765318583859</c:v>
                </c:pt>
                <c:pt idx="1024">
                  <c:v>0.3932765318583859</c:v>
                </c:pt>
                <c:pt idx="1025">
                  <c:v>0.3932765318583859</c:v>
                </c:pt>
                <c:pt idx="1026">
                  <c:v>0.3932765318583859</c:v>
                </c:pt>
                <c:pt idx="1027">
                  <c:v>0.3932765318583859</c:v>
                </c:pt>
                <c:pt idx="1028">
                  <c:v>0.3932765318583859</c:v>
                </c:pt>
                <c:pt idx="1029">
                  <c:v>0.3932765318583859</c:v>
                </c:pt>
                <c:pt idx="1030">
                  <c:v>0.3932765318583859</c:v>
                </c:pt>
                <c:pt idx="1031">
                  <c:v>0.3932765318583859</c:v>
                </c:pt>
                <c:pt idx="1032">
                  <c:v>0.3932765318583859</c:v>
                </c:pt>
                <c:pt idx="1033">
                  <c:v>0.3932765318583859</c:v>
                </c:pt>
                <c:pt idx="1034">
                  <c:v>0.3932765318583859</c:v>
                </c:pt>
                <c:pt idx="1035">
                  <c:v>0.3932765318583859</c:v>
                </c:pt>
                <c:pt idx="1036">
                  <c:v>0.3932765318583859</c:v>
                </c:pt>
                <c:pt idx="1037">
                  <c:v>0.3932765318583859</c:v>
                </c:pt>
                <c:pt idx="1038">
                  <c:v>0.3932765318583859</c:v>
                </c:pt>
                <c:pt idx="1039">
                  <c:v>0.3932765318583859</c:v>
                </c:pt>
                <c:pt idx="1040">
                  <c:v>0.3932765318583859</c:v>
                </c:pt>
                <c:pt idx="1041">
                  <c:v>0.3932765318583859</c:v>
                </c:pt>
                <c:pt idx="1042">
                  <c:v>0.3932765318583859</c:v>
                </c:pt>
                <c:pt idx="1043">
                  <c:v>0.3932765318583859</c:v>
                </c:pt>
                <c:pt idx="1044">
                  <c:v>0.3932765318583859</c:v>
                </c:pt>
                <c:pt idx="1045">
                  <c:v>0.3932765318583859</c:v>
                </c:pt>
                <c:pt idx="1046">
                  <c:v>0.3932765318583859</c:v>
                </c:pt>
                <c:pt idx="1047">
                  <c:v>0.3932765318583859</c:v>
                </c:pt>
                <c:pt idx="1048">
                  <c:v>0.3932765318583859</c:v>
                </c:pt>
                <c:pt idx="1049">
                  <c:v>0.3932765318583859</c:v>
                </c:pt>
                <c:pt idx="1050">
                  <c:v>0.39408708804658271</c:v>
                </c:pt>
                <c:pt idx="1051">
                  <c:v>0.39566894779727596</c:v>
                </c:pt>
                <c:pt idx="1052">
                  <c:v>0.39768972982276751</c:v>
                </c:pt>
                <c:pt idx="1053">
                  <c:v>0.4001581848162149</c:v>
                </c:pt>
                <c:pt idx="1054">
                  <c:v>0.40324081122453859</c:v>
                </c:pt>
                <c:pt idx="1055">
                  <c:v>0.40700321330511258</c:v>
                </c:pt>
                <c:pt idx="1056">
                  <c:v>0.41129458522177925</c:v>
                </c:pt>
                <c:pt idx="1057">
                  <c:v>0.41540850956347725</c:v>
                </c:pt>
                <c:pt idx="1058">
                  <c:v>0.41851416139308723</c:v>
                </c:pt>
                <c:pt idx="1059">
                  <c:v>0.42080120076080518</c:v>
                </c:pt>
                <c:pt idx="1060">
                  <c:v>0.42237177458527153</c:v>
                </c:pt>
                <c:pt idx="1061">
                  <c:v>0.42309570102528532</c:v>
                </c:pt>
                <c:pt idx="1062">
                  <c:v>0.42317842561479152</c:v>
                </c:pt>
                <c:pt idx="1063">
                  <c:v>0.42317842561479152</c:v>
                </c:pt>
                <c:pt idx="1064">
                  <c:v>0.42317842561479152</c:v>
                </c:pt>
                <c:pt idx="1065">
                  <c:v>0.42317842561479152</c:v>
                </c:pt>
                <c:pt idx="1066">
                  <c:v>0.42317842561479152</c:v>
                </c:pt>
                <c:pt idx="1067">
                  <c:v>0.42317842561479152</c:v>
                </c:pt>
                <c:pt idx="1068">
                  <c:v>0.42317842561479152</c:v>
                </c:pt>
                <c:pt idx="1069">
                  <c:v>0.42317842561479152</c:v>
                </c:pt>
                <c:pt idx="1070">
                  <c:v>0.42317842561479152</c:v>
                </c:pt>
                <c:pt idx="1071">
                  <c:v>0.42317842561479152</c:v>
                </c:pt>
                <c:pt idx="1072">
                  <c:v>0.42317842561479152</c:v>
                </c:pt>
                <c:pt idx="1073">
                  <c:v>0.42317842561479152</c:v>
                </c:pt>
                <c:pt idx="1074">
                  <c:v>0.42317842561479152</c:v>
                </c:pt>
                <c:pt idx="1075">
                  <c:v>0.42317842561479152</c:v>
                </c:pt>
                <c:pt idx="1076">
                  <c:v>0.42317842561479152</c:v>
                </c:pt>
                <c:pt idx="1077">
                  <c:v>0.42317842561479152</c:v>
                </c:pt>
                <c:pt idx="1078">
                  <c:v>0.42317842561479152</c:v>
                </c:pt>
                <c:pt idx="1079">
                  <c:v>0.42317842561479152</c:v>
                </c:pt>
                <c:pt idx="1080">
                  <c:v>0.42317842561479152</c:v>
                </c:pt>
                <c:pt idx="1081">
                  <c:v>0.42317842561479152</c:v>
                </c:pt>
                <c:pt idx="1082">
                  <c:v>0.42317842561479152</c:v>
                </c:pt>
                <c:pt idx="1083">
                  <c:v>0.42369817525642278</c:v>
                </c:pt>
                <c:pt idx="1084">
                  <c:v>0.42516600134136323</c:v>
                </c:pt>
                <c:pt idx="1085">
                  <c:v>0.42588338378339885</c:v>
                </c:pt>
                <c:pt idx="1086">
                  <c:v>0.42588338378339885</c:v>
                </c:pt>
                <c:pt idx="1087">
                  <c:v>0.42588338378339885</c:v>
                </c:pt>
                <c:pt idx="1088">
                  <c:v>0.42588338378339885</c:v>
                </c:pt>
                <c:pt idx="1089">
                  <c:v>0.42588338378339885</c:v>
                </c:pt>
                <c:pt idx="1090">
                  <c:v>0.42588338378339885</c:v>
                </c:pt>
                <c:pt idx="1091">
                  <c:v>0.42588338378339885</c:v>
                </c:pt>
                <c:pt idx="1092">
                  <c:v>0.42588338378339885</c:v>
                </c:pt>
                <c:pt idx="1093">
                  <c:v>0.42588338378339885</c:v>
                </c:pt>
                <c:pt idx="1094">
                  <c:v>0.42588338378339885</c:v>
                </c:pt>
                <c:pt idx="1095">
                  <c:v>0.42588338378339885</c:v>
                </c:pt>
                <c:pt idx="1096">
                  <c:v>0.42588338378339885</c:v>
                </c:pt>
                <c:pt idx="1097">
                  <c:v>0.42588338378339885</c:v>
                </c:pt>
                <c:pt idx="1098">
                  <c:v>0.42594987241272148</c:v>
                </c:pt>
                <c:pt idx="1099">
                  <c:v>0.4274237689860465</c:v>
                </c:pt>
                <c:pt idx="1100">
                  <c:v>0.429055926357303</c:v>
                </c:pt>
                <c:pt idx="1101">
                  <c:v>0.42944841918082566</c:v>
                </c:pt>
                <c:pt idx="1102">
                  <c:v>0.42944841918082566</c:v>
                </c:pt>
                <c:pt idx="1103">
                  <c:v>0.42944841918082566</c:v>
                </c:pt>
                <c:pt idx="1104">
                  <c:v>0.42944841918082566</c:v>
                </c:pt>
                <c:pt idx="1105">
                  <c:v>0.42944841918082566</c:v>
                </c:pt>
                <c:pt idx="1106">
                  <c:v>0.42944841918082566</c:v>
                </c:pt>
                <c:pt idx="1107">
                  <c:v>0.42944841918082566</c:v>
                </c:pt>
                <c:pt idx="1108">
                  <c:v>0.42944841918082566</c:v>
                </c:pt>
                <c:pt idx="1109">
                  <c:v>0.43022046336570385</c:v>
                </c:pt>
                <c:pt idx="1110">
                  <c:v>0.43091821651066553</c:v>
                </c:pt>
                <c:pt idx="1111">
                  <c:v>0.43091821651066553</c:v>
                </c:pt>
                <c:pt idx="1112">
                  <c:v>0.43091821651066553</c:v>
                </c:pt>
                <c:pt idx="1113">
                  <c:v>0.43091821651066553</c:v>
                </c:pt>
                <c:pt idx="1114">
                  <c:v>0.43091821651066553</c:v>
                </c:pt>
                <c:pt idx="1115">
                  <c:v>0.43091821651066553</c:v>
                </c:pt>
                <c:pt idx="1116">
                  <c:v>0.43091821651066553</c:v>
                </c:pt>
                <c:pt idx="1117">
                  <c:v>0.43091821651066553</c:v>
                </c:pt>
                <c:pt idx="1118">
                  <c:v>0.43091821651066553</c:v>
                </c:pt>
                <c:pt idx="1119">
                  <c:v>0.43164002250593581</c:v>
                </c:pt>
                <c:pt idx="1120">
                  <c:v>0.43191243644718891</c:v>
                </c:pt>
                <c:pt idx="1121">
                  <c:v>0.43191243644718891</c:v>
                </c:pt>
                <c:pt idx="1122">
                  <c:v>0.43191243644718891</c:v>
                </c:pt>
                <c:pt idx="1123">
                  <c:v>0.43276159670424907</c:v>
                </c:pt>
                <c:pt idx="1124">
                  <c:v>0.43546729095813569</c:v>
                </c:pt>
                <c:pt idx="1125">
                  <c:v>0.4404494483293922</c:v>
                </c:pt>
                <c:pt idx="1126">
                  <c:v>0.44699487919006931</c:v>
                </c:pt>
                <c:pt idx="1127">
                  <c:v>0.45355299221520429</c:v>
                </c:pt>
                <c:pt idx="1128">
                  <c:v>0.45935631297873597</c:v>
                </c:pt>
                <c:pt idx="1129">
                  <c:v>0.46377003698067387</c:v>
                </c:pt>
                <c:pt idx="1130">
                  <c:v>0.46687723701682321</c:v>
                </c:pt>
                <c:pt idx="1131">
                  <c:v>0.46935494865858557</c:v>
                </c:pt>
                <c:pt idx="1132">
                  <c:v>0.47157272580167364</c:v>
                </c:pt>
                <c:pt idx="1133">
                  <c:v>0.4737494379045411</c:v>
                </c:pt>
                <c:pt idx="1134">
                  <c:v>0.47576991151981207</c:v>
                </c:pt>
                <c:pt idx="1135">
                  <c:v>0.47734704081762552</c:v>
                </c:pt>
                <c:pt idx="1136">
                  <c:v>0.47824666131489835</c:v>
                </c:pt>
                <c:pt idx="1137">
                  <c:v>0.47850693143866341</c:v>
                </c:pt>
                <c:pt idx="1138">
                  <c:v>0.47850693143866341</c:v>
                </c:pt>
                <c:pt idx="1139">
                  <c:v>0.47850693143866341</c:v>
                </c:pt>
                <c:pt idx="1140">
                  <c:v>0.47850693143866341</c:v>
                </c:pt>
                <c:pt idx="1141">
                  <c:v>0.47850693143866341</c:v>
                </c:pt>
                <c:pt idx="1142">
                  <c:v>0.47850693143866341</c:v>
                </c:pt>
                <c:pt idx="1143">
                  <c:v>0.47850693143866341</c:v>
                </c:pt>
                <c:pt idx="1144">
                  <c:v>0.47850693143866341</c:v>
                </c:pt>
                <c:pt idx="1145">
                  <c:v>0.47850693143866341</c:v>
                </c:pt>
                <c:pt idx="1146">
                  <c:v>0.47878558952794098</c:v>
                </c:pt>
                <c:pt idx="1147">
                  <c:v>0.48084356616480284</c:v>
                </c:pt>
                <c:pt idx="1148">
                  <c:v>0.48279306948165274</c:v>
                </c:pt>
                <c:pt idx="1149">
                  <c:v>0.48367238567055126</c:v>
                </c:pt>
                <c:pt idx="1150">
                  <c:v>0.48383844359339079</c:v>
                </c:pt>
                <c:pt idx="1151">
                  <c:v>0.48383844359339079</c:v>
                </c:pt>
                <c:pt idx="1152">
                  <c:v>0.48383844359339079</c:v>
                </c:pt>
                <c:pt idx="1153">
                  <c:v>0.48383844359339079</c:v>
                </c:pt>
                <c:pt idx="1154">
                  <c:v>0.48383844359339079</c:v>
                </c:pt>
                <c:pt idx="1155">
                  <c:v>0.48383844359339079</c:v>
                </c:pt>
                <c:pt idx="1156">
                  <c:v>0.48383844359339079</c:v>
                </c:pt>
                <c:pt idx="1157">
                  <c:v>0.48383844359339079</c:v>
                </c:pt>
                <c:pt idx="1158">
                  <c:v>0.48383844359339079</c:v>
                </c:pt>
                <c:pt idx="1159">
                  <c:v>0.48383844359339079</c:v>
                </c:pt>
                <c:pt idx="1160">
                  <c:v>0.48383844359339079</c:v>
                </c:pt>
                <c:pt idx="1161">
                  <c:v>0.48383844359339079</c:v>
                </c:pt>
                <c:pt idx="1162">
                  <c:v>0.48383844359339079</c:v>
                </c:pt>
                <c:pt idx="1163">
                  <c:v>0.48383844359339079</c:v>
                </c:pt>
                <c:pt idx="1164">
                  <c:v>0.48383844359339079</c:v>
                </c:pt>
                <c:pt idx="1165">
                  <c:v>0.48383844359339079</c:v>
                </c:pt>
                <c:pt idx="1166">
                  <c:v>0.48383844359339079</c:v>
                </c:pt>
                <c:pt idx="1167">
                  <c:v>0.48383844359339079</c:v>
                </c:pt>
                <c:pt idx="1168">
                  <c:v>0.48383844359339079</c:v>
                </c:pt>
                <c:pt idx="1169">
                  <c:v>0.48383844359339079</c:v>
                </c:pt>
                <c:pt idx="1170">
                  <c:v>0.48383844359339079</c:v>
                </c:pt>
                <c:pt idx="1171">
                  <c:v>0.48383844359339079</c:v>
                </c:pt>
                <c:pt idx="1172">
                  <c:v>0.48383844359339079</c:v>
                </c:pt>
                <c:pt idx="1173">
                  <c:v>0.48383844359339079</c:v>
                </c:pt>
                <c:pt idx="1174">
                  <c:v>0.48383844359339079</c:v>
                </c:pt>
                <c:pt idx="1175">
                  <c:v>0.48383844359339079</c:v>
                </c:pt>
                <c:pt idx="1176">
                  <c:v>0.48383844359339079</c:v>
                </c:pt>
                <c:pt idx="1177">
                  <c:v>0.48383844359339079</c:v>
                </c:pt>
                <c:pt idx="1178">
                  <c:v>0.48383844359339079</c:v>
                </c:pt>
                <c:pt idx="1179">
                  <c:v>0.48383844359339079</c:v>
                </c:pt>
                <c:pt idx="1180">
                  <c:v>0.48383844359339079</c:v>
                </c:pt>
                <c:pt idx="1181">
                  <c:v>0.48383844359339079</c:v>
                </c:pt>
                <c:pt idx="1182">
                  <c:v>0.48383844359339079</c:v>
                </c:pt>
                <c:pt idx="1183">
                  <c:v>0.48383844359339079</c:v>
                </c:pt>
                <c:pt idx="1184">
                  <c:v>0.48383844359339079</c:v>
                </c:pt>
                <c:pt idx="1185">
                  <c:v>0.48383844359339079</c:v>
                </c:pt>
                <c:pt idx="1186">
                  <c:v>0.48383844359339079</c:v>
                </c:pt>
                <c:pt idx="1187">
                  <c:v>0.48383844359339079</c:v>
                </c:pt>
                <c:pt idx="1188">
                  <c:v>0.48383844359339079</c:v>
                </c:pt>
                <c:pt idx="1189">
                  <c:v>0.48383844359339079</c:v>
                </c:pt>
                <c:pt idx="1190">
                  <c:v>0.48383844359339079</c:v>
                </c:pt>
                <c:pt idx="1191">
                  <c:v>0.48383844359339079</c:v>
                </c:pt>
                <c:pt idx="1192">
                  <c:v>0.48383844359339079</c:v>
                </c:pt>
                <c:pt idx="1193">
                  <c:v>0.48383844359339079</c:v>
                </c:pt>
                <c:pt idx="1194">
                  <c:v>0.48383844359339079</c:v>
                </c:pt>
                <c:pt idx="1195">
                  <c:v>0.48383844359339079</c:v>
                </c:pt>
                <c:pt idx="1196">
                  <c:v>0.48383844359339079</c:v>
                </c:pt>
                <c:pt idx="1197">
                  <c:v>0.48383844359339079</c:v>
                </c:pt>
                <c:pt idx="1198">
                  <c:v>0.48383844359339079</c:v>
                </c:pt>
                <c:pt idx="1199">
                  <c:v>0.48383844359339079</c:v>
                </c:pt>
                <c:pt idx="1200">
                  <c:v>0.48383844359339079</c:v>
                </c:pt>
                <c:pt idx="1201">
                  <c:v>0.48383844359339079</c:v>
                </c:pt>
                <c:pt idx="1202">
                  <c:v>0.48383844359339079</c:v>
                </c:pt>
                <c:pt idx="1203">
                  <c:v>0.48383844359339079</c:v>
                </c:pt>
                <c:pt idx="1204">
                  <c:v>0.48383844359339079</c:v>
                </c:pt>
                <c:pt idx="1205">
                  <c:v>0.48383844359339079</c:v>
                </c:pt>
                <c:pt idx="1206">
                  <c:v>0.48383844359339079</c:v>
                </c:pt>
                <c:pt idx="1207">
                  <c:v>0.48383844359339079</c:v>
                </c:pt>
                <c:pt idx="1208">
                  <c:v>0.48383844359339079</c:v>
                </c:pt>
                <c:pt idx="1209">
                  <c:v>0.48383844359339079</c:v>
                </c:pt>
                <c:pt idx="1210">
                  <c:v>0.48383844359339079</c:v>
                </c:pt>
                <c:pt idx="1211">
                  <c:v>0.48383844359339079</c:v>
                </c:pt>
                <c:pt idx="1212">
                  <c:v>0.48383844359339079</c:v>
                </c:pt>
                <c:pt idx="1213">
                  <c:v>0.48383844359339079</c:v>
                </c:pt>
                <c:pt idx="1214">
                  <c:v>0.48383844359339079</c:v>
                </c:pt>
                <c:pt idx="1215">
                  <c:v>0.48383844359339079</c:v>
                </c:pt>
                <c:pt idx="1216">
                  <c:v>0.48383844359339079</c:v>
                </c:pt>
                <c:pt idx="1217">
                  <c:v>0.48383844359339079</c:v>
                </c:pt>
                <c:pt idx="1218">
                  <c:v>0.48383844359339079</c:v>
                </c:pt>
                <c:pt idx="1219">
                  <c:v>0.48383844359339079</c:v>
                </c:pt>
                <c:pt idx="1220">
                  <c:v>0.48383844359339079</c:v>
                </c:pt>
                <c:pt idx="1221">
                  <c:v>0.48383844359339079</c:v>
                </c:pt>
                <c:pt idx="1222">
                  <c:v>0.48383844359339079</c:v>
                </c:pt>
                <c:pt idx="1223">
                  <c:v>0.48383844359339079</c:v>
                </c:pt>
                <c:pt idx="1224">
                  <c:v>0.48383844359339079</c:v>
                </c:pt>
                <c:pt idx="1225">
                  <c:v>0.48383844359339079</c:v>
                </c:pt>
                <c:pt idx="1226">
                  <c:v>0.48383844359339079</c:v>
                </c:pt>
                <c:pt idx="1227">
                  <c:v>0.48383844359339079</c:v>
                </c:pt>
                <c:pt idx="1228">
                  <c:v>0.48383844359339079</c:v>
                </c:pt>
                <c:pt idx="1229">
                  <c:v>0.48383844359339079</c:v>
                </c:pt>
                <c:pt idx="1230">
                  <c:v>0.48383844359339079</c:v>
                </c:pt>
                <c:pt idx="1231">
                  <c:v>0.48383844359339079</c:v>
                </c:pt>
                <c:pt idx="1232">
                  <c:v>0.48383844359339079</c:v>
                </c:pt>
                <c:pt idx="1233">
                  <c:v>0.48383844359339079</c:v>
                </c:pt>
                <c:pt idx="1234">
                  <c:v>0.48383844359339079</c:v>
                </c:pt>
                <c:pt idx="1235">
                  <c:v>0.48383844359339079</c:v>
                </c:pt>
                <c:pt idx="1236">
                  <c:v>0.48383844359339079</c:v>
                </c:pt>
                <c:pt idx="1237">
                  <c:v>0.48383844359339079</c:v>
                </c:pt>
                <c:pt idx="1238">
                  <c:v>0.48383844359339079</c:v>
                </c:pt>
                <c:pt idx="1239">
                  <c:v>0.48383844359339079</c:v>
                </c:pt>
                <c:pt idx="1240">
                  <c:v>0.48383844359339079</c:v>
                </c:pt>
                <c:pt idx="1241">
                  <c:v>0.48383844359339079</c:v>
                </c:pt>
                <c:pt idx="1242">
                  <c:v>0.48383844359339079</c:v>
                </c:pt>
                <c:pt idx="1243">
                  <c:v>0.48383844359339079</c:v>
                </c:pt>
                <c:pt idx="1244">
                  <c:v>0.48383844359339079</c:v>
                </c:pt>
                <c:pt idx="1245">
                  <c:v>0.48383844359339079</c:v>
                </c:pt>
                <c:pt idx="1246">
                  <c:v>0.48383844359339079</c:v>
                </c:pt>
                <c:pt idx="1247">
                  <c:v>0.48383844359339079</c:v>
                </c:pt>
                <c:pt idx="1248">
                  <c:v>0.48383844359339079</c:v>
                </c:pt>
                <c:pt idx="1249">
                  <c:v>0.48383844359339079</c:v>
                </c:pt>
                <c:pt idx="1250">
                  <c:v>0.48383844359339079</c:v>
                </c:pt>
                <c:pt idx="1251">
                  <c:v>0.48383844359339079</c:v>
                </c:pt>
                <c:pt idx="1252">
                  <c:v>0.48383844359339079</c:v>
                </c:pt>
                <c:pt idx="1253">
                  <c:v>0.48383844359339079</c:v>
                </c:pt>
                <c:pt idx="1254">
                  <c:v>0.48383844359339079</c:v>
                </c:pt>
                <c:pt idx="1255">
                  <c:v>0.48383844359339079</c:v>
                </c:pt>
                <c:pt idx="1256">
                  <c:v>0.48383844359339079</c:v>
                </c:pt>
                <c:pt idx="1257">
                  <c:v>0.48383844359339079</c:v>
                </c:pt>
                <c:pt idx="1258">
                  <c:v>0.48383844359339079</c:v>
                </c:pt>
                <c:pt idx="1259">
                  <c:v>0.48383844359339079</c:v>
                </c:pt>
                <c:pt idx="1260">
                  <c:v>0.48383844359339079</c:v>
                </c:pt>
                <c:pt idx="1261">
                  <c:v>0.48383844359339079</c:v>
                </c:pt>
                <c:pt idx="1262">
                  <c:v>0.48383844359339079</c:v>
                </c:pt>
                <c:pt idx="1263">
                  <c:v>0.48383844359339079</c:v>
                </c:pt>
                <c:pt idx="1264">
                  <c:v>0.48383844359339079</c:v>
                </c:pt>
                <c:pt idx="1265">
                  <c:v>0.48383844359339079</c:v>
                </c:pt>
                <c:pt idx="1266">
                  <c:v>0.48383844359339079</c:v>
                </c:pt>
                <c:pt idx="1267">
                  <c:v>0.48383844359339079</c:v>
                </c:pt>
                <c:pt idx="1268">
                  <c:v>0.48383844359339079</c:v>
                </c:pt>
                <c:pt idx="1269">
                  <c:v>0.48383844359339079</c:v>
                </c:pt>
                <c:pt idx="1270">
                  <c:v>0.48383844359339079</c:v>
                </c:pt>
                <c:pt idx="1271">
                  <c:v>0.48383844359339079</c:v>
                </c:pt>
                <c:pt idx="1272">
                  <c:v>0.48383844359339079</c:v>
                </c:pt>
                <c:pt idx="1273">
                  <c:v>0.48383844359339079</c:v>
                </c:pt>
                <c:pt idx="1274">
                  <c:v>0.48383844359339079</c:v>
                </c:pt>
                <c:pt idx="1275">
                  <c:v>0.48383844359339079</c:v>
                </c:pt>
                <c:pt idx="1276">
                  <c:v>0.48383844359339079</c:v>
                </c:pt>
                <c:pt idx="1277">
                  <c:v>0.48383844359339079</c:v>
                </c:pt>
                <c:pt idx="1278">
                  <c:v>0.48383844359339079</c:v>
                </c:pt>
                <c:pt idx="1279">
                  <c:v>0.48383844359339079</c:v>
                </c:pt>
                <c:pt idx="1280">
                  <c:v>0.48383844359339079</c:v>
                </c:pt>
                <c:pt idx="1281">
                  <c:v>0.48383844359339079</c:v>
                </c:pt>
                <c:pt idx="1282">
                  <c:v>0.48383844359339079</c:v>
                </c:pt>
                <c:pt idx="1283">
                  <c:v>0.48383844359339079</c:v>
                </c:pt>
                <c:pt idx="1284">
                  <c:v>0.48383844359339079</c:v>
                </c:pt>
                <c:pt idx="1285">
                  <c:v>0.48383844359339079</c:v>
                </c:pt>
                <c:pt idx="1286">
                  <c:v>0.48383844359339079</c:v>
                </c:pt>
                <c:pt idx="1287">
                  <c:v>0.48383844359339079</c:v>
                </c:pt>
                <c:pt idx="1288">
                  <c:v>0.48383844359339079</c:v>
                </c:pt>
                <c:pt idx="1289">
                  <c:v>0.48383844359339079</c:v>
                </c:pt>
                <c:pt idx="1290">
                  <c:v>0.48383844359339079</c:v>
                </c:pt>
                <c:pt idx="1291">
                  <c:v>0.48383844359339079</c:v>
                </c:pt>
                <c:pt idx="1292">
                  <c:v>0.48383844359339079</c:v>
                </c:pt>
                <c:pt idx="1293">
                  <c:v>0.48383844359339079</c:v>
                </c:pt>
                <c:pt idx="1294">
                  <c:v>0.48383844359339079</c:v>
                </c:pt>
                <c:pt idx="1295">
                  <c:v>0.48383844359339079</c:v>
                </c:pt>
                <c:pt idx="1296">
                  <c:v>0.48383844359339079</c:v>
                </c:pt>
                <c:pt idx="1297">
                  <c:v>0.48383844359339079</c:v>
                </c:pt>
                <c:pt idx="1298">
                  <c:v>0.48383844359339079</c:v>
                </c:pt>
                <c:pt idx="1299">
                  <c:v>0.48383844359339079</c:v>
                </c:pt>
                <c:pt idx="1300">
                  <c:v>0.48383844359339079</c:v>
                </c:pt>
                <c:pt idx="1301">
                  <c:v>0.48383844359339079</c:v>
                </c:pt>
                <c:pt idx="1302">
                  <c:v>0.48383844359339079</c:v>
                </c:pt>
                <c:pt idx="1303">
                  <c:v>0.48383844359339079</c:v>
                </c:pt>
                <c:pt idx="1304">
                  <c:v>0.48383844359339079</c:v>
                </c:pt>
                <c:pt idx="1305">
                  <c:v>0.48383844359339079</c:v>
                </c:pt>
                <c:pt idx="1306">
                  <c:v>0.48383844359339079</c:v>
                </c:pt>
                <c:pt idx="1307">
                  <c:v>0.48383844359339079</c:v>
                </c:pt>
                <c:pt idx="1308">
                  <c:v>0.48383844359339079</c:v>
                </c:pt>
                <c:pt idx="1309">
                  <c:v>0.48383844359339079</c:v>
                </c:pt>
                <c:pt idx="1310">
                  <c:v>0.48383844359339079</c:v>
                </c:pt>
                <c:pt idx="1311">
                  <c:v>0.48383844359339079</c:v>
                </c:pt>
                <c:pt idx="1312">
                  <c:v>0.48383844359339079</c:v>
                </c:pt>
                <c:pt idx="1313">
                  <c:v>0.48383844359339079</c:v>
                </c:pt>
                <c:pt idx="1314">
                  <c:v>0.48383844359339079</c:v>
                </c:pt>
                <c:pt idx="1315">
                  <c:v>0.48383844359339079</c:v>
                </c:pt>
                <c:pt idx="1316">
                  <c:v>0.48383844359339079</c:v>
                </c:pt>
                <c:pt idx="1317">
                  <c:v>0.48383844359339079</c:v>
                </c:pt>
                <c:pt idx="1318">
                  <c:v>0.48383844359339079</c:v>
                </c:pt>
                <c:pt idx="1319">
                  <c:v>0.48383844359339079</c:v>
                </c:pt>
                <c:pt idx="1320">
                  <c:v>0.48383844359339079</c:v>
                </c:pt>
                <c:pt idx="1321">
                  <c:v>0.48383844359339079</c:v>
                </c:pt>
                <c:pt idx="1322">
                  <c:v>0.48383844359339079</c:v>
                </c:pt>
                <c:pt idx="1323">
                  <c:v>0.48383844359339079</c:v>
                </c:pt>
                <c:pt idx="1324">
                  <c:v>0.48383844359339079</c:v>
                </c:pt>
                <c:pt idx="1325">
                  <c:v>0.48383844359339079</c:v>
                </c:pt>
                <c:pt idx="1326">
                  <c:v>0.48383844359339079</c:v>
                </c:pt>
                <c:pt idx="1327">
                  <c:v>0.48383844359339079</c:v>
                </c:pt>
                <c:pt idx="1328">
                  <c:v>0.48383844359339079</c:v>
                </c:pt>
                <c:pt idx="1329">
                  <c:v>0.48383844359339079</c:v>
                </c:pt>
                <c:pt idx="1330">
                  <c:v>0.48383844359339079</c:v>
                </c:pt>
                <c:pt idx="1331">
                  <c:v>0.48383844359339079</c:v>
                </c:pt>
                <c:pt idx="1332">
                  <c:v>0.48383844359339079</c:v>
                </c:pt>
                <c:pt idx="1333">
                  <c:v>0.48383844359339079</c:v>
                </c:pt>
                <c:pt idx="1334">
                  <c:v>0.48383844359339079</c:v>
                </c:pt>
                <c:pt idx="1335">
                  <c:v>0.48383844359339079</c:v>
                </c:pt>
                <c:pt idx="1336">
                  <c:v>0.48383844359339079</c:v>
                </c:pt>
                <c:pt idx="1337">
                  <c:v>0.48383844359339079</c:v>
                </c:pt>
                <c:pt idx="1338">
                  <c:v>0.48383844359339079</c:v>
                </c:pt>
                <c:pt idx="1339">
                  <c:v>0.48383844359339079</c:v>
                </c:pt>
                <c:pt idx="1340">
                  <c:v>0.48383844359339079</c:v>
                </c:pt>
                <c:pt idx="1341">
                  <c:v>0.48383844359339079</c:v>
                </c:pt>
                <c:pt idx="1342">
                  <c:v>0.48383844359339079</c:v>
                </c:pt>
                <c:pt idx="1343">
                  <c:v>0.48383844359339079</c:v>
                </c:pt>
                <c:pt idx="1344">
                  <c:v>0.48383844359339079</c:v>
                </c:pt>
                <c:pt idx="1345">
                  <c:v>0.48383844359339079</c:v>
                </c:pt>
                <c:pt idx="1346">
                  <c:v>0.48383844359339079</c:v>
                </c:pt>
                <c:pt idx="1347">
                  <c:v>0.48383844359339079</c:v>
                </c:pt>
                <c:pt idx="1348">
                  <c:v>0.48383844359339079</c:v>
                </c:pt>
                <c:pt idx="1349">
                  <c:v>0.48383844359339079</c:v>
                </c:pt>
                <c:pt idx="1350">
                  <c:v>0.48383844359339079</c:v>
                </c:pt>
                <c:pt idx="1351">
                  <c:v>0.48444450689632002</c:v>
                </c:pt>
                <c:pt idx="1352">
                  <c:v>0.48541023445404213</c:v>
                </c:pt>
                <c:pt idx="1353">
                  <c:v>0.48650825796021496</c:v>
                </c:pt>
                <c:pt idx="1354">
                  <c:v>0.48773366148664848</c:v>
                </c:pt>
                <c:pt idx="1355">
                  <c:v>0.48918216046972141</c:v>
                </c:pt>
                <c:pt idx="1356">
                  <c:v>0.49104390206843856</c:v>
                </c:pt>
                <c:pt idx="1357">
                  <c:v>0.4931979611895323</c:v>
                </c:pt>
                <c:pt idx="1358">
                  <c:v>0.49552871099414303</c:v>
                </c:pt>
                <c:pt idx="1359">
                  <c:v>0.49811111827853566</c:v>
                </c:pt>
                <c:pt idx="1360">
                  <c:v>0.50074136853263118</c:v>
                </c:pt>
                <c:pt idx="1361">
                  <c:v>0.50255468528039071</c:v>
                </c:pt>
                <c:pt idx="1362">
                  <c:v>0.502848226276288</c:v>
                </c:pt>
                <c:pt idx="1363">
                  <c:v>0.502848226276288</c:v>
                </c:pt>
                <c:pt idx="1364">
                  <c:v>0.502848226276288</c:v>
                </c:pt>
                <c:pt idx="1365">
                  <c:v>0.502848226276288</c:v>
                </c:pt>
                <c:pt idx="1366">
                  <c:v>0.502848226276288</c:v>
                </c:pt>
                <c:pt idx="1367">
                  <c:v>0.502848226276288</c:v>
                </c:pt>
                <c:pt idx="1368">
                  <c:v>0.50389071798669416</c:v>
                </c:pt>
                <c:pt idx="1369">
                  <c:v>0.50560366500829912</c:v>
                </c:pt>
                <c:pt idx="1370">
                  <c:v>0.50624498004037499</c:v>
                </c:pt>
                <c:pt idx="1371">
                  <c:v>0.50624498004037499</c:v>
                </c:pt>
                <c:pt idx="1372">
                  <c:v>0.50624498004037499</c:v>
                </c:pt>
                <c:pt idx="1373">
                  <c:v>0.50624498004037499</c:v>
                </c:pt>
                <c:pt idx="1374">
                  <c:v>0.50641549589254631</c:v>
                </c:pt>
                <c:pt idx="1375">
                  <c:v>0.50769358569953615</c:v>
                </c:pt>
                <c:pt idx="1376">
                  <c:v>0.51076782494654016</c:v>
                </c:pt>
                <c:pt idx="1377">
                  <c:v>0.51609092131675338</c:v>
                </c:pt>
                <c:pt idx="1378">
                  <c:v>0.52205596025136636</c:v>
                </c:pt>
                <c:pt idx="1379">
                  <c:v>0.52737319306507202</c:v>
                </c:pt>
                <c:pt idx="1380">
                  <c:v>0.53202517146887374</c:v>
                </c:pt>
                <c:pt idx="1381">
                  <c:v>0.53476341423675211</c:v>
                </c:pt>
                <c:pt idx="1382">
                  <c:v>0.53476341423675211</c:v>
                </c:pt>
                <c:pt idx="1383">
                  <c:v>0.53476341423675211</c:v>
                </c:pt>
                <c:pt idx="1384">
                  <c:v>0.53476341423675211</c:v>
                </c:pt>
                <c:pt idx="1385">
                  <c:v>0.53476341423675211</c:v>
                </c:pt>
                <c:pt idx="1386">
                  <c:v>0.53476341423675211</c:v>
                </c:pt>
                <c:pt idx="1387">
                  <c:v>0.53476341423675211</c:v>
                </c:pt>
                <c:pt idx="1388">
                  <c:v>0.53476341423675211</c:v>
                </c:pt>
                <c:pt idx="1389">
                  <c:v>0.53476341423675211</c:v>
                </c:pt>
                <c:pt idx="1390">
                  <c:v>0.53476341423675211</c:v>
                </c:pt>
                <c:pt idx="1391">
                  <c:v>0.53476341423675211</c:v>
                </c:pt>
                <c:pt idx="1392">
                  <c:v>0.53476341423675211</c:v>
                </c:pt>
                <c:pt idx="1393">
                  <c:v>0.53476341423675211</c:v>
                </c:pt>
                <c:pt idx="1394">
                  <c:v>0.53476341423675211</c:v>
                </c:pt>
                <c:pt idx="1395">
                  <c:v>0.53476341423675211</c:v>
                </c:pt>
                <c:pt idx="1396">
                  <c:v>0.53476341423675211</c:v>
                </c:pt>
                <c:pt idx="1397">
                  <c:v>0.53489893416275036</c:v>
                </c:pt>
                <c:pt idx="1398">
                  <c:v>0.53541487458568993</c:v>
                </c:pt>
                <c:pt idx="1399">
                  <c:v>0.53629749375273517</c:v>
                </c:pt>
                <c:pt idx="1400">
                  <c:v>0.53752727017009505</c:v>
                </c:pt>
                <c:pt idx="1401">
                  <c:v>0.53894301131517774</c:v>
                </c:pt>
                <c:pt idx="1402">
                  <c:v>0.5407247602160361</c:v>
                </c:pt>
                <c:pt idx="1403">
                  <c:v>0.54351474764623442</c:v>
                </c:pt>
                <c:pt idx="1404">
                  <c:v>0.54792643283478293</c:v>
                </c:pt>
                <c:pt idx="1405">
                  <c:v>0.55278094417139001</c:v>
                </c:pt>
                <c:pt idx="1406">
                  <c:v>0.55622271708188387</c:v>
                </c:pt>
                <c:pt idx="1407">
                  <c:v>0.55751907472640549</c:v>
                </c:pt>
                <c:pt idx="1408">
                  <c:v>0.55751907472640549</c:v>
                </c:pt>
                <c:pt idx="1409">
                  <c:v>0.55751907472640549</c:v>
                </c:pt>
                <c:pt idx="1410">
                  <c:v>0.55751907472640549</c:v>
                </c:pt>
                <c:pt idx="1411">
                  <c:v>0.55751907472640549</c:v>
                </c:pt>
                <c:pt idx="1412">
                  <c:v>0.55751907472640549</c:v>
                </c:pt>
                <c:pt idx="1413">
                  <c:v>0.55751907472640549</c:v>
                </c:pt>
                <c:pt idx="1414">
                  <c:v>0.55751907472640549</c:v>
                </c:pt>
                <c:pt idx="1415">
                  <c:v>0.55751907472640549</c:v>
                </c:pt>
                <c:pt idx="1416">
                  <c:v>0.55751907472640549</c:v>
                </c:pt>
                <c:pt idx="1417">
                  <c:v>0.55751907472640549</c:v>
                </c:pt>
                <c:pt idx="1418">
                  <c:v>0.55751907472640549</c:v>
                </c:pt>
                <c:pt idx="1419">
                  <c:v>0.55751907472640549</c:v>
                </c:pt>
                <c:pt idx="1420">
                  <c:v>0.55751907472640549</c:v>
                </c:pt>
                <c:pt idx="1421">
                  <c:v>0.55883291665556567</c:v>
                </c:pt>
                <c:pt idx="1422">
                  <c:v>0.56125382637166976</c:v>
                </c:pt>
                <c:pt idx="1423">
                  <c:v>0.562720736570682</c:v>
                </c:pt>
                <c:pt idx="1424">
                  <c:v>0.562720736570682</c:v>
                </c:pt>
                <c:pt idx="1425">
                  <c:v>0.562720736570682</c:v>
                </c:pt>
                <c:pt idx="1426">
                  <c:v>0.562720736570682</c:v>
                </c:pt>
                <c:pt idx="1427">
                  <c:v>0.562720736570682</c:v>
                </c:pt>
                <c:pt idx="1428">
                  <c:v>0.562720736570682</c:v>
                </c:pt>
                <c:pt idx="1429">
                  <c:v>0.562720736570682</c:v>
                </c:pt>
                <c:pt idx="1430">
                  <c:v>0.56347582287295028</c:v>
                </c:pt>
                <c:pt idx="1431">
                  <c:v>0.56582885243044378</c:v>
                </c:pt>
                <c:pt idx="1432">
                  <c:v>0.56978097479328138</c:v>
                </c:pt>
                <c:pt idx="1433">
                  <c:v>0.57397230301659019</c:v>
                </c:pt>
                <c:pt idx="1434">
                  <c:v>0.5775103628521383</c:v>
                </c:pt>
                <c:pt idx="1435">
                  <c:v>0.57923972232868759</c:v>
                </c:pt>
                <c:pt idx="1436">
                  <c:v>0.57925442003679273</c:v>
                </c:pt>
                <c:pt idx="1437">
                  <c:v>0.57925442003679273</c:v>
                </c:pt>
                <c:pt idx="1438">
                  <c:v>0.57925442003679273</c:v>
                </c:pt>
                <c:pt idx="1439">
                  <c:v>0.57925442003679273</c:v>
                </c:pt>
                <c:pt idx="1440">
                  <c:v>0.57925442003679273</c:v>
                </c:pt>
                <c:pt idx="1441">
                  <c:v>0.57974130960033476</c:v>
                </c:pt>
                <c:pt idx="1442">
                  <c:v>0.58035430425485868</c:v>
                </c:pt>
                <c:pt idx="1443">
                  <c:v>0.58054771307521336</c:v>
                </c:pt>
                <c:pt idx="1444">
                  <c:v>0.58054771307521336</c:v>
                </c:pt>
                <c:pt idx="1445">
                  <c:v>0.58054771307521336</c:v>
                </c:pt>
                <c:pt idx="1446">
                  <c:v>0.58054771307521336</c:v>
                </c:pt>
                <c:pt idx="1447">
                  <c:v>0.581209922982452</c:v>
                </c:pt>
                <c:pt idx="1448">
                  <c:v>0.58270603309216462</c:v>
                </c:pt>
                <c:pt idx="1449">
                  <c:v>0.58402670340430651</c:v>
                </c:pt>
                <c:pt idx="1450">
                  <c:v>0.58453264747056199</c:v>
                </c:pt>
                <c:pt idx="1451">
                  <c:v>0.58459636048715147</c:v>
                </c:pt>
                <c:pt idx="1452">
                  <c:v>0.58459636048715147</c:v>
                </c:pt>
                <c:pt idx="1453">
                  <c:v>0.58459636048715147</c:v>
                </c:pt>
                <c:pt idx="1454">
                  <c:v>0.58459636048715147</c:v>
                </c:pt>
                <c:pt idx="1455">
                  <c:v>0.58459636048715147</c:v>
                </c:pt>
                <c:pt idx="1456">
                  <c:v>0.58459636048715147</c:v>
                </c:pt>
                <c:pt idx="1457">
                  <c:v>0.58459636048715147</c:v>
                </c:pt>
                <c:pt idx="1458">
                  <c:v>0.58459636048715147</c:v>
                </c:pt>
                <c:pt idx="1459">
                  <c:v>0.58459636048715147</c:v>
                </c:pt>
                <c:pt idx="1460">
                  <c:v>0.58459636048715147</c:v>
                </c:pt>
                <c:pt idx="1461">
                  <c:v>0.58459636048715147</c:v>
                </c:pt>
                <c:pt idx="1462">
                  <c:v>0.58459636048715147</c:v>
                </c:pt>
                <c:pt idx="1463">
                  <c:v>0.58459636048715147</c:v>
                </c:pt>
                <c:pt idx="1464">
                  <c:v>0.58459636048715147</c:v>
                </c:pt>
                <c:pt idx="1465">
                  <c:v>0.58459636048715147</c:v>
                </c:pt>
                <c:pt idx="1466">
                  <c:v>0.58459636048715147</c:v>
                </c:pt>
                <c:pt idx="1467">
                  <c:v>0.58459636048715147</c:v>
                </c:pt>
                <c:pt idx="1468">
                  <c:v>0.58459636048715147</c:v>
                </c:pt>
                <c:pt idx="1469">
                  <c:v>0.58459636048715147</c:v>
                </c:pt>
                <c:pt idx="1470">
                  <c:v>0.58459636048715147</c:v>
                </c:pt>
                <c:pt idx="1471">
                  <c:v>0.58459636048715147</c:v>
                </c:pt>
                <c:pt idx="1472">
                  <c:v>0.58459636048715147</c:v>
                </c:pt>
                <c:pt idx="1473">
                  <c:v>0.58459636048715147</c:v>
                </c:pt>
                <c:pt idx="1474">
                  <c:v>0.58459636048715147</c:v>
                </c:pt>
                <c:pt idx="1475">
                  <c:v>0.58459636048715147</c:v>
                </c:pt>
                <c:pt idx="1476">
                  <c:v>0.58459636048715147</c:v>
                </c:pt>
                <c:pt idx="1477">
                  <c:v>0.58459636048715147</c:v>
                </c:pt>
                <c:pt idx="1478">
                  <c:v>0.58459636048715147</c:v>
                </c:pt>
                <c:pt idx="1479">
                  <c:v>0.58459636048715147</c:v>
                </c:pt>
                <c:pt idx="1480">
                  <c:v>0.58459636048715147</c:v>
                </c:pt>
                <c:pt idx="1481">
                  <c:v>0.58459636048715147</c:v>
                </c:pt>
                <c:pt idx="1482">
                  <c:v>0.58459636048715147</c:v>
                </c:pt>
                <c:pt idx="1483">
                  <c:v>0.58459636048715147</c:v>
                </c:pt>
                <c:pt idx="1484">
                  <c:v>0.58459636048715147</c:v>
                </c:pt>
                <c:pt idx="1485">
                  <c:v>0.58459636048715147</c:v>
                </c:pt>
                <c:pt idx="1486">
                  <c:v>0.58459636048715147</c:v>
                </c:pt>
                <c:pt idx="1487">
                  <c:v>0.58459636048715147</c:v>
                </c:pt>
                <c:pt idx="1488">
                  <c:v>0.58459636048715147</c:v>
                </c:pt>
                <c:pt idx="1489">
                  <c:v>0.58459636048715147</c:v>
                </c:pt>
                <c:pt idx="1490">
                  <c:v>0.58459636048715147</c:v>
                </c:pt>
                <c:pt idx="1491">
                  <c:v>0.58459636048715147</c:v>
                </c:pt>
                <c:pt idx="1492">
                  <c:v>0.58459636048715147</c:v>
                </c:pt>
                <c:pt idx="1493">
                  <c:v>0.58459636048715147</c:v>
                </c:pt>
                <c:pt idx="1494">
                  <c:v>0.58459636048715147</c:v>
                </c:pt>
                <c:pt idx="1495">
                  <c:v>0.58459636048715147</c:v>
                </c:pt>
                <c:pt idx="1496">
                  <c:v>0.58459636048715147</c:v>
                </c:pt>
                <c:pt idx="1497">
                  <c:v>0.58459636048715147</c:v>
                </c:pt>
                <c:pt idx="1498">
                  <c:v>0.58459636048715147</c:v>
                </c:pt>
                <c:pt idx="1499">
                  <c:v>0.58459636048715147</c:v>
                </c:pt>
                <c:pt idx="1500">
                  <c:v>0.58459636048715147</c:v>
                </c:pt>
                <c:pt idx="1501">
                  <c:v>0.58459636048715147</c:v>
                </c:pt>
                <c:pt idx="1502">
                  <c:v>0.58459636048715147</c:v>
                </c:pt>
                <c:pt idx="1503">
                  <c:v>0.58459636048715147</c:v>
                </c:pt>
                <c:pt idx="1504">
                  <c:v>0.58459636048715147</c:v>
                </c:pt>
                <c:pt idx="1505">
                  <c:v>0.58459636048715147</c:v>
                </c:pt>
                <c:pt idx="1506">
                  <c:v>0.58459636048715147</c:v>
                </c:pt>
                <c:pt idx="1507">
                  <c:v>0.58459636048715147</c:v>
                </c:pt>
                <c:pt idx="1508">
                  <c:v>0.58459636048715147</c:v>
                </c:pt>
                <c:pt idx="1509">
                  <c:v>0.58459636048715147</c:v>
                </c:pt>
                <c:pt idx="1510">
                  <c:v>0.58459636048715147</c:v>
                </c:pt>
                <c:pt idx="1511">
                  <c:v>0.58459636048715147</c:v>
                </c:pt>
                <c:pt idx="1512">
                  <c:v>0.58459636048715147</c:v>
                </c:pt>
                <c:pt idx="1513">
                  <c:v>0.58459636048715147</c:v>
                </c:pt>
                <c:pt idx="1514">
                  <c:v>0.58459636048715147</c:v>
                </c:pt>
                <c:pt idx="1515">
                  <c:v>0.58459636048715147</c:v>
                </c:pt>
                <c:pt idx="1516">
                  <c:v>0.58459636048715147</c:v>
                </c:pt>
                <c:pt idx="1517">
                  <c:v>0.58459636048715147</c:v>
                </c:pt>
                <c:pt idx="1518">
                  <c:v>0.58459636048715147</c:v>
                </c:pt>
                <c:pt idx="1519">
                  <c:v>0.58459636048715147</c:v>
                </c:pt>
                <c:pt idx="1520">
                  <c:v>0.58459636048715147</c:v>
                </c:pt>
                <c:pt idx="1521">
                  <c:v>0.58459636048715147</c:v>
                </c:pt>
                <c:pt idx="1522">
                  <c:v>0.58459636048715147</c:v>
                </c:pt>
                <c:pt idx="1523">
                  <c:v>0.58459636048715147</c:v>
                </c:pt>
                <c:pt idx="1524">
                  <c:v>0.58459636048715147</c:v>
                </c:pt>
                <c:pt idx="1525">
                  <c:v>0.5856520760308862</c:v>
                </c:pt>
                <c:pt idx="1526">
                  <c:v>0.58780912083374115</c:v>
                </c:pt>
                <c:pt idx="1527">
                  <c:v>0.59062026256311961</c:v>
                </c:pt>
                <c:pt idx="1528">
                  <c:v>0.59338821006149245</c:v>
                </c:pt>
                <c:pt idx="1529">
                  <c:v>0.59557804843003381</c:v>
                </c:pt>
                <c:pt idx="1530">
                  <c:v>0.59696518457746217</c:v>
                </c:pt>
                <c:pt idx="1531">
                  <c:v>0.59741801066240263</c:v>
                </c:pt>
                <c:pt idx="1532">
                  <c:v>0.59741801066240263</c:v>
                </c:pt>
                <c:pt idx="1533">
                  <c:v>0.59741801066240263</c:v>
                </c:pt>
                <c:pt idx="1534">
                  <c:v>0.59741801066240263</c:v>
                </c:pt>
                <c:pt idx="1535">
                  <c:v>0.59741801066240263</c:v>
                </c:pt>
                <c:pt idx="1536">
                  <c:v>0.59741801066240263</c:v>
                </c:pt>
                <c:pt idx="1537">
                  <c:v>0.59741801066240263</c:v>
                </c:pt>
                <c:pt idx="1538">
                  <c:v>0.59741801066240263</c:v>
                </c:pt>
                <c:pt idx="1539">
                  <c:v>0.59741801066240263</c:v>
                </c:pt>
                <c:pt idx="1540">
                  <c:v>0.59741801066240263</c:v>
                </c:pt>
                <c:pt idx="1541">
                  <c:v>0.59741801066240263</c:v>
                </c:pt>
                <c:pt idx="1542">
                  <c:v>0.59741801066240263</c:v>
                </c:pt>
                <c:pt idx="1543">
                  <c:v>0.59741801066240263</c:v>
                </c:pt>
                <c:pt idx="1544">
                  <c:v>0.59741801066240263</c:v>
                </c:pt>
                <c:pt idx="1545">
                  <c:v>0.59741801066240263</c:v>
                </c:pt>
                <c:pt idx="1546">
                  <c:v>0.59741801066240263</c:v>
                </c:pt>
                <c:pt idx="1547">
                  <c:v>0.59741801066240263</c:v>
                </c:pt>
                <c:pt idx="1548">
                  <c:v>0.59741801066240263</c:v>
                </c:pt>
                <c:pt idx="1549">
                  <c:v>0.59741801066240263</c:v>
                </c:pt>
                <c:pt idx="1550">
                  <c:v>0.59741801066240263</c:v>
                </c:pt>
                <c:pt idx="1551">
                  <c:v>0.59741801066240263</c:v>
                </c:pt>
                <c:pt idx="1552">
                  <c:v>0.59741801066240263</c:v>
                </c:pt>
                <c:pt idx="1553">
                  <c:v>0.59741801066240263</c:v>
                </c:pt>
                <c:pt idx="1554">
                  <c:v>0.59741801066240263</c:v>
                </c:pt>
                <c:pt idx="1555">
                  <c:v>0.59741801066240263</c:v>
                </c:pt>
                <c:pt idx="1556">
                  <c:v>0.59741801066240263</c:v>
                </c:pt>
                <c:pt idx="1557">
                  <c:v>0.59741801066240263</c:v>
                </c:pt>
                <c:pt idx="1558">
                  <c:v>0.59741801066240263</c:v>
                </c:pt>
                <c:pt idx="1559">
                  <c:v>0.59741801066240263</c:v>
                </c:pt>
                <c:pt idx="1560">
                  <c:v>0.59741801066240263</c:v>
                </c:pt>
                <c:pt idx="1561">
                  <c:v>0.59741801066240263</c:v>
                </c:pt>
                <c:pt idx="1562">
                  <c:v>0.59741801066240263</c:v>
                </c:pt>
                <c:pt idx="1563">
                  <c:v>0.59741801066240263</c:v>
                </c:pt>
                <c:pt idx="1564">
                  <c:v>0.59741801066240263</c:v>
                </c:pt>
                <c:pt idx="1565">
                  <c:v>0.59741801066240263</c:v>
                </c:pt>
                <c:pt idx="1566">
                  <c:v>0.59741801066240263</c:v>
                </c:pt>
                <c:pt idx="1567">
                  <c:v>0.59741801066240263</c:v>
                </c:pt>
                <c:pt idx="1568">
                  <c:v>0.59741801066240263</c:v>
                </c:pt>
                <c:pt idx="1569">
                  <c:v>0.59741801066240263</c:v>
                </c:pt>
                <c:pt idx="1570">
                  <c:v>0.59741801066240263</c:v>
                </c:pt>
                <c:pt idx="1571">
                  <c:v>0.59741801066240263</c:v>
                </c:pt>
                <c:pt idx="1572">
                  <c:v>0.59741801066240263</c:v>
                </c:pt>
                <c:pt idx="1573">
                  <c:v>0.59741801066240263</c:v>
                </c:pt>
                <c:pt idx="1574">
                  <c:v>0.59741801066240263</c:v>
                </c:pt>
                <c:pt idx="1575">
                  <c:v>0.59741801066240263</c:v>
                </c:pt>
                <c:pt idx="1576">
                  <c:v>0.59741801066240263</c:v>
                </c:pt>
                <c:pt idx="1577">
                  <c:v>0.59741801066240263</c:v>
                </c:pt>
                <c:pt idx="1578">
                  <c:v>0.59741801066240263</c:v>
                </c:pt>
                <c:pt idx="1579">
                  <c:v>0.59741801066240263</c:v>
                </c:pt>
                <c:pt idx="1580">
                  <c:v>0.59741801066240263</c:v>
                </c:pt>
                <c:pt idx="1581">
                  <c:v>0.59741801066240263</c:v>
                </c:pt>
                <c:pt idx="1582">
                  <c:v>0.59741801066240263</c:v>
                </c:pt>
                <c:pt idx="1583">
                  <c:v>0.59741801066240263</c:v>
                </c:pt>
                <c:pt idx="1584">
                  <c:v>0.59741801066240263</c:v>
                </c:pt>
                <c:pt idx="1585">
                  <c:v>0.59741801066240263</c:v>
                </c:pt>
                <c:pt idx="1586">
                  <c:v>0.59741801066240263</c:v>
                </c:pt>
                <c:pt idx="1587">
                  <c:v>0.59741801066240263</c:v>
                </c:pt>
                <c:pt idx="1588">
                  <c:v>0.59741801066240263</c:v>
                </c:pt>
                <c:pt idx="1589">
                  <c:v>0.59741801066240263</c:v>
                </c:pt>
                <c:pt idx="1590">
                  <c:v>0.59741801066240263</c:v>
                </c:pt>
                <c:pt idx="1591">
                  <c:v>0.59741801066240263</c:v>
                </c:pt>
                <c:pt idx="1592">
                  <c:v>0.59741801066240263</c:v>
                </c:pt>
                <c:pt idx="1593">
                  <c:v>0.59741801066240263</c:v>
                </c:pt>
                <c:pt idx="1594">
                  <c:v>0.59741801066240263</c:v>
                </c:pt>
                <c:pt idx="1595">
                  <c:v>0.59741801066240263</c:v>
                </c:pt>
                <c:pt idx="1596">
                  <c:v>0.59741801066240263</c:v>
                </c:pt>
                <c:pt idx="1597">
                  <c:v>0.59741801066240263</c:v>
                </c:pt>
                <c:pt idx="1598">
                  <c:v>0.59741801066240263</c:v>
                </c:pt>
                <c:pt idx="1599">
                  <c:v>0.59741801066240263</c:v>
                </c:pt>
                <c:pt idx="1600">
                  <c:v>0.59741801066240263</c:v>
                </c:pt>
                <c:pt idx="1601">
                  <c:v>0.59741801066240263</c:v>
                </c:pt>
                <c:pt idx="1602">
                  <c:v>0.59741801066240263</c:v>
                </c:pt>
                <c:pt idx="1603">
                  <c:v>0.59741801066240263</c:v>
                </c:pt>
                <c:pt idx="1604">
                  <c:v>0.59741801066240263</c:v>
                </c:pt>
                <c:pt idx="1605">
                  <c:v>0.59741801066240263</c:v>
                </c:pt>
                <c:pt idx="1606">
                  <c:v>0.59741801066240263</c:v>
                </c:pt>
                <c:pt idx="1607">
                  <c:v>0.59741801066240263</c:v>
                </c:pt>
                <c:pt idx="1608">
                  <c:v>0.59741801066240263</c:v>
                </c:pt>
                <c:pt idx="1609">
                  <c:v>0.59741801066240263</c:v>
                </c:pt>
                <c:pt idx="1610">
                  <c:v>0.59741801066240263</c:v>
                </c:pt>
                <c:pt idx="1611">
                  <c:v>0.59741801066240263</c:v>
                </c:pt>
                <c:pt idx="1612">
                  <c:v>0.59741801066240263</c:v>
                </c:pt>
                <c:pt idx="1613">
                  <c:v>0.59741801066240263</c:v>
                </c:pt>
                <c:pt idx="1614">
                  <c:v>0.59741801066240263</c:v>
                </c:pt>
                <c:pt idx="1615">
                  <c:v>0.59741801066240263</c:v>
                </c:pt>
                <c:pt idx="1616">
                  <c:v>0.59741801066240263</c:v>
                </c:pt>
                <c:pt idx="1617">
                  <c:v>0.59741801066240263</c:v>
                </c:pt>
                <c:pt idx="1618">
                  <c:v>0.59741801066240263</c:v>
                </c:pt>
                <c:pt idx="1619">
                  <c:v>0.59741801066240263</c:v>
                </c:pt>
                <c:pt idx="1620">
                  <c:v>0.59741801066240263</c:v>
                </c:pt>
                <c:pt idx="1621">
                  <c:v>0.59741801066240263</c:v>
                </c:pt>
                <c:pt idx="1622">
                  <c:v>0.59741801066240263</c:v>
                </c:pt>
                <c:pt idx="1623">
                  <c:v>0.59741801066240263</c:v>
                </c:pt>
                <c:pt idx="1624">
                  <c:v>0.59741801066240263</c:v>
                </c:pt>
                <c:pt idx="1625">
                  <c:v>0.59741801066240263</c:v>
                </c:pt>
                <c:pt idx="1626">
                  <c:v>0.59741801066240263</c:v>
                </c:pt>
                <c:pt idx="1627">
                  <c:v>0.59741801066240263</c:v>
                </c:pt>
                <c:pt idx="1628">
                  <c:v>0.59745243349871346</c:v>
                </c:pt>
                <c:pt idx="1629">
                  <c:v>0.59838131950511497</c:v>
                </c:pt>
                <c:pt idx="1630">
                  <c:v>0.59941409778334731</c:v>
                </c:pt>
                <c:pt idx="1631">
                  <c:v>0.59963713351667947</c:v>
                </c:pt>
                <c:pt idx="1632">
                  <c:v>0.59963713351667947</c:v>
                </c:pt>
                <c:pt idx="1633">
                  <c:v>0.59963713351667947</c:v>
                </c:pt>
                <c:pt idx="1634">
                  <c:v>0.59963713351667947</c:v>
                </c:pt>
                <c:pt idx="1635">
                  <c:v>0.59963713351667947</c:v>
                </c:pt>
                <c:pt idx="1636">
                  <c:v>0.59963713351667947</c:v>
                </c:pt>
                <c:pt idx="1637">
                  <c:v>0.59963713351667947</c:v>
                </c:pt>
                <c:pt idx="1638">
                  <c:v>0.59963713351667947</c:v>
                </c:pt>
                <c:pt idx="1639">
                  <c:v>0.59963713351667947</c:v>
                </c:pt>
                <c:pt idx="1640">
                  <c:v>0.59963713351667947</c:v>
                </c:pt>
                <c:pt idx="1641">
                  <c:v>0.59963713351667947</c:v>
                </c:pt>
                <c:pt idx="1642">
                  <c:v>0.59963713351667947</c:v>
                </c:pt>
                <c:pt idx="1643">
                  <c:v>0.59963713351667947</c:v>
                </c:pt>
                <c:pt idx="1644">
                  <c:v>0.59963713351667947</c:v>
                </c:pt>
                <c:pt idx="1645">
                  <c:v>0.59963713351667947</c:v>
                </c:pt>
                <c:pt idx="1646">
                  <c:v>0.59963713351667947</c:v>
                </c:pt>
                <c:pt idx="1647">
                  <c:v>0.59963713351667947</c:v>
                </c:pt>
                <c:pt idx="1648">
                  <c:v>0.59963713351667947</c:v>
                </c:pt>
                <c:pt idx="1649">
                  <c:v>0.59963713351667947</c:v>
                </c:pt>
                <c:pt idx="1650">
                  <c:v>0.59963713351667947</c:v>
                </c:pt>
                <c:pt idx="1651">
                  <c:v>0.59963713351667947</c:v>
                </c:pt>
                <c:pt idx="1652">
                  <c:v>0.59963713351667947</c:v>
                </c:pt>
                <c:pt idx="1653">
                  <c:v>0.59963713351667947</c:v>
                </c:pt>
                <c:pt idx="1654">
                  <c:v>0.59963713351667947</c:v>
                </c:pt>
                <c:pt idx="1655">
                  <c:v>0.59963713351667947</c:v>
                </c:pt>
                <c:pt idx="1656">
                  <c:v>0.59963713351667947</c:v>
                </c:pt>
                <c:pt idx="1657">
                  <c:v>0.59963713351667947</c:v>
                </c:pt>
                <c:pt idx="1658">
                  <c:v>0.59963713351667947</c:v>
                </c:pt>
                <c:pt idx="1659">
                  <c:v>0.59963713351667947</c:v>
                </c:pt>
                <c:pt idx="1660">
                  <c:v>0.59963713351667947</c:v>
                </c:pt>
                <c:pt idx="1661">
                  <c:v>0.59963713351667947</c:v>
                </c:pt>
                <c:pt idx="1662">
                  <c:v>0.59963713351667947</c:v>
                </c:pt>
                <c:pt idx="1663">
                  <c:v>0.59963713351667947</c:v>
                </c:pt>
                <c:pt idx="1664">
                  <c:v>0.59963713351667947</c:v>
                </c:pt>
                <c:pt idx="1665">
                  <c:v>0.59963713351667947</c:v>
                </c:pt>
                <c:pt idx="1666">
                  <c:v>0.59963713351667947</c:v>
                </c:pt>
                <c:pt idx="1667">
                  <c:v>0.59963713351667947</c:v>
                </c:pt>
                <c:pt idx="1668">
                  <c:v>0.59963713351667947</c:v>
                </c:pt>
                <c:pt idx="1669">
                  <c:v>0.59963713351667947</c:v>
                </c:pt>
                <c:pt idx="1670">
                  <c:v>0.59963713351667947</c:v>
                </c:pt>
                <c:pt idx="1671">
                  <c:v>0.59963713351667947</c:v>
                </c:pt>
                <c:pt idx="1672">
                  <c:v>0.59963713351667947</c:v>
                </c:pt>
                <c:pt idx="1673">
                  <c:v>0.59963713351667947</c:v>
                </c:pt>
                <c:pt idx="1674">
                  <c:v>0.59963713351667947</c:v>
                </c:pt>
                <c:pt idx="1675">
                  <c:v>0.59963713351667947</c:v>
                </c:pt>
                <c:pt idx="1676">
                  <c:v>0.59963713351667947</c:v>
                </c:pt>
                <c:pt idx="1677">
                  <c:v>0.59963713351667947</c:v>
                </c:pt>
                <c:pt idx="1678">
                  <c:v>0.59963713351667947</c:v>
                </c:pt>
                <c:pt idx="1679">
                  <c:v>0.59963713351667947</c:v>
                </c:pt>
                <c:pt idx="1680">
                  <c:v>0.59963713351667947</c:v>
                </c:pt>
                <c:pt idx="1681">
                  <c:v>0.59963713351667947</c:v>
                </c:pt>
                <c:pt idx="1682">
                  <c:v>0.59963713351667947</c:v>
                </c:pt>
                <c:pt idx="1683">
                  <c:v>0.59963713351667947</c:v>
                </c:pt>
                <c:pt idx="1684">
                  <c:v>0.59963713351667947</c:v>
                </c:pt>
                <c:pt idx="1685">
                  <c:v>0.59963713351667947</c:v>
                </c:pt>
                <c:pt idx="1686">
                  <c:v>0.59963713351667947</c:v>
                </c:pt>
                <c:pt idx="1687">
                  <c:v>0.59963713351667947</c:v>
                </c:pt>
                <c:pt idx="1688">
                  <c:v>0.59963713351667947</c:v>
                </c:pt>
                <c:pt idx="1689">
                  <c:v>0.59963713351667947</c:v>
                </c:pt>
                <c:pt idx="1690">
                  <c:v>0.59963713351667947</c:v>
                </c:pt>
                <c:pt idx="1691">
                  <c:v>0.59963713351667947</c:v>
                </c:pt>
                <c:pt idx="1692">
                  <c:v>0.59963713351667947</c:v>
                </c:pt>
                <c:pt idx="1693">
                  <c:v>0.59963713351667947</c:v>
                </c:pt>
                <c:pt idx="1694">
                  <c:v>0.59963713351667947</c:v>
                </c:pt>
                <c:pt idx="1695">
                  <c:v>0.59963713351667947</c:v>
                </c:pt>
                <c:pt idx="1696">
                  <c:v>0.59963713351667947</c:v>
                </c:pt>
                <c:pt idx="1697">
                  <c:v>0.59963713351667947</c:v>
                </c:pt>
                <c:pt idx="1698">
                  <c:v>0.59963713351667947</c:v>
                </c:pt>
                <c:pt idx="1699">
                  <c:v>0.59963713351667947</c:v>
                </c:pt>
                <c:pt idx="1700">
                  <c:v>0.59963713351667947</c:v>
                </c:pt>
                <c:pt idx="1701">
                  <c:v>0.59963713351667947</c:v>
                </c:pt>
                <c:pt idx="1702">
                  <c:v>0.59963713351667947</c:v>
                </c:pt>
                <c:pt idx="1703">
                  <c:v>0.59963713351667947</c:v>
                </c:pt>
                <c:pt idx="1704">
                  <c:v>0.59963713351667947</c:v>
                </c:pt>
                <c:pt idx="1705">
                  <c:v>0.59963713351667947</c:v>
                </c:pt>
                <c:pt idx="1706">
                  <c:v>0.59963713351667947</c:v>
                </c:pt>
                <c:pt idx="1707">
                  <c:v>0.59963713351667947</c:v>
                </c:pt>
                <c:pt idx="1708">
                  <c:v>0.59963713351667947</c:v>
                </c:pt>
                <c:pt idx="1709">
                  <c:v>0.59963713351667947</c:v>
                </c:pt>
                <c:pt idx="1710">
                  <c:v>0.59963713351667947</c:v>
                </c:pt>
                <c:pt idx="1711">
                  <c:v>0.59963713351667947</c:v>
                </c:pt>
                <c:pt idx="1712">
                  <c:v>0.59963713351667947</c:v>
                </c:pt>
                <c:pt idx="1713">
                  <c:v>0.59963713351667947</c:v>
                </c:pt>
                <c:pt idx="1714">
                  <c:v>0.59963713351667947</c:v>
                </c:pt>
                <c:pt idx="1715">
                  <c:v>0.59963713351667947</c:v>
                </c:pt>
                <c:pt idx="1716">
                  <c:v>0.59963713351667947</c:v>
                </c:pt>
                <c:pt idx="1717">
                  <c:v>0.59963713351667947</c:v>
                </c:pt>
                <c:pt idx="1718">
                  <c:v>0.59963713351667947</c:v>
                </c:pt>
                <c:pt idx="1719">
                  <c:v>0.59963713351667947</c:v>
                </c:pt>
                <c:pt idx="1720">
                  <c:v>0.59963713351667947</c:v>
                </c:pt>
                <c:pt idx="1721">
                  <c:v>0.59963713351667947</c:v>
                </c:pt>
                <c:pt idx="1722">
                  <c:v>0.59963713351667947</c:v>
                </c:pt>
                <c:pt idx="1723">
                  <c:v>0.59963713351667947</c:v>
                </c:pt>
                <c:pt idx="1724">
                  <c:v>0.59963713351667947</c:v>
                </c:pt>
                <c:pt idx="1725">
                  <c:v>0.59963713351667947</c:v>
                </c:pt>
                <c:pt idx="1726">
                  <c:v>0.59963713351667947</c:v>
                </c:pt>
                <c:pt idx="1727">
                  <c:v>0.59963713351667947</c:v>
                </c:pt>
                <c:pt idx="1728">
                  <c:v>0.59963713351667947</c:v>
                </c:pt>
                <c:pt idx="1729">
                  <c:v>0.60061384124350159</c:v>
                </c:pt>
                <c:pt idx="1730">
                  <c:v>0.6027984004868393</c:v>
                </c:pt>
                <c:pt idx="1731">
                  <c:v>0.60546908405044242</c:v>
                </c:pt>
                <c:pt idx="1732">
                  <c:v>0.60827437196149525</c:v>
                </c:pt>
                <c:pt idx="1733">
                  <c:v>0.6108737507219778</c:v>
                </c:pt>
                <c:pt idx="1734">
                  <c:v>0.61326525786433084</c:v>
                </c:pt>
                <c:pt idx="1735">
                  <c:v>0.61560287226014454</c:v>
                </c:pt>
                <c:pt idx="1736">
                  <c:v>0.61818801101520215</c:v>
                </c:pt>
                <c:pt idx="1737">
                  <c:v>0.62085986734335974</c:v>
                </c:pt>
                <c:pt idx="1738">
                  <c:v>0.62346032508741556</c:v>
                </c:pt>
                <c:pt idx="1739">
                  <c:v>0.6258448457502267</c:v>
                </c:pt>
                <c:pt idx="1740">
                  <c:v>0.62759345945732836</c:v>
                </c:pt>
                <c:pt idx="1741">
                  <c:v>0.62844306734684707</c:v>
                </c:pt>
                <c:pt idx="1742">
                  <c:v>0.62867422869059708</c:v>
                </c:pt>
                <c:pt idx="1743">
                  <c:v>0.62867422869059708</c:v>
                </c:pt>
                <c:pt idx="1744">
                  <c:v>0.62867422869059708</c:v>
                </c:pt>
                <c:pt idx="1745">
                  <c:v>0.62867422869059708</c:v>
                </c:pt>
                <c:pt idx="1746">
                  <c:v>0.62867422869059708</c:v>
                </c:pt>
                <c:pt idx="1747">
                  <c:v>0.62867422869059708</c:v>
                </c:pt>
                <c:pt idx="1748">
                  <c:v>0.62867422869059708</c:v>
                </c:pt>
                <c:pt idx="1749">
                  <c:v>0.62867422869059708</c:v>
                </c:pt>
                <c:pt idx="1750">
                  <c:v>0.62867422869059708</c:v>
                </c:pt>
                <c:pt idx="1751">
                  <c:v>0.62867422869059708</c:v>
                </c:pt>
                <c:pt idx="1752">
                  <c:v>0.62867422869059708</c:v>
                </c:pt>
                <c:pt idx="1753">
                  <c:v>0.62867422869059708</c:v>
                </c:pt>
                <c:pt idx="1754">
                  <c:v>0.62867422869059708</c:v>
                </c:pt>
                <c:pt idx="1755">
                  <c:v>0.62867422869059708</c:v>
                </c:pt>
                <c:pt idx="1756">
                  <c:v>0.62867422869059708</c:v>
                </c:pt>
                <c:pt idx="1757">
                  <c:v>0.62867422869059708</c:v>
                </c:pt>
                <c:pt idx="1758">
                  <c:v>0.62867422869059708</c:v>
                </c:pt>
                <c:pt idx="1759">
                  <c:v>0.62867422869059708</c:v>
                </c:pt>
                <c:pt idx="1760">
                  <c:v>0.62867422869059708</c:v>
                </c:pt>
                <c:pt idx="1761">
                  <c:v>0.62867422869059708</c:v>
                </c:pt>
                <c:pt idx="1762">
                  <c:v>0.62867422869059708</c:v>
                </c:pt>
                <c:pt idx="1763">
                  <c:v>0.62867422869059708</c:v>
                </c:pt>
                <c:pt idx="1764">
                  <c:v>0.62867422869059708</c:v>
                </c:pt>
                <c:pt idx="1765">
                  <c:v>0.62867422869059708</c:v>
                </c:pt>
                <c:pt idx="1766">
                  <c:v>0.62892488040024219</c:v>
                </c:pt>
                <c:pt idx="1767">
                  <c:v>0.63009260626798913</c:v>
                </c:pt>
                <c:pt idx="1768">
                  <c:v>0.63236326640679119</c:v>
                </c:pt>
                <c:pt idx="1769">
                  <c:v>0.63578164944543969</c:v>
                </c:pt>
                <c:pt idx="1770">
                  <c:v>0.64005317813753915</c:v>
                </c:pt>
                <c:pt idx="1771">
                  <c:v>0.64460005727177827</c:v>
                </c:pt>
                <c:pt idx="1772">
                  <c:v>0.64900968683636007</c:v>
                </c:pt>
                <c:pt idx="1773">
                  <c:v>0.65309747313937772</c:v>
                </c:pt>
                <c:pt idx="1774">
                  <c:v>0.65663154303905102</c:v>
                </c:pt>
                <c:pt idx="1775">
                  <c:v>0.65957703292586622</c:v>
                </c:pt>
                <c:pt idx="1776">
                  <c:v>0.66220866318887739</c:v>
                </c:pt>
                <c:pt idx="1777">
                  <c:v>0.66483157434382534</c:v>
                </c:pt>
                <c:pt idx="1778">
                  <c:v>0.66770661180161461</c:v>
                </c:pt>
                <c:pt idx="1779">
                  <c:v>0.67096761887453127</c:v>
                </c:pt>
                <c:pt idx="1780">
                  <c:v>0.67445498199197795</c:v>
                </c:pt>
                <c:pt idx="1781">
                  <c:v>0.67779541979748892</c:v>
                </c:pt>
                <c:pt idx="1782">
                  <c:v>0.68066564780134409</c:v>
                </c:pt>
                <c:pt idx="1783">
                  <c:v>0.68293370155433053</c:v>
                </c:pt>
                <c:pt idx="1784">
                  <c:v>0.68460720315473811</c:v>
                </c:pt>
                <c:pt idx="1785">
                  <c:v>0.68589428207290537</c:v>
                </c:pt>
                <c:pt idx="1786">
                  <c:v>0.68698821410692679</c:v>
                </c:pt>
                <c:pt idx="1787">
                  <c:v>0.68797528100455763</c:v>
                </c:pt>
                <c:pt idx="1788">
                  <c:v>0.68892189949983762</c:v>
                </c:pt>
                <c:pt idx="1789">
                  <c:v>0.68990280322958453</c:v>
                </c:pt>
                <c:pt idx="1790">
                  <c:v>0.6909547706911775</c:v>
                </c:pt>
                <c:pt idx="1791">
                  <c:v>0.69204805907365086</c:v>
                </c:pt>
                <c:pt idx="1792">
                  <c:v>0.69307220419394289</c:v>
                </c:pt>
                <c:pt idx="1793">
                  <c:v>0.6938345433335491</c:v>
                </c:pt>
                <c:pt idx="1794">
                  <c:v>0.69440640136245568</c:v>
                </c:pt>
                <c:pt idx="1795">
                  <c:v>0.69440640136245568</c:v>
                </c:pt>
                <c:pt idx="1796">
                  <c:v>0.69440640136245568</c:v>
                </c:pt>
                <c:pt idx="1797">
                  <c:v>0.69440640136245568</c:v>
                </c:pt>
                <c:pt idx="1798">
                  <c:v>0.69440640136245568</c:v>
                </c:pt>
                <c:pt idx="1799">
                  <c:v>0.69440640136245568</c:v>
                </c:pt>
                <c:pt idx="1800">
                  <c:v>0.69440640136245568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92-4C77-A4CF-86CD37130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12511"/>
        <c:axId val="232413951"/>
      </c:scatterChart>
      <c:valAx>
        <c:axId val="232412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413951"/>
        <c:crosses val="autoZero"/>
        <c:crossBetween val="midCat"/>
      </c:valAx>
      <c:valAx>
        <c:axId val="232413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4125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209177</xdr:colOff>
      <xdr:row>1</xdr:row>
      <xdr:rowOff>85165</xdr:rowOff>
    </xdr:from>
    <xdr:to>
      <xdr:col>24</xdr:col>
      <xdr:colOff>493059</xdr:colOff>
      <xdr:row>16</xdr:row>
      <xdr:rowOff>138953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46ADDE0-C96A-613F-1871-8519B3DB4F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268942</xdr:colOff>
      <xdr:row>16</xdr:row>
      <xdr:rowOff>144931</xdr:rowOff>
    </xdr:from>
    <xdr:to>
      <xdr:col>24</xdr:col>
      <xdr:colOff>552824</xdr:colOff>
      <xdr:row>32</xdr:row>
      <xdr:rowOff>19425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B60B733-5429-5A1D-4ECA-3923695D7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179294</xdr:colOff>
      <xdr:row>33</xdr:row>
      <xdr:rowOff>129988</xdr:rowOff>
    </xdr:from>
    <xdr:to>
      <xdr:col>24</xdr:col>
      <xdr:colOff>463176</xdr:colOff>
      <xdr:row>49</xdr:row>
      <xdr:rowOff>4482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7C7C0F-19C1-1FF3-9581-77E6A02574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537882</xdr:colOff>
      <xdr:row>1</xdr:row>
      <xdr:rowOff>10459</xdr:rowOff>
    </xdr:from>
    <xdr:to>
      <xdr:col>32</xdr:col>
      <xdr:colOff>209176</xdr:colOff>
      <xdr:row>16</xdr:row>
      <xdr:rowOff>64247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86DD8CC-1791-D0CE-A6B3-D5836149C6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workbookViewId="0">
      <selection sqref="A1:D1"/>
    </sheetView>
  </sheetViews>
  <sheetFormatPr defaultRowHeight="14.4" x14ac:dyDescent="0.3"/>
  <cols>
    <col min="1" max="1" width="30" customWidth="1"/>
    <col min="2" max="2" width="12" customWidth="1"/>
    <col min="3" max="3" width="14" customWidth="1"/>
    <col min="4" max="4" width="12" customWidth="1"/>
    <col min="5" max="5" width="11.5546875" customWidth="1"/>
  </cols>
  <sheetData>
    <row r="1" spans="1:4" ht="18" x14ac:dyDescent="0.3">
      <c r="A1" s="11" t="s">
        <v>0</v>
      </c>
      <c r="B1" s="11"/>
      <c r="C1" s="11"/>
      <c r="D1" s="11"/>
    </row>
    <row r="2" spans="1:4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x14ac:dyDescent="0.3">
      <c r="A3" t="s">
        <v>5</v>
      </c>
      <c r="B3" t="s">
        <v>6</v>
      </c>
      <c r="C3" s="3">
        <v>1296</v>
      </c>
      <c r="D3" t="s">
        <v>7</v>
      </c>
    </row>
    <row r="4" spans="1:4" x14ac:dyDescent="0.3">
      <c r="A4" t="s">
        <v>8</v>
      </c>
      <c r="B4" t="s">
        <v>9</v>
      </c>
      <c r="C4" s="3">
        <v>1.0999999999999999E-2</v>
      </c>
      <c r="D4" t="s">
        <v>10</v>
      </c>
    </row>
    <row r="5" spans="1:4" x14ac:dyDescent="0.3">
      <c r="A5" t="s">
        <v>11</v>
      </c>
      <c r="B5" t="s">
        <v>12</v>
      </c>
      <c r="C5" s="3">
        <v>9.81</v>
      </c>
      <c r="D5" t="s">
        <v>13</v>
      </c>
    </row>
    <row r="6" spans="1:4" x14ac:dyDescent="0.3">
      <c r="A6" t="s">
        <v>14</v>
      </c>
      <c r="B6" t="s">
        <v>15</v>
      </c>
      <c r="C6" s="3">
        <v>1.2250000000000001</v>
      </c>
      <c r="D6" t="s">
        <v>16</v>
      </c>
    </row>
    <row r="7" spans="1:4" x14ac:dyDescent="0.3">
      <c r="A7" t="s">
        <v>17</v>
      </c>
      <c r="B7" t="s">
        <v>18</v>
      </c>
      <c r="C7" s="3">
        <v>0.32100000000000001</v>
      </c>
      <c r="D7" t="s">
        <v>10</v>
      </c>
    </row>
    <row r="8" spans="1:4" x14ac:dyDescent="0.3">
      <c r="A8" t="s">
        <v>19</v>
      </c>
      <c r="B8" t="s">
        <v>20</v>
      </c>
      <c r="C8" s="3">
        <v>2.2000000000000002</v>
      </c>
      <c r="D8" t="s">
        <v>21</v>
      </c>
    </row>
    <row r="9" spans="1:4" x14ac:dyDescent="0.3">
      <c r="A9" t="s">
        <v>22</v>
      </c>
      <c r="B9" t="s">
        <v>23</v>
      </c>
      <c r="C9" s="3">
        <v>1</v>
      </c>
      <c r="D9" t="s">
        <v>24</v>
      </c>
    </row>
    <row r="11" spans="1:4" x14ac:dyDescent="0.3">
      <c r="A11" s="1" t="s">
        <v>25</v>
      </c>
      <c r="B11" s="1" t="s">
        <v>3</v>
      </c>
    </row>
    <row r="12" spans="1:4" x14ac:dyDescent="0.3">
      <c r="A12" t="s">
        <v>26</v>
      </c>
      <c r="B12" t="s">
        <v>27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02"/>
  <sheetViews>
    <sheetView tabSelected="1" topLeftCell="B11" zoomScale="35" workbookViewId="0">
      <selection sqref="A1:XFD1"/>
    </sheetView>
  </sheetViews>
  <sheetFormatPr defaultRowHeight="14.4" x14ac:dyDescent="0.3"/>
  <cols>
    <col min="1" max="16" width="28" customWidth="1"/>
  </cols>
  <sheetData>
    <row r="1" spans="1:16" ht="22.2" customHeight="1" x14ac:dyDescent="0.3">
      <c r="A1" s="7" t="s">
        <v>66</v>
      </c>
      <c r="B1" s="7" t="s">
        <v>28</v>
      </c>
      <c r="C1" s="7" t="s">
        <v>29</v>
      </c>
      <c r="D1" s="7" t="s">
        <v>30</v>
      </c>
      <c r="E1" s="7" t="s">
        <v>31</v>
      </c>
      <c r="F1" s="7" t="s">
        <v>32</v>
      </c>
      <c r="G1" s="7" t="s">
        <v>33</v>
      </c>
      <c r="H1" s="7" t="s">
        <v>34</v>
      </c>
      <c r="I1" s="7" t="s">
        <v>35</v>
      </c>
      <c r="J1" s="7" t="s">
        <v>36</v>
      </c>
      <c r="K1" s="7" t="s">
        <v>65</v>
      </c>
      <c r="L1" s="7" t="s">
        <v>37</v>
      </c>
      <c r="M1" s="7" t="s">
        <v>38</v>
      </c>
      <c r="N1" s="7" t="s">
        <v>39</v>
      </c>
      <c r="O1" s="7" t="s">
        <v>40</v>
      </c>
      <c r="P1" s="7" t="s">
        <v>41</v>
      </c>
    </row>
    <row r="2" spans="1:16" x14ac:dyDescent="0.3">
      <c r="A2" s="4">
        <v>0</v>
      </c>
      <c r="B2" t="s">
        <v>42</v>
      </c>
      <c r="C2" s="5">
        <v>0</v>
      </c>
      <c r="D2" s="3">
        <f t="shared" ref="D2:D65" si="0">C2/3.6</f>
        <v>0</v>
      </c>
      <c r="E2" s="3">
        <v>0</v>
      </c>
      <c r="F2" s="5">
        <f>Sheet1!$C$3*E2</f>
        <v>0</v>
      </c>
      <c r="G2" s="5">
        <f>IF(D2&gt;0,Sheet1!$C$4*Sheet1!$C$3*Sheet1!$C$5,0)</f>
        <v>0</v>
      </c>
      <c r="H2" s="5">
        <f>0.5*Sheet1!$C$6*Sheet1!$C$7*Sheet1!$C$8*D2^2</f>
        <v>0</v>
      </c>
      <c r="I2" s="5">
        <f t="shared" ref="I2:I65" si="1">F2+G2+H2</f>
        <v>0</v>
      </c>
      <c r="J2" s="3">
        <f t="shared" ref="J2:J65" si="2">I2*D2/1000</f>
        <v>0</v>
      </c>
      <c r="K2" s="3">
        <f t="shared" ref="K2:K65" si="3">MAX(J2,0)</f>
        <v>0</v>
      </c>
      <c r="L2" s="3">
        <f t="shared" ref="L2:L65" si="4">MAX(-J2,0)</f>
        <v>0</v>
      </c>
      <c r="M2" s="6">
        <f>0</f>
        <v>0</v>
      </c>
      <c r="N2" s="6">
        <f>M2</f>
        <v>0</v>
      </c>
      <c r="O2" s="6">
        <f>0</f>
        <v>0</v>
      </c>
      <c r="P2" s="6">
        <f>O2</f>
        <v>0</v>
      </c>
    </row>
    <row r="3" spans="1:16" x14ac:dyDescent="0.3">
      <c r="A3" s="4">
        <v>1</v>
      </c>
      <c r="B3" t="s">
        <v>42</v>
      </c>
      <c r="C3" s="5">
        <v>0</v>
      </c>
      <c r="D3" s="3">
        <f t="shared" si="0"/>
        <v>0</v>
      </c>
      <c r="E3" s="3">
        <v>0</v>
      </c>
      <c r="F3" s="5">
        <f>Sheet1!$C$3*E3</f>
        <v>0</v>
      </c>
      <c r="G3" s="5">
        <f>IF(D3&gt;0,Sheet1!$C$4*Sheet1!$C$3*Sheet1!$C$5,0)</f>
        <v>0</v>
      </c>
      <c r="H3" s="5">
        <f>0.5*Sheet1!$C$6*Sheet1!$C$7*Sheet1!$C$8*D3^2</f>
        <v>0</v>
      </c>
      <c r="I3" s="5">
        <f t="shared" si="1"/>
        <v>0</v>
      </c>
      <c r="J3" s="3">
        <f t="shared" si="2"/>
        <v>0</v>
      </c>
      <c r="K3" s="3">
        <f t="shared" si="3"/>
        <v>0</v>
      </c>
      <c r="L3" s="3">
        <f t="shared" si="4"/>
        <v>0</v>
      </c>
      <c r="M3" s="6">
        <f t="shared" ref="M3:M66" si="5">K3*(A3-A2)/3600</f>
        <v>0</v>
      </c>
      <c r="N3" s="6">
        <f t="shared" ref="N3:N66" si="6">N2+M3</f>
        <v>0</v>
      </c>
      <c r="O3" s="6">
        <f t="shared" ref="O3:O66" si="7">L3*(A3-A2)/3600</f>
        <v>0</v>
      </c>
      <c r="P3" s="6">
        <f t="shared" ref="P3:P66" si="8">P2+O3</f>
        <v>0</v>
      </c>
    </row>
    <row r="4" spans="1:16" x14ac:dyDescent="0.3">
      <c r="A4" s="4">
        <v>2</v>
      </c>
      <c r="B4" t="s">
        <v>42</v>
      </c>
      <c r="C4" s="5">
        <v>0</v>
      </c>
      <c r="D4" s="3">
        <f t="shared" si="0"/>
        <v>0</v>
      </c>
      <c r="E4" s="3">
        <v>0</v>
      </c>
      <c r="F4" s="5">
        <f>Sheet1!$C$3*E4</f>
        <v>0</v>
      </c>
      <c r="G4" s="5">
        <f>IF(D4&gt;0,Sheet1!$C$4*Sheet1!$C$3*Sheet1!$C$5,0)</f>
        <v>0</v>
      </c>
      <c r="H4" s="5">
        <f>0.5*Sheet1!$C$6*Sheet1!$C$7*Sheet1!$C$8*D4^2</f>
        <v>0</v>
      </c>
      <c r="I4" s="5">
        <f t="shared" si="1"/>
        <v>0</v>
      </c>
      <c r="J4" s="3">
        <f t="shared" si="2"/>
        <v>0</v>
      </c>
      <c r="K4" s="3">
        <f t="shared" si="3"/>
        <v>0</v>
      </c>
      <c r="L4" s="3">
        <f t="shared" si="4"/>
        <v>0</v>
      </c>
      <c r="M4" s="6">
        <f t="shared" si="5"/>
        <v>0</v>
      </c>
      <c r="N4" s="6">
        <f t="shared" si="6"/>
        <v>0</v>
      </c>
      <c r="O4" s="6">
        <f t="shared" si="7"/>
        <v>0</v>
      </c>
      <c r="P4" s="6">
        <f t="shared" si="8"/>
        <v>0</v>
      </c>
    </row>
    <row r="5" spans="1:16" x14ac:dyDescent="0.3">
      <c r="A5" s="4">
        <v>3</v>
      </c>
      <c r="B5" t="s">
        <v>42</v>
      </c>
      <c r="C5" s="5">
        <v>0</v>
      </c>
      <c r="D5" s="3">
        <f t="shared" si="0"/>
        <v>0</v>
      </c>
      <c r="E5" s="3">
        <v>0</v>
      </c>
      <c r="F5" s="5">
        <f>Sheet1!$C$3*E5</f>
        <v>0</v>
      </c>
      <c r="G5" s="5">
        <f>IF(D5&gt;0,Sheet1!$C$4*Sheet1!$C$3*Sheet1!$C$5,0)</f>
        <v>0</v>
      </c>
      <c r="H5" s="5">
        <f>0.5*Sheet1!$C$6*Sheet1!$C$7*Sheet1!$C$8*D5^2</f>
        <v>0</v>
      </c>
      <c r="I5" s="5">
        <f t="shared" si="1"/>
        <v>0</v>
      </c>
      <c r="J5" s="3">
        <f t="shared" si="2"/>
        <v>0</v>
      </c>
      <c r="K5" s="3">
        <f t="shared" si="3"/>
        <v>0</v>
      </c>
      <c r="L5" s="3">
        <f t="shared" si="4"/>
        <v>0</v>
      </c>
      <c r="M5" s="6">
        <f t="shared" si="5"/>
        <v>0</v>
      </c>
      <c r="N5" s="6">
        <f t="shared" si="6"/>
        <v>0</v>
      </c>
      <c r="O5" s="6">
        <f t="shared" si="7"/>
        <v>0</v>
      </c>
      <c r="P5" s="6">
        <f t="shared" si="8"/>
        <v>0</v>
      </c>
    </row>
    <row r="6" spans="1:16" x14ac:dyDescent="0.3">
      <c r="A6" s="4">
        <v>4</v>
      </c>
      <c r="B6" t="s">
        <v>42</v>
      </c>
      <c r="C6" s="5">
        <v>0</v>
      </c>
      <c r="D6" s="3">
        <f t="shared" si="0"/>
        <v>0</v>
      </c>
      <c r="E6" s="3">
        <v>0</v>
      </c>
      <c r="F6" s="5">
        <f>Sheet1!$C$3*E6</f>
        <v>0</v>
      </c>
      <c r="G6" s="5">
        <f>IF(D6&gt;0,Sheet1!$C$4*Sheet1!$C$3*Sheet1!$C$5,0)</f>
        <v>0</v>
      </c>
      <c r="H6" s="5">
        <f>0.5*Sheet1!$C$6*Sheet1!$C$7*Sheet1!$C$8*D6^2</f>
        <v>0</v>
      </c>
      <c r="I6" s="5">
        <f t="shared" si="1"/>
        <v>0</v>
      </c>
      <c r="J6" s="3">
        <f t="shared" si="2"/>
        <v>0</v>
      </c>
      <c r="K6" s="3">
        <f t="shared" si="3"/>
        <v>0</v>
      </c>
      <c r="L6" s="3">
        <f t="shared" si="4"/>
        <v>0</v>
      </c>
      <c r="M6" s="6">
        <f t="shared" si="5"/>
        <v>0</v>
      </c>
      <c r="N6" s="6">
        <f t="shared" si="6"/>
        <v>0</v>
      </c>
      <c r="O6" s="6">
        <f t="shared" si="7"/>
        <v>0</v>
      </c>
      <c r="P6" s="6">
        <f t="shared" si="8"/>
        <v>0</v>
      </c>
    </row>
    <row r="7" spans="1:16" x14ac:dyDescent="0.3">
      <c r="A7" s="4">
        <v>5</v>
      </c>
      <c r="B7" t="s">
        <v>42</v>
      </c>
      <c r="C7" s="5">
        <v>0</v>
      </c>
      <c r="D7" s="3">
        <f t="shared" si="0"/>
        <v>0</v>
      </c>
      <c r="E7" s="3">
        <v>0</v>
      </c>
      <c r="F7" s="5">
        <f>Sheet1!$C$3*E7</f>
        <v>0</v>
      </c>
      <c r="G7" s="5">
        <f>IF(D7&gt;0,Sheet1!$C$4*Sheet1!$C$3*Sheet1!$C$5,0)</f>
        <v>0</v>
      </c>
      <c r="H7" s="5">
        <f>0.5*Sheet1!$C$6*Sheet1!$C$7*Sheet1!$C$8*D7^2</f>
        <v>0</v>
      </c>
      <c r="I7" s="5">
        <f t="shared" si="1"/>
        <v>0</v>
      </c>
      <c r="J7" s="3">
        <f t="shared" si="2"/>
        <v>0</v>
      </c>
      <c r="K7" s="3">
        <f t="shared" si="3"/>
        <v>0</v>
      </c>
      <c r="L7" s="3">
        <f t="shared" si="4"/>
        <v>0</v>
      </c>
      <c r="M7" s="6">
        <f t="shared" si="5"/>
        <v>0</v>
      </c>
      <c r="N7" s="6">
        <f t="shared" si="6"/>
        <v>0</v>
      </c>
      <c r="O7" s="6">
        <f t="shared" si="7"/>
        <v>0</v>
      </c>
      <c r="P7" s="6">
        <f t="shared" si="8"/>
        <v>0</v>
      </c>
    </row>
    <row r="8" spans="1:16" x14ac:dyDescent="0.3">
      <c r="A8" s="4">
        <v>6</v>
      </c>
      <c r="B8" t="s">
        <v>42</v>
      </c>
      <c r="C8" s="5">
        <v>0</v>
      </c>
      <c r="D8" s="3">
        <f t="shared" si="0"/>
        <v>0</v>
      </c>
      <c r="E8" s="3">
        <v>0</v>
      </c>
      <c r="F8" s="5">
        <f>Sheet1!$C$3*E8</f>
        <v>0</v>
      </c>
      <c r="G8" s="5">
        <f>IF(D8&gt;0,Sheet1!$C$4*Sheet1!$C$3*Sheet1!$C$5,0)</f>
        <v>0</v>
      </c>
      <c r="H8" s="5">
        <f>0.5*Sheet1!$C$6*Sheet1!$C$7*Sheet1!$C$8*D8^2</f>
        <v>0</v>
      </c>
      <c r="I8" s="5">
        <f t="shared" si="1"/>
        <v>0</v>
      </c>
      <c r="J8" s="3">
        <f t="shared" si="2"/>
        <v>0</v>
      </c>
      <c r="K8" s="3">
        <f t="shared" si="3"/>
        <v>0</v>
      </c>
      <c r="L8" s="3">
        <f t="shared" si="4"/>
        <v>0</v>
      </c>
      <c r="M8" s="6">
        <f t="shared" si="5"/>
        <v>0</v>
      </c>
      <c r="N8" s="6">
        <f t="shared" si="6"/>
        <v>0</v>
      </c>
      <c r="O8" s="6">
        <f t="shared" si="7"/>
        <v>0</v>
      </c>
      <c r="P8" s="6">
        <f t="shared" si="8"/>
        <v>0</v>
      </c>
    </row>
    <row r="9" spans="1:16" x14ac:dyDescent="0.3">
      <c r="A9" s="4">
        <v>7</v>
      </c>
      <c r="B9" t="s">
        <v>42</v>
      </c>
      <c r="C9" s="5">
        <v>0</v>
      </c>
      <c r="D9" s="3">
        <f t="shared" si="0"/>
        <v>0</v>
      </c>
      <c r="E9" s="3">
        <v>0</v>
      </c>
      <c r="F9" s="5">
        <f>Sheet1!$C$3*E9</f>
        <v>0</v>
      </c>
      <c r="G9" s="5">
        <f>IF(D9&gt;0,Sheet1!$C$4*Sheet1!$C$3*Sheet1!$C$5,0)</f>
        <v>0</v>
      </c>
      <c r="H9" s="5">
        <f>0.5*Sheet1!$C$6*Sheet1!$C$7*Sheet1!$C$8*D9^2</f>
        <v>0</v>
      </c>
      <c r="I9" s="5">
        <f t="shared" si="1"/>
        <v>0</v>
      </c>
      <c r="J9" s="3">
        <f t="shared" si="2"/>
        <v>0</v>
      </c>
      <c r="K9" s="3">
        <f t="shared" si="3"/>
        <v>0</v>
      </c>
      <c r="L9" s="3">
        <f t="shared" si="4"/>
        <v>0</v>
      </c>
      <c r="M9" s="6">
        <f t="shared" si="5"/>
        <v>0</v>
      </c>
      <c r="N9" s="6">
        <f t="shared" si="6"/>
        <v>0</v>
      </c>
      <c r="O9" s="6">
        <f t="shared" si="7"/>
        <v>0</v>
      </c>
      <c r="P9" s="6">
        <f t="shared" si="8"/>
        <v>0</v>
      </c>
    </row>
    <row r="10" spans="1:16" x14ac:dyDescent="0.3">
      <c r="A10" s="4">
        <v>8</v>
      </c>
      <c r="B10" t="s">
        <v>42</v>
      </c>
      <c r="C10" s="5">
        <v>0</v>
      </c>
      <c r="D10" s="3">
        <f t="shared" si="0"/>
        <v>0</v>
      </c>
      <c r="E10" s="3">
        <v>0</v>
      </c>
      <c r="F10" s="5">
        <f>Sheet1!$C$3*E10</f>
        <v>0</v>
      </c>
      <c r="G10" s="5">
        <f>IF(D10&gt;0,Sheet1!$C$4*Sheet1!$C$3*Sheet1!$C$5,0)</f>
        <v>0</v>
      </c>
      <c r="H10" s="5">
        <f>0.5*Sheet1!$C$6*Sheet1!$C$7*Sheet1!$C$8*D10^2</f>
        <v>0</v>
      </c>
      <c r="I10" s="5">
        <f t="shared" si="1"/>
        <v>0</v>
      </c>
      <c r="J10" s="3">
        <f t="shared" si="2"/>
        <v>0</v>
      </c>
      <c r="K10" s="3">
        <f t="shared" si="3"/>
        <v>0</v>
      </c>
      <c r="L10" s="3">
        <f t="shared" si="4"/>
        <v>0</v>
      </c>
      <c r="M10" s="6">
        <f t="shared" si="5"/>
        <v>0</v>
      </c>
      <c r="N10" s="6">
        <f t="shared" si="6"/>
        <v>0</v>
      </c>
      <c r="O10" s="6">
        <f t="shared" si="7"/>
        <v>0</v>
      </c>
      <c r="P10" s="6">
        <f t="shared" si="8"/>
        <v>0</v>
      </c>
    </row>
    <row r="11" spans="1:16" x14ac:dyDescent="0.3">
      <c r="A11" s="4">
        <v>9</v>
      </c>
      <c r="B11" t="s">
        <v>42</v>
      </c>
      <c r="C11" s="5">
        <v>0</v>
      </c>
      <c r="D11" s="3">
        <f t="shared" si="0"/>
        <v>0</v>
      </c>
      <c r="E11" s="3">
        <v>0</v>
      </c>
      <c r="F11" s="5">
        <f>Sheet1!$C$3*E11</f>
        <v>0</v>
      </c>
      <c r="G11" s="5">
        <f>IF(D11&gt;0,Sheet1!$C$4*Sheet1!$C$3*Sheet1!$C$5,0)</f>
        <v>0</v>
      </c>
      <c r="H11" s="5">
        <f>0.5*Sheet1!$C$6*Sheet1!$C$7*Sheet1!$C$8*D11^2</f>
        <v>0</v>
      </c>
      <c r="I11" s="5">
        <f t="shared" si="1"/>
        <v>0</v>
      </c>
      <c r="J11" s="3">
        <f t="shared" si="2"/>
        <v>0</v>
      </c>
      <c r="K11" s="3">
        <f t="shared" si="3"/>
        <v>0</v>
      </c>
      <c r="L11" s="3">
        <f t="shared" si="4"/>
        <v>0</v>
      </c>
      <c r="M11" s="6">
        <f t="shared" si="5"/>
        <v>0</v>
      </c>
      <c r="N11" s="6">
        <f t="shared" si="6"/>
        <v>0</v>
      </c>
      <c r="O11" s="6">
        <f t="shared" si="7"/>
        <v>0</v>
      </c>
      <c r="P11" s="6">
        <f t="shared" si="8"/>
        <v>0</v>
      </c>
    </row>
    <row r="12" spans="1:16" x14ac:dyDescent="0.3">
      <c r="A12" s="4">
        <v>10</v>
      </c>
      <c r="B12" t="s">
        <v>42</v>
      </c>
      <c r="C12" s="5">
        <v>0</v>
      </c>
      <c r="D12" s="3">
        <f t="shared" si="0"/>
        <v>0</v>
      </c>
      <c r="E12" s="3">
        <v>0</v>
      </c>
      <c r="F12" s="5">
        <f>Sheet1!$C$3*E12</f>
        <v>0</v>
      </c>
      <c r="G12" s="5">
        <f>IF(D12&gt;0,Sheet1!$C$4*Sheet1!$C$3*Sheet1!$C$5,0)</f>
        <v>0</v>
      </c>
      <c r="H12" s="5">
        <f>0.5*Sheet1!$C$6*Sheet1!$C$7*Sheet1!$C$8*D12^2</f>
        <v>0</v>
      </c>
      <c r="I12" s="5">
        <f t="shared" si="1"/>
        <v>0</v>
      </c>
      <c r="J12" s="3">
        <f t="shared" si="2"/>
        <v>0</v>
      </c>
      <c r="K12" s="3">
        <f t="shared" si="3"/>
        <v>0</v>
      </c>
      <c r="L12" s="3">
        <f t="shared" si="4"/>
        <v>0</v>
      </c>
      <c r="M12" s="6">
        <f t="shared" si="5"/>
        <v>0</v>
      </c>
      <c r="N12" s="6">
        <f t="shared" si="6"/>
        <v>0</v>
      </c>
      <c r="O12" s="6">
        <f t="shared" si="7"/>
        <v>0</v>
      </c>
      <c r="P12" s="6">
        <f t="shared" si="8"/>
        <v>0</v>
      </c>
    </row>
    <row r="13" spans="1:16" x14ac:dyDescent="0.3">
      <c r="A13" s="4">
        <v>11</v>
      </c>
      <c r="B13" t="s">
        <v>42</v>
      </c>
      <c r="C13" s="5">
        <v>0</v>
      </c>
      <c r="D13" s="3">
        <f t="shared" si="0"/>
        <v>0</v>
      </c>
      <c r="E13" s="3">
        <v>2.777777777777778E-2</v>
      </c>
      <c r="F13" s="5">
        <f>Sheet1!$C$3*E13</f>
        <v>36</v>
      </c>
      <c r="G13" s="5">
        <f>IF(D13&gt;0,Sheet1!$C$4*Sheet1!$C$3*Sheet1!$C$5,0)</f>
        <v>0</v>
      </c>
      <c r="H13" s="5">
        <f>0.5*Sheet1!$C$6*Sheet1!$C$7*Sheet1!$C$8*D13^2</f>
        <v>0</v>
      </c>
      <c r="I13" s="5">
        <f t="shared" si="1"/>
        <v>36</v>
      </c>
      <c r="J13" s="3">
        <f t="shared" si="2"/>
        <v>0</v>
      </c>
      <c r="K13" s="3">
        <f t="shared" si="3"/>
        <v>0</v>
      </c>
      <c r="L13" s="3">
        <f t="shared" si="4"/>
        <v>0</v>
      </c>
      <c r="M13" s="6">
        <f t="shared" si="5"/>
        <v>0</v>
      </c>
      <c r="N13" s="6">
        <f t="shared" si="6"/>
        <v>0</v>
      </c>
      <c r="O13" s="6">
        <f t="shared" si="7"/>
        <v>0</v>
      </c>
      <c r="P13" s="6">
        <f t="shared" si="8"/>
        <v>0</v>
      </c>
    </row>
    <row r="14" spans="1:16" x14ac:dyDescent="0.3">
      <c r="A14" s="4">
        <v>12</v>
      </c>
      <c r="B14" t="s">
        <v>42</v>
      </c>
      <c r="C14" s="5">
        <v>0.2</v>
      </c>
      <c r="D14" s="3">
        <f t="shared" si="0"/>
        <v>5.5555555555555559E-2</v>
      </c>
      <c r="E14" s="3">
        <v>0.2361111111111111</v>
      </c>
      <c r="F14" s="5">
        <f>Sheet1!$C$3*E14</f>
        <v>306</v>
      </c>
      <c r="G14" s="5">
        <f>IF(D14&gt;0,Sheet1!$C$4*Sheet1!$C$3*Sheet1!$C$5,0)</f>
        <v>139.85136</v>
      </c>
      <c r="H14" s="5">
        <f>0.5*Sheet1!$C$6*Sheet1!$C$7*Sheet1!$C$8*D14^2</f>
        <v>1.3350231481481485E-3</v>
      </c>
      <c r="I14" s="5">
        <f t="shared" si="1"/>
        <v>445.85269502314816</v>
      </c>
      <c r="J14" s="3">
        <f t="shared" si="2"/>
        <v>2.4769594167952675E-2</v>
      </c>
      <c r="K14" s="3">
        <f t="shared" si="3"/>
        <v>2.4769594167952675E-2</v>
      </c>
      <c r="L14" s="3">
        <f t="shared" si="4"/>
        <v>0</v>
      </c>
      <c r="M14" s="6">
        <f t="shared" si="5"/>
        <v>6.8804428244312987E-6</v>
      </c>
      <c r="N14" s="6">
        <f t="shared" si="6"/>
        <v>6.8804428244312987E-6</v>
      </c>
      <c r="O14" s="6">
        <f t="shared" si="7"/>
        <v>0</v>
      </c>
      <c r="P14" s="6">
        <f t="shared" si="8"/>
        <v>0</v>
      </c>
    </row>
    <row r="15" spans="1:16" x14ac:dyDescent="0.3">
      <c r="A15" s="4">
        <v>13</v>
      </c>
      <c r="B15" t="s">
        <v>42</v>
      </c>
      <c r="C15" s="5">
        <v>1.7</v>
      </c>
      <c r="D15" s="3">
        <f t="shared" si="0"/>
        <v>0.47222222222222221</v>
      </c>
      <c r="E15" s="3">
        <v>0.72222222222222221</v>
      </c>
      <c r="F15" s="5">
        <f>Sheet1!$C$3*E15</f>
        <v>936</v>
      </c>
      <c r="G15" s="5">
        <f>IF(D15&gt;0,Sheet1!$C$4*Sheet1!$C$3*Sheet1!$C$5,0)</f>
        <v>139.85136</v>
      </c>
      <c r="H15" s="5">
        <f>0.5*Sheet1!$C$6*Sheet1!$C$7*Sheet1!$C$8*D15^2</f>
        <v>9.6455422453703712E-2</v>
      </c>
      <c r="I15" s="5">
        <f t="shared" si="1"/>
        <v>1075.9478154224539</v>
      </c>
      <c r="J15" s="3">
        <f t="shared" si="2"/>
        <v>0.50808646839393656</v>
      </c>
      <c r="K15" s="3">
        <f t="shared" si="3"/>
        <v>0.50808646839393656</v>
      </c>
      <c r="L15" s="3">
        <f t="shared" si="4"/>
        <v>0</v>
      </c>
      <c r="M15" s="6">
        <f t="shared" si="5"/>
        <v>1.4113513010942684E-4</v>
      </c>
      <c r="N15" s="6">
        <f t="shared" si="6"/>
        <v>1.4801557293385814E-4</v>
      </c>
      <c r="O15" s="6">
        <f t="shared" si="7"/>
        <v>0</v>
      </c>
      <c r="P15" s="6">
        <f t="shared" si="8"/>
        <v>0</v>
      </c>
    </row>
    <row r="16" spans="1:16" x14ac:dyDescent="0.3">
      <c r="A16" s="4">
        <v>14</v>
      </c>
      <c r="B16" t="s">
        <v>42</v>
      </c>
      <c r="C16" s="5">
        <v>5.4</v>
      </c>
      <c r="D16" s="3">
        <f t="shared" si="0"/>
        <v>1.5</v>
      </c>
      <c r="E16" s="3">
        <v>1.1388888888888891</v>
      </c>
      <c r="F16" s="5">
        <f>Sheet1!$C$3*E16</f>
        <v>1476.0000000000002</v>
      </c>
      <c r="G16" s="5">
        <f>IF(D16&gt;0,Sheet1!$C$4*Sheet1!$C$3*Sheet1!$C$5,0)</f>
        <v>139.85136</v>
      </c>
      <c r="H16" s="5">
        <f>0.5*Sheet1!$C$6*Sheet1!$C$7*Sheet1!$C$8*D16^2</f>
        <v>0.97323187500000019</v>
      </c>
      <c r="I16" s="5">
        <f t="shared" si="1"/>
        <v>1616.8245918750001</v>
      </c>
      <c r="J16" s="3">
        <f t="shared" si="2"/>
        <v>2.4252368878125004</v>
      </c>
      <c r="K16" s="3">
        <f t="shared" si="3"/>
        <v>2.4252368878125004</v>
      </c>
      <c r="L16" s="3">
        <f t="shared" si="4"/>
        <v>0</v>
      </c>
      <c r="M16" s="6">
        <f t="shared" si="5"/>
        <v>6.7367691328125011E-4</v>
      </c>
      <c r="N16" s="6">
        <f t="shared" si="6"/>
        <v>8.2169248621510827E-4</v>
      </c>
      <c r="O16" s="6">
        <f t="shared" si="7"/>
        <v>0</v>
      </c>
      <c r="P16" s="6">
        <f t="shared" si="8"/>
        <v>0</v>
      </c>
    </row>
    <row r="17" spans="1:16" x14ac:dyDescent="0.3">
      <c r="A17" s="4">
        <v>15</v>
      </c>
      <c r="B17" t="s">
        <v>42</v>
      </c>
      <c r="C17" s="5">
        <v>9.9</v>
      </c>
      <c r="D17" s="3">
        <f t="shared" si="0"/>
        <v>2.75</v>
      </c>
      <c r="E17" s="3">
        <v>1.0694444444444444</v>
      </c>
      <c r="F17" s="5">
        <f>Sheet1!$C$3*E17</f>
        <v>1386</v>
      </c>
      <c r="G17" s="5">
        <f>IF(D17&gt;0,Sheet1!$C$4*Sheet1!$C$3*Sheet1!$C$5,0)</f>
        <v>139.85136</v>
      </c>
      <c r="H17" s="5">
        <f>0.5*Sheet1!$C$6*Sheet1!$C$7*Sheet1!$C$8*D17^2</f>
        <v>3.2711404687500005</v>
      </c>
      <c r="I17" s="5">
        <f t="shared" si="1"/>
        <v>1529.1225004687501</v>
      </c>
      <c r="J17" s="3">
        <f t="shared" si="2"/>
        <v>4.2050868762890632</v>
      </c>
      <c r="K17" s="3">
        <f t="shared" si="3"/>
        <v>4.2050868762890632</v>
      </c>
      <c r="L17" s="3">
        <f t="shared" si="4"/>
        <v>0</v>
      </c>
      <c r="M17" s="6">
        <f t="shared" si="5"/>
        <v>1.1680796878580731E-3</v>
      </c>
      <c r="N17" s="6">
        <f t="shared" si="6"/>
        <v>1.9897721740731811E-3</v>
      </c>
      <c r="O17" s="6">
        <f t="shared" si="7"/>
        <v>0</v>
      </c>
      <c r="P17" s="6">
        <f t="shared" si="8"/>
        <v>0</v>
      </c>
    </row>
    <row r="18" spans="1:16" x14ac:dyDescent="0.3">
      <c r="A18" s="4">
        <v>16</v>
      </c>
      <c r="B18" t="s">
        <v>42</v>
      </c>
      <c r="C18" s="5">
        <v>13.1</v>
      </c>
      <c r="D18" s="3">
        <f t="shared" si="0"/>
        <v>3.6388888888888888</v>
      </c>
      <c r="E18" s="3">
        <v>0.97222222222222199</v>
      </c>
      <c r="F18" s="5">
        <f>Sheet1!$C$3*E18</f>
        <v>1259.9999999999998</v>
      </c>
      <c r="G18" s="5">
        <f>IF(D18&gt;0,Sheet1!$C$4*Sheet1!$C$3*Sheet1!$C$5,0)</f>
        <v>139.85136</v>
      </c>
      <c r="H18" s="5">
        <f>0.5*Sheet1!$C$6*Sheet1!$C$7*Sheet1!$C$8*D18^2</f>
        <v>5.7275830613425942</v>
      </c>
      <c r="I18" s="5">
        <f t="shared" si="1"/>
        <v>1405.5789430613422</v>
      </c>
      <c r="J18" s="3">
        <f t="shared" si="2"/>
        <v>5.1147455983621066</v>
      </c>
      <c r="K18" s="3">
        <f t="shared" si="3"/>
        <v>5.1147455983621066</v>
      </c>
      <c r="L18" s="3">
        <f t="shared" si="4"/>
        <v>0</v>
      </c>
      <c r="M18" s="6">
        <f t="shared" si="5"/>
        <v>1.4207626662116964E-3</v>
      </c>
      <c r="N18" s="6">
        <f t="shared" si="6"/>
        <v>3.4105348402848775E-3</v>
      </c>
      <c r="O18" s="6">
        <f t="shared" si="7"/>
        <v>0</v>
      </c>
      <c r="P18" s="6">
        <f t="shared" si="8"/>
        <v>0</v>
      </c>
    </row>
    <row r="19" spans="1:16" x14ac:dyDescent="0.3">
      <c r="A19" s="4">
        <v>17</v>
      </c>
      <c r="B19" t="s">
        <v>42</v>
      </c>
      <c r="C19" s="5">
        <v>16.899999999999999</v>
      </c>
      <c r="D19" s="3">
        <f t="shared" si="0"/>
        <v>4.6944444444444438</v>
      </c>
      <c r="E19" s="3">
        <v>1.1944444444444444</v>
      </c>
      <c r="F19" s="5">
        <f>Sheet1!$C$3*E19</f>
        <v>1548</v>
      </c>
      <c r="G19" s="5">
        <f>IF(D19&gt;0,Sheet1!$C$4*Sheet1!$C$3*Sheet1!$C$5,0)</f>
        <v>139.85136</v>
      </c>
      <c r="H19" s="5">
        <f>0.5*Sheet1!$C$6*Sheet1!$C$7*Sheet1!$C$8*D19^2</f>
        <v>9.5323990335648148</v>
      </c>
      <c r="I19" s="5">
        <f t="shared" si="1"/>
        <v>1697.383759033565</v>
      </c>
      <c r="J19" s="3">
        <f t="shared" si="2"/>
        <v>7.9682737576853455</v>
      </c>
      <c r="K19" s="3">
        <f t="shared" si="3"/>
        <v>7.9682737576853455</v>
      </c>
      <c r="L19" s="3">
        <f t="shared" si="4"/>
        <v>0</v>
      </c>
      <c r="M19" s="6">
        <f t="shared" si="5"/>
        <v>2.2134093771348181E-3</v>
      </c>
      <c r="N19" s="6">
        <f t="shared" si="6"/>
        <v>5.6239442174196956E-3</v>
      </c>
      <c r="O19" s="6">
        <f t="shared" si="7"/>
        <v>0</v>
      </c>
      <c r="P19" s="6">
        <f t="shared" si="8"/>
        <v>0</v>
      </c>
    </row>
    <row r="20" spans="1:16" x14ac:dyDescent="0.3">
      <c r="A20" s="4">
        <v>18</v>
      </c>
      <c r="B20" t="s">
        <v>42</v>
      </c>
      <c r="C20" s="5">
        <v>21.7</v>
      </c>
      <c r="D20" s="3">
        <f t="shared" si="0"/>
        <v>6.0277777777777777</v>
      </c>
      <c r="E20" s="3">
        <v>1.2638888888888891</v>
      </c>
      <c r="F20" s="5">
        <f>Sheet1!$C$3*E20</f>
        <v>1638.0000000000002</v>
      </c>
      <c r="G20" s="5">
        <f>IF(D20&gt;0,Sheet1!$C$4*Sheet1!$C$3*Sheet1!$C$5,0)</f>
        <v>139.85136</v>
      </c>
      <c r="H20" s="5">
        <f>0.5*Sheet1!$C$6*Sheet1!$C$7*Sheet1!$C$8*D20^2</f>
        <v>15.716226255787038</v>
      </c>
      <c r="I20" s="5">
        <f t="shared" si="1"/>
        <v>1793.5675862557871</v>
      </c>
      <c r="J20" s="3">
        <f t="shared" si="2"/>
        <v>10.811226839375161</v>
      </c>
      <c r="K20" s="3">
        <f t="shared" si="3"/>
        <v>10.811226839375161</v>
      </c>
      <c r="L20" s="3">
        <f t="shared" si="4"/>
        <v>0</v>
      </c>
      <c r="M20" s="6">
        <f t="shared" si="5"/>
        <v>3.0031185664931002E-3</v>
      </c>
      <c r="N20" s="6">
        <f t="shared" si="6"/>
        <v>8.6270627839127954E-3</v>
      </c>
      <c r="O20" s="6">
        <f t="shared" si="7"/>
        <v>0</v>
      </c>
      <c r="P20" s="6">
        <f t="shared" si="8"/>
        <v>0</v>
      </c>
    </row>
    <row r="21" spans="1:16" x14ac:dyDescent="0.3">
      <c r="A21" s="4">
        <v>19</v>
      </c>
      <c r="B21" t="s">
        <v>42</v>
      </c>
      <c r="C21" s="5">
        <v>26</v>
      </c>
      <c r="D21" s="3">
        <f t="shared" si="0"/>
        <v>7.2222222222222223</v>
      </c>
      <c r="E21" s="3">
        <v>0.80555555555555558</v>
      </c>
      <c r="F21" s="5">
        <f>Sheet1!$C$3*E21</f>
        <v>1044</v>
      </c>
      <c r="G21" s="5">
        <f>IF(D21&gt;0,Sheet1!$C$4*Sheet1!$C$3*Sheet1!$C$5,0)</f>
        <v>139.85136</v>
      </c>
      <c r="H21" s="5">
        <f>0.5*Sheet1!$C$6*Sheet1!$C$7*Sheet1!$C$8*D21^2</f>
        <v>22.561891203703709</v>
      </c>
      <c r="I21" s="5">
        <f t="shared" si="1"/>
        <v>1206.4132512037038</v>
      </c>
      <c r="J21" s="3">
        <f t="shared" si="2"/>
        <v>8.7129845920267481</v>
      </c>
      <c r="K21" s="3">
        <f t="shared" si="3"/>
        <v>8.7129845920267481</v>
      </c>
      <c r="L21" s="3">
        <f t="shared" si="4"/>
        <v>0</v>
      </c>
      <c r="M21" s="6">
        <f t="shared" si="5"/>
        <v>2.4202734977852077E-3</v>
      </c>
      <c r="N21" s="6">
        <f t="shared" si="6"/>
        <v>1.1047336281698003E-2</v>
      </c>
      <c r="O21" s="6">
        <f t="shared" si="7"/>
        <v>0</v>
      </c>
      <c r="P21" s="6">
        <f t="shared" si="8"/>
        <v>0</v>
      </c>
    </row>
    <row r="22" spans="1:16" x14ac:dyDescent="0.3">
      <c r="A22" s="4">
        <v>20</v>
      </c>
      <c r="B22" t="s">
        <v>42</v>
      </c>
      <c r="C22" s="5">
        <v>27.5</v>
      </c>
      <c r="D22" s="3">
        <f t="shared" si="0"/>
        <v>7.6388888888888884</v>
      </c>
      <c r="E22" s="3">
        <v>0.29166666666666685</v>
      </c>
      <c r="F22" s="5">
        <f>Sheet1!$C$3*E22</f>
        <v>378.00000000000023</v>
      </c>
      <c r="G22" s="5">
        <f>IF(D22&gt;0,Sheet1!$C$4*Sheet1!$C$3*Sheet1!$C$5,0)</f>
        <v>139.85136</v>
      </c>
      <c r="H22" s="5">
        <f>0.5*Sheet1!$C$6*Sheet1!$C$7*Sheet1!$C$8*D22^2</f>
        <v>25.240281394675925</v>
      </c>
      <c r="I22" s="5">
        <f t="shared" si="1"/>
        <v>543.09164139467612</v>
      </c>
      <c r="J22" s="3">
        <f t="shared" si="2"/>
        <v>4.1486167050982203</v>
      </c>
      <c r="K22" s="3">
        <f t="shared" si="3"/>
        <v>4.1486167050982203</v>
      </c>
      <c r="L22" s="3">
        <f t="shared" si="4"/>
        <v>0</v>
      </c>
      <c r="M22" s="6">
        <f t="shared" si="5"/>
        <v>1.1523935291939502E-3</v>
      </c>
      <c r="N22" s="6">
        <f t="shared" si="6"/>
        <v>1.2199729810891954E-2</v>
      </c>
      <c r="O22" s="6">
        <f t="shared" si="7"/>
        <v>0</v>
      </c>
      <c r="P22" s="6">
        <f t="shared" si="8"/>
        <v>0</v>
      </c>
    </row>
    <row r="23" spans="1:16" x14ac:dyDescent="0.3">
      <c r="A23" s="4">
        <v>21</v>
      </c>
      <c r="B23" t="s">
        <v>42</v>
      </c>
      <c r="C23" s="5">
        <v>28.1</v>
      </c>
      <c r="D23" s="3">
        <f t="shared" si="0"/>
        <v>7.8055555555555554</v>
      </c>
      <c r="E23" s="3">
        <v>0.1111111111111112</v>
      </c>
      <c r="F23" s="5">
        <f>Sheet1!$C$3*E23</f>
        <v>144.00000000000011</v>
      </c>
      <c r="G23" s="5">
        <f>IF(D23&gt;0,Sheet1!$C$4*Sheet1!$C$3*Sheet1!$C$5,0)</f>
        <v>139.85136</v>
      </c>
      <c r="H23" s="5">
        <f>0.5*Sheet1!$C$6*Sheet1!$C$7*Sheet1!$C$8*D23^2</f>
        <v>26.353690700231486</v>
      </c>
      <c r="I23" s="5">
        <f t="shared" si="1"/>
        <v>310.2050507002316</v>
      </c>
      <c r="J23" s="3">
        <f t="shared" si="2"/>
        <v>2.4213227568545852</v>
      </c>
      <c r="K23" s="3">
        <f t="shared" si="3"/>
        <v>2.4213227568545852</v>
      </c>
      <c r="L23" s="3">
        <f t="shared" si="4"/>
        <v>0</v>
      </c>
      <c r="M23" s="6">
        <f t="shared" si="5"/>
        <v>6.7258965468182917E-4</v>
      </c>
      <c r="N23" s="6">
        <f t="shared" si="6"/>
        <v>1.2872319465573783E-2</v>
      </c>
      <c r="O23" s="6">
        <f t="shared" si="7"/>
        <v>0</v>
      </c>
      <c r="P23" s="6">
        <f t="shared" si="8"/>
        <v>0</v>
      </c>
    </row>
    <row r="24" spans="1:16" x14ac:dyDescent="0.3">
      <c r="A24" s="4">
        <v>22</v>
      </c>
      <c r="B24" t="s">
        <v>42</v>
      </c>
      <c r="C24" s="5">
        <v>28.3</v>
      </c>
      <c r="D24" s="3">
        <f t="shared" si="0"/>
        <v>7.8611111111111107</v>
      </c>
      <c r="E24" s="3">
        <v>9.7222222222222127E-2</v>
      </c>
      <c r="F24" s="5">
        <f>Sheet1!$C$3*E24</f>
        <v>125.99999999999987</v>
      </c>
      <c r="G24" s="5">
        <f>IF(D24&gt;0,Sheet1!$C$4*Sheet1!$C$3*Sheet1!$C$5,0)</f>
        <v>139.85136</v>
      </c>
      <c r="H24" s="5">
        <f>0.5*Sheet1!$C$6*Sheet1!$C$7*Sheet1!$C$8*D24^2</f>
        <v>26.730167228009261</v>
      </c>
      <c r="I24" s="5">
        <f t="shared" si="1"/>
        <v>292.58152722800912</v>
      </c>
      <c r="J24" s="3">
        <f t="shared" si="2"/>
        <v>2.3000158945979607</v>
      </c>
      <c r="K24" s="3">
        <f t="shared" si="3"/>
        <v>2.3000158945979607</v>
      </c>
      <c r="L24" s="3">
        <f t="shared" si="4"/>
        <v>0</v>
      </c>
      <c r="M24" s="6">
        <f t="shared" si="5"/>
        <v>6.3889330405498906E-4</v>
      </c>
      <c r="N24" s="6">
        <f t="shared" si="6"/>
        <v>1.3511212769628772E-2</v>
      </c>
      <c r="O24" s="6">
        <f t="shared" si="7"/>
        <v>0</v>
      </c>
      <c r="P24" s="6">
        <f t="shared" si="8"/>
        <v>0</v>
      </c>
    </row>
    <row r="25" spans="1:16" x14ac:dyDescent="0.3">
      <c r="A25" s="4">
        <v>23</v>
      </c>
      <c r="B25" t="s">
        <v>42</v>
      </c>
      <c r="C25" s="5">
        <v>28.8</v>
      </c>
      <c r="D25" s="3">
        <f t="shared" si="0"/>
        <v>8</v>
      </c>
      <c r="E25" s="3">
        <v>0.1111111111111112</v>
      </c>
      <c r="F25" s="5">
        <f>Sheet1!$C$3*E25</f>
        <v>144.00000000000011</v>
      </c>
      <c r="G25" s="5">
        <f>IF(D25&gt;0,Sheet1!$C$4*Sheet1!$C$3*Sheet1!$C$5,0)</f>
        <v>139.85136</v>
      </c>
      <c r="H25" s="5">
        <f>0.5*Sheet1!$C$6*Sheet1!$C$7*Sheet1!$C$8*D25^2</f>
        <v>27.683040000000005</v>
      </c>
      <c r="I25" s="5">
        <f t="shared" si="1"/>
        <v>311.53440000000012</v>
      </c>
      <c r="J25" s="3">
        <f t="shared" si="2"/>
        <v>2.4922752000000008</v>
      </c>
      <c r="K25" s="3">
        <f t="shared" si="3"/>
        <v>2.4922752000000008</v>
      </c>
      <c r="L25" s="3">
        <f t="shared" si="4"/>
        <v>0</v>
      </c>
      <c r="M25" s="6">
        <f t="shared" si="5"/>
        <v>6.922986666666669E-4</v>
      </c>
      <c r="N25" s="6">
        <f t="shared" si="6"/>
        <v>1.4203511436295439E-2</v>
      </c>
      <c r="O25" s="6">
        <f t="shared" si="7"/>
        <v>0</v>
      </c>
      <c r="P25" s="6">
        <f t="shared" si="8"/>
        <v>0</v>
      </c>
    </row>
    <row r="26" spans="1:16" x14ac:dyDescent="0.3">
      <c r="A26" s="4">
        <v>24</v>
      </c>
      <c r="B26" t="s">
        <v>42</v>
      </c>
      <c r="C26" s="5">
        <v>29.1</v>
      </c>
      <c r="D26" s="3">
        <f t="shared" si="0"/>
        <v>8.0833333333333339</v>
      </c>
      <c r="E26" s="3">
        <v>0.27777777777777779</v>
      </c>
      <c r="F26" s="5">
        <f>Sheet1!$C$3*E26</f>
        <v>360</v>
      </c>
      <c r="G26" s="5">
        <f>IF(D26&gt;0,Sheet1!$C$4*Sheet1!$C$3*Sheet1!$C$5,0)</f>
        <v>139.85136</v>
      </c>
      <c r="H26" s="5">
        <f>0.5*Sheet1!$C$6*Sheet1!$C$7*Sheet1!$C$8*D26^2</f>
        <v>28.262773802083341</v>
      </c>
      <c r="I26" s="5">
        <f t="shared" si="1"/>
        <v>528.1141338020833</v>
      </c>
      <c r="J26" s="3">
        <f t="shared" si="2"/>
        <v>4.2689225815668408</v>
      </c>
      <c r="K26" s="3">
        <f t="shared" si="3"/>
        <v>4.2689225815668408</v>
      </c>
      <c r="L26" s="3">
        <f t="shared" si="4"/>
        <v>0</v>
      </c>
      <c r="M26" s="6">
        <f t="shared" si="5"/>
        <v>1.1858118282130113E-3</v>
      </c>
      <c r="N26" s="6">
        <f t="shared" si="6"/>
        <v>1.538932326450845E-2</v>
      </c>
      <c r="O26" s="6">
        <f t="shared" si="7"/>
        <v>0</v>
      </c>
      <c r="P26" s="6">
        <f t="shared" si="8"/>
        <v>0</v>
      </c>
    </row>
    <row r="27" spans="1:16" x14ac:dyDescent="0.3">
      <c r="A27" s="4">
        <v>25</v>
      </c>
      <c r="B27" t="s">
        <v>42</v>
      </c>
      <c r="C27" s="5">
        <v>30.8</v>
      </c>
      <c r="D27" s="3">
        <f t="shared" si="0"/>
        <v>8.5555555555555554</v>
      </c>
      <c r="E27" s="3">
        <v>0.38888888888888851</v>
      </c>
      <c r="F27" s="5">
        <f>Sheet1!$C$3*E27</f>
        <v>503.99999999999949</v>
      </c>
      <c r="G27" s="5">
        <f>IF(D27&gt;0,Sheet1!$C$4*Sheet1!$C$3*Sheet1!$C$5,0)</f>
        <v>139.85136</v>
      </c>
      <c r="H27" s="5">
        <f>0.5*Sheet1!$C$6*Sheet1!$C$7*Sheet1!$C$8*D27^2</f>
        <v>31.66140898148149</v>
      </c>
      <c r="I27" s="5">
        <f t="shared" si="1"/>
        <v>675.51276898148092</v>
      </c>
      <c r="J27" s="3">
        <f t="shared" si="2"/>
        <v>5.7793870235082263</v>
      </c>
      <c r="K27" s="3">
        <f t="shared" si="3"/>
        <v>5.7793870235082263</v>
      </c>
      <c r="L27" s="3">
        <f t="shared" si="4"/>
        <v>0</v>
      </c>
      <c r="M27" s="6">
        <f t="shared" si="5"/>
        <v>1.6053852843078407E-3</v>
      </c>
      <c r="N27" s="6">
        <f t="shared" si="6"/>
        <v>1.6994708548816292E-2</v>
      </c>
      <c r="O27" s="6">
        <f t="shared" si="7"/>
        <v>0</v>
      </c>
      <c r="P27" s="6">
        <f t="shared" si="8"/>
        <v>0</v>
      </c>
    </row>
    <row r="28" spans="1:16" x14ac:dyDescent="0.3">
      <c r="A28" s="4">
        <v>26</v>
      </c>
      <c r="B28" t="s">
        <v>42</v>
      </c>
      <c r="C28" s="5">
        <v>31.9</v>
      </c>
      <c r="D28" s="3">
        <f t="shared" si="0"/>
        <v>8.8611111111111107</v>
      </c>
      <c r="E28" s="3">
        <v>0.45833333333333343</v>
      </c>
      <c r="F28" s="5">
        <f>Sheet1!$C$3*E28</f>
        <v>594.00000000000011</v>
      </c>
      <c r="G28" s="5">
        <f>IF(D28&gt;0,Sheet1!$C$4*Sheet1!$C$3*Sheet1!$C$5,0)</f>
        <v>139.85136</v>
      </c>
      <c r="H28" s="5">
        <f>0.5*Sheet1!$C$6*Sheet1!$C$7*Sheet1!$C$8*D28^2</f>
        <v>33.963322644675927</v>
      </c>
      <c r="I28" s="5">
        <f t="shared" si="1"/>
        <v>767.81468264467605</v>
      </c>
      <c r="J28" s="3">
        <f t="shared" si="2"/>
        <v>6.8036912156569906</v>
      </c>
      <c r="K28" s="3">
        <f t="shared" si="3"/>
        <v>6.8036912156569906</v>
      </c>
      <c r="L28" s="3">
        <f t="shared" si="4"/>
        <v>0</v>
      </c>
      <c r="M28" s="6">
        <f t="shared" si="5"/>
        <v>1.8899142265713864E-3</v>
      </c>
      <c r="N28" s="6">
        <f t="shared" si="6"/>
        <v>1.8884622775387678E-2</v>
      </c>
      <c r="O28" s="6">
        <f t="shared" si="7"/>
        <v>0</v>
      </c>
      <c r="P28" s="6">
        <f t="shared" si="8"/>
        <v>0</v>
      </c>
    </row>
    <row r="29" spans="1:16" x14ac:dyDescent="0.3">
      <c r="A29" s="4">
        <v>27</v>
      </c>
      <c r="B29" t="s">
        <v>42</v>
      </c>
      <c r="C29" s="5">
        <v>34.1</v>
      </c>
      <c r="D29" s="3">
        <f t="shared" si="0"/>
        <v>9.4722222222222232</v>
      </c>
      <c r="E29" s="3">
        <v>0.65277777777777812</v>
      </c>
      <c r="F29" s="5">
        <f>Sheet1!$C$3*E29</f>
        <v>846.00000000000045</v>
      </c>
      <c r="G29" s="5">
        <f>IF(D29&gt;0,Sheet1!$C$4*Sheet1!$C$3*Sheet1!$C$5,0)</f>
        <v>139.85136</v>
      </c>
      <c r="H29" s="5">
        <f>0.5*Sheet1!$C$6*Sheet1!$C$7*Sheet1!$C$8*D29^2</f>
        <v>38.80945667245372</v>
      </c>
      <c r="I29" s="5">
        <f t="shared" si="1"/>
        <v>1024.6608166724541</v>
      </c>
      <c r="J29" s="3">
        <f t="shared" si="2"/>
        <v>9.7058149579251918</v>
      </c>
      <c r="K29" s="3">
        <f t="shared" si="3"/>
        <v>9.7058149579251918</v>
      </c>
      <c r="L29" s="3">
        <f t="shared" si="4"/>
        <v>0</v>
      </c>
      <c r="M29" s="6">
        <f t="shared" si="5"/>
        <v>2.6960597105347753E-3</v>
      </c>
      <c r="N29" s="6">
        <f t="shared" si="6"/>
        <v>2.1580682485922452E-2</v>
      </c>
      <c r="O29" s="6">
        <f t="shared" si="7"/>
        <v>0</v>
      </c>
      <c r="P29" s="6">
        <f t="shared" si="8"/>
        <v>0</v>
      </c>
    </row>
    <row r="30" spans="1:16" x14ac:dyDescent="0.3">
      <c r="A30" s="4">
        <v>28</v>
      </c>
      <c r="B30" t="s">
        <v>42</v>
      </c>
      <c r="C30" s="5">
        <v>36.6</v>
      </c>
      <c r="D30" s="3">
        <f t="shared" si="0"/>
        <v>10.166666666666666</v>
      </c>
      <c r="E30" s="3">
        <v>0.69444444444444442</v>
      </c>
      <c r="F30" s="5">
        <f>Sheet1!$C$3*E30</f>
        <v>900</v>
      </c>
      <c r="G30" s="5">
        <f>IF(D30&gt;0,Sheet1!$C$4*Sheet1!$C$3*Sheet1!$C$5,0)</f>
        <v>139.85136</v>
      </c>
      <c r="H30" s="5">
        <f>0.5*Sheet1!$C$6*Sheet1!$C$7*Sheet1!$C$8*D30^2</f>
        <v>44.708590208333341</v>
      </c>
      <c r="I30" s="5">
        <f t="shared" si="1"/>
        <v>1084.5599502083335</v>
      </c>
      <c r="J30" s="3">
        <f t="shared" si="2"/>
        <v>11.026359493784723</v>
      </c>
      <c r="K30" s="3">
        <f t="shared" si="3"/>
        <v>11.026359493784723</v>
      </c>
      <c r="L30" s="3">
        <f t="shared" si="4"/>
        <v>0</v>
      </c>
      <c r="M30" s="6">
        <f t="shared" si="5"/>
        <v>3.062877637162423E-3</v>
      </c>
      <c r="N30" s="6">
        <f t="shared" si="6"/>
        <v>2.4643560123084874E-2</v>
      </c>
      <c r="O30" s="6">
        <f t="shared" si="7"/>
        <v>0</v>
      </c>
      <c r="P30" s="6">
        <f t="shared" si="8"/>
        <v>0</v>
      </c>
    </row>
    <row r="31" spans="1:16" x14ac:dyDescent="0.3">
      <c r="A31" s="4">
        <v>29</v>
      </c>
      <c r="B31" t="s">
        <v>42</v>
      </c>
      <c r="C31" s="5">
        <v>39.1</v>
      </c>
      <c r="D31" s="3">
        <f t="shared" si="0"/>
        <v>10.861111111111111</v>
      </c>
      <c r="E31" s="3">
        <v>0.65277777777777712</v>
      </c>
      <c r="F31" s="5">
        <f>Sheet1!$C$3*E31</f>
        <v>845.9999999999992</v>
      </c>
      <c r="G31" s="5">
        <f>IF(D31&gt;0,Sheet1!$C$4*Sheet1!$C$3*Sheet1!$C$5,0)</f>
        <v>139.85136</v>
      </c>
      <c r="H31" s="5">
        <f>0.5*Sheet1!$C$6*Sheet1!$C$7*Sheet1!$C$8*D31^2</f>
        <v>51.024918478009269</v>
      </c>
      <c r="I31" s="5">
        <f t="shared" si="1"/>
        <v>1036.8762784780085</v>
      </c>
      <c r="J31" s="3">
        <f t="shared" si="2"/>
        <v>11.261628469025037</v>
      </c>
      <c r="K31" s="3">
        <f t="shared" si="3"/>
        <v>11.261628469025037</v>
      </c>
      <c r="L31" s="3">
        <f t="shared" si="4"/>
        <v>0</v>
      </c>
      <c r="M31" s="6">
        <f t="shared" si="5"/>
        <v>3.1282301302847327E-3</v>
      </c>
      <c r="N31" s="6">
        <f t="shared" si="6"/>
        <v>2.7771790253369608E-2</v>
      </c>
      <c r="O31" s="6">
        <f t="shared" si="7"/>
        <v>0</v>
      </c>
      <c r="P31" s="6">
        <f t="shared" si="8"/>
        <v>0</v>
      </c>
    </row>
    <row r="32" spans="1:16" x14ac:dyDescent="0.3">
      <c r="A32" s="4">
        <v>30</v>
      </c>
      <c r="B32" t="s">
        <v>42</v>
      </c>
      <c r="C32" s="5">
        <v>41.3</v>
      </c>
      <c r="D32" s="3">
        <f t="shared" si="0"/>
        <v>11.472222222222221</v>
      </c>
      <c r="E32" s="3">
        <v>0.47222222222222199</v>
      </c>
      <c r="F32" s="5">
        <f>Sheet1!$C$3*E32</f>
        <v>611.99999999999966</v>
      </c>
      <c r="G32" s="5">
        <f>IF(D32&gt;0,Sheet1!$C$4*Sheet1!$C$3*Sheet1!$C$5,0)</f>
        <v>139.85136</v>
      </c>
      <c r="H32" s="5">
        <f>0.5*Sheet1!$C$6*Sheet1!$C$7*Sheet1!$C$8*D32^2</f>
        <v>56.928390839120375</v>
      </c>
      <c r="I32" s="5">
        <f t="shared" si="1"/>
        <v>808.77975083912008</v>
      </c>
      <c r="J32" s="3">
        <f t="shared" si="2"/>
        <v>9.2785010304599052</v>
      </c>
      <c r="K32" s="3">
        <f t="shared" si="3"/>
        <v>9.2785010304599052</v>
      </c>
      <c r="L32" s="3">
        <f t="shared" si="4"/>
        <v>0</v>
      </c>
      <c r="M32" s="6">
        <f t="shared" si="5"/>
        <v>2.5773613973499735E-3</v>
      </c>
      <c r="N32" s="6">
        <f t="shared" si="6"/>
        <v>3.034915165071958E-2</v>
      </c>
      <c r="O32" s="6">
        <f t="shared" si="7"/>
        <v>0</v>
      </c>
      <c r="P32" s="6">
        <f t="shared" si="8"/>
        <v>0</v>
      </c>
    </row>
    <row r="33" spans="1:16" x14ac:dyDescent="0.3">
      <c r="A33" s="4">
        <v>31</v>
      </c>
      <c r="B33" t="s">
        <v>42</v>
      </c>
      <c r="C33" s="5">
        <v>42.5</v>
      </c>
      <c r="D33" s="3">
        <f t="shared" si="0"/>
        <v>11.805555555555555</v>
      </c>
      <c r="E33" s="3">
        <v>0.27777777777777779</v>
      </c>
      <c r="F33" s="5">
        <f>Sheet1!$C$3*E33</f>
        <v>360</v>
      </c>
      <c r="G33" s="5">
        <f>IF(D33&gt;0,Sheet1!$C$4*Sheet1!$C$3*Sheet1!$C$5,0)</f>
        <v>139.85136</v>
      </c>
      <c r="H33" s="5">
        <f>0.5*Sheet1!$C$6*Sheet1!$C$7*Sheet1!$C$8*D33^2</f>
        <v>60.284639033564822</v>
      </c>
      <c r="I33" s="5">
        <f t="shared" si="1"/>
        <v>560.13599903356487</v>
      </c>
      <c r="J33" s="3">
        <f t="shared" si="2"/>
        <v>6.6127166552573629</v>
      </c>
      <c r="K33" s="3">
        <f t="shared" si="3"/>
        <v>6.6127166552573629</v>
      </c>
      <c r="L33" s="3">
        <f t="shared" si="4"/>
        <v>0</v>
      </c>
      <c r="M33" s="6">
        <f t="shared" si="5"/>
        <v>1.8368657375714896E-3</v>
      </c>
      <c r="N33" s="6">
        <f t="shared" si="6"/>
        <v>3.218601738829107E-2</v>
      </c>
      <c r="O33" s="6">
        <f t="shared" si="7"/>
        <v>0</v>
      </c>
      <c r="P33" s="6">
        <f t="shared" si="8"/>
        <v>0</v>
      </c>
    </row>
    <row r="34" spans="1:16" x14ac:dyDescent="0.3">
      <c r="A34" s="4">
        <v>32</v>
      </c>
      <c r="B34" t="s">
        <v>42</v>
      </c>
      <c r="C34" s="5">
        <v>43.3</v>
      </c>
      <c r="D34" s="3">
        <f t="shared" si="0"/>
        <v>12.027777777777777</v>
      </c>
      <c r="E34" s="3">
        <v>0.19444444444444425</v>
      </c>
      <c r="F34" s="5">
        <f>Sheet1!$C$3*E34</f>
        <v>251.99999999999974</v>
      </c>
      <c r="G34" s="5">
        <f>IF(D34&gt;0,Sheet1!$C$4*Sheet1!$C$3*Sheet1!$C$5,0)</f>
        <v>139.85136</v>
      </c>
      <c r="H34" s="5">
        <f>0.5*Sheet1!$C$6*Sheet1!$C$7*Sheet1!$C$8*D34^2</f>
        <v>62.575538755787036</v>
      </c>
      <c r="I34" s="5">
        <f t="shared" si="1"/>
        <v>454.42689875578679</v>
      </c>
      <c r="J34" s="3">
        <f t="shared" si="2"/>
        <v>5.4657457544793244</v>
      </c>
      <c r="K34" s="3">
        <f t="shared" si="3"/>
        <v>5.4657457544793244</v>
      </c>
      <c r="L34" s="3">
        <f t="shared" si="4"/>
        <v>0</v>
      </c>
      <c r="M34" s="6">
        <f t="shared" si="5"/>
        <v>1.5182627095775901E-3</v>
      </c>
      <c r="N34" s="6">
        <f t="shared" si="6"/>
        <v>3.3704280097868661E-2</v>
      </c>
      <c r="O34" s="6">
        <f t="shared" si="7"/>
        <v>0</v>
      </c>
      <c r="P34" s="6">
        <f t="shared" si="8"/>
        <v>0</v>
      </c>
    </row>
    <row r="35" spans="1:16" x14ac:dyDescent="0.3">
      <c r="A35" s="4">
        <v>33</v>
      </c>
      <c r="B35" t="s">
        <v>42</v>
      </c>
      <c r="C35" s="5">
        <v>43.9</v>
      </c>
      <c r="D35" s="3">
        <f t="shared" si="0"/>
        <v>12.194444444444443</v>
      </c>
      <c r="E35" s="3">
        <v>0.15277777777777798</v>
      </c>
      <c r="F35" s="5">
        <f>Sheet1!$C$3*E35</f>
        <v>198.00000000000026</v>
      </c>
      <c r="G35" s="5">
        <f>IF(D35&gt;0,Sheet1!$C$4*Sheet1!$C$3*Sheet1!$C$5,0)</f>
        <v>139.85136</v>
      </c>
      <c r="H35" s="5">
        <f>0.5*Sheet1!$C$6*Sheet1!$C$7*Sheet1!$C$8*D35^2</f>
        <v>64.321749033564814</v>
      </c>
      <c r="I35" s="5">
        <f t="shared" si="1"/>
        <v>402.17310903356503</v>
      </c>
      <c r="J35" s="3">
        <f t="shared" si="2"/>
        <v>4.9042776351593069</v>
      </c>
      <c r="K35" s="3">
        <f t="shared" si="3"/>
        <v>4.9042776351593069</v>
      </c>
      <c r="L35" s="3">
        <f t="shared" si="4"/>
        <v>0</v>
      </c>
      <c r="M35" s="6">
        <f t="shared" si="5"/>
        <v>1.3622993430998074E-3</v>
      </c>
      <c r="N35" s="6">
        <f t="shared" si="6"/>
        <v>3.5066579440968471E-2</v>
      </c>
      <c r="O35" s="6">
        <f t="shared" si="7"/>
        <v>0</v>
      </c>
      <c r="P35" s="6">
        <f t="shared" si="8"/>
        <v>0</v>
      </c>
    </row>
    <row r="36" spans="1:16" x14ac:dyDescent="0.3">
      <c r="A36" s="4">
        <v>34</v>
      </c>
      <c r="B36" t="s">
        <v>42</v>
      </c>
      <c r="C36" s="5">
        <v>44.4</v>
      </c>
      <c r="D36" s="3">
        <f t="shared" si="0"/>
        <v>12.333333333333332</v>
      </c>
      <c r="E36" s="3">
        <v>8.3333333333333523E-2</v>
      </c>
      <c r="F36" s="5">
        <f>Sheet1!$C$3*E36</f>
        <v>108.00000000000024</v>
      </c>
      <c r="G36" s="5">
        <f>IF(D36&gt;0,Sheet1!$C$4*Sheet1!$C$3*Sheet1!$C$5,0)</f>
        <v>139.85136</v>
      </c>
      <c r="H36" s="5">
        <f>0.5*Sheet1!$C$6*Sheet1!$C$7*Sheet1!$C$8*D36^2</f>
        <v>65.795280833333337</v>
      </c>
      <c r="I36" s="5">
        <f t="shared" si="1"/>
        <v>313.64664083333355</v>
      </c>
      <c r="J36" s="3">
        <f t="shared" si="2"/>
        <v>3.8683085702777804</v>
      </c>
      <c r="K36" s="3">
        <f t="shared" si="3"/>
        <v>3.8683085702777804</v>
      </c>
      <c r="L36" s="3">
        <f t="shared" si="4"/>
        <v>0</v>
      </c>
      <c r="M36" s="6">
        <f t="shared" si="5"/>
        <v>1.0745301584104945E-3</v>
      </c>
      <c r="N36" s="6">
        <f t="shared" si="6"/>
        <v>3.6141109599378968E-2</v>
      </c>
      <c r="O36" s="6">
        <f t="shared" si="7"/>
        <v>0</v>
      </c>
      <c r="P36" s="6">
        <f t="shared" si="8"/>
        <v>0</v>
      </c>
    </row>
    <row r="37" spans="1:16" x14ac:dyDescent="0.3">
      <c r="A37" s="4">
        <v>35</v>
      </c>
      <c r="B37" t="s">
        <v>42</v>
      </c>
      <c r="C37" s="5">
        <v>44.5</v>
      </c>
      <c r="D37" s="3">
        <f t="shared" si="0"/>
        <v>12.361111111111111</v>
      </c>
      <c r="E37" s="3">
        <v>-2.7777777777777186E-2</v>
      </c>
      <c r="F37" s="5">
        <f>Sheet1!$C$3*E37</f>
        <v>-35.999999999999233</v>
      </c>
      <c r="G37" s="5">
        <f>IF(D37&gt;0,Sheet1!$C$4*Sheet1!$C$3*Sheet1!$C$5,0)</f>
        <v>139.85136</v>
      </c>
      <c r="H37" s="5">
        <f>0.5*Sheet1!$C$6*Sheet1!$C$7*Sheet1!$C$8*D37^2</f>
        <v>66.091989728009267</v>
      </c>
      <c r="I37" s="5">
        <f t="shared" si="1"/>
        <v>169.94334972801005</v>
      </c>
      <c r="J37" s="3">
        <f t="shared" si="2"/>
        <v>2.1006886285823461</v>
      </c>
      <c r="K37" s="3">
        <f t="shared" si="3"/>
        <v>2.1006886285823461</v>
      </c>
      <c r="L37" s="3">
        <f t="shared" si="4"/>
        <v>0</v>
      </c>
      <c r="M37" s="6">
        <f t="shared" si="5"/>
        <v>5.8352461905065165E-4</v>
      </c>
      <c r="N37" s="6">
        <f t="shared" si="6"/>
        <v>3.6724634218429621E-2</v>
      </c>
      <c r="O37" s="6">
        <f t="shared" si="7"/>
        <v>0</v>
      </c>
      <c r="P37" s="6">
        <f t="shared" si="8"/>
        <v>0</v>
      </c>
    </row>
    <row r="38" spans="1:16" x14ac:dyDescent="0.3">
      <c r="A38" s="4">
        <v>36</v>
      </c>
      <c r="B38" t="s">
        <v>42</v>
      </c>
      <c r="C38" s="5">
        <v>44.2</v>
      </c>
      <c r="D38" s="3">
        <f t="shared" si="0"/>
        <v>12.277777777777779</v>
      </c>
      <c r="E38" s="3">
        <v>-0.24999999999999961</v>
      </c>
      <c r="F38" s="5">
        <f>Sheet1!$C$3*E38</f>
        <v>-323.99999999999949</v>
      </c>
      <c r="G38" s="5">
        <f>IF(D38&gt;0,Sheet1!$C$4*Sheet1!$C$3*Sheet1!$C$5,0)</f>
        <v>139.85136</v>
      </c>
      <c r="H38" s="5">
        <f>0.5*Sheet1!$C$6*Sheet1!$C$7*Sheet1!$C$8*D38^2</f>
        <v>65.203865578703727</v>
      </c>
      <c r="I38" s="5">
        <f t="shared" si="1"/>
        <v>-118.94477442129576</v>
      </c>
      <c r="J38" s="3">
        <f t="shared" si="2"/>
        <v>-1.4603775081725758</v>
      </c>
      <c r="K38" s="3">
        <f t="shared" si="3"/>
        <v>0</v>
      </c>
      <c r="L38" s="3">
        <f t="shared" si="4"/>
        <v>1.4603775081725758</v>
      </c>
      <c r="M38" s="6">
        <f t="shared" si="5"/>
        <v>0</v>
      </c>
      <c r="N38" s="6">
        <f t="shared" si="6"/>
        <v>3.6724634218429621E-2</v>
      </c>
      <c r="O38" s="6">
        <f t="shared" si="7"/>
        <v>4.056604189368266E-4</v>
      </c>
      <c r="P38" s="6">
        <f t="shared" si="8"/>
        <v>4.056604189368266E-4</v>
      </c>
    </row>
    <row r="39" spans="1:16" x14ac:dyDescent="0.3">
      <c r="A39" s="4">
        <v>37</v>
      </c>
      <c r="B39" t="s">
        <v>42</v>
      </c>
      <c r="C39" s="5">
        <v>42.7</v>
      </c>
      <c r="D39" s="3">
        <f t="shared" si="0"/>
        <v>11.861111111111112</v>
      </c>
      <c r="E39" s="3">
        <v>-0.59722222222222276</v>
      </c>
      <c r="F39" s="5">
        <f>Sheet1!$C$3*E39</f>
        <v>-774.00000000000068</v>
      </c>
      <c r="G39" s="5">
        <f>IF(D39&gt;0,Sheet1!$C$4*Sheet1!$C$3*Sheet1!$C$5,0)</f>
        <v>139.85136</v>
      </c>
      <c r="H39" s="5">
        <f>0.5*Sheet1!$C$6*Sheet1!$C$7*Sheet1!$C$8*D39^2</f>
        <v>60.853358894675956</v>
      </c>
      <c r="I39" s="5">
        <f t="shared" si="1"/>
        <v>-573.29528110532476</v>
      </c>
      <c r="J39" s="3">
        <f t="shared" si="2"/>
        <v>-6.7999190286659363</v>
      </c>
      <c r="K39" s="3">
        <f t="shared" si="3"/>
        <v>0</v>
      </c>
      <c r="L39" s="3">
        <f t="shared" si="4"/>
        <v>6.7999190286659363</v>
      </c>
      <c r="M39" s="6">
        <f t="shared" si="5"/>
        <v>0</v>
      </c>
      <c r="N39" s="6">
        <f t="shared" si="6"/>
        <v>3.6724634218429621E-2</v>
      </c>
      <c r="O39" s="6">
        <f t="shared" si="7"/>
        <v>1.8888663968516489E-3</v>
      </c>
      <c r="P39" s="6">
        <f t="shared" si="8"/>
        <v>2.2945268157884757E-3</v>
      </c>
    </row>
    <row r="40" spans="1:16" x14ac:dyDescent="0.3">
      <c r="A40" s="4">
        <v>38</v>
      </c>
      <c r="B40" t="s">
        <v>42</v>
      </c>
      <c r="C40" s="5">
        <v>39.9</v>
      </c>
      <c r="D40" s="3">
        <f t="shared" si="0"/>
        <v>11.083333333333332</v>
      </c>
      <c r="E40" s="3">
        <v>-0.79166666666666707</v>
      </c>
      <c r="F40" s="5">
        <f>Sheet1!$C$3*E40</f>
        <v>-1026.0000000000005</v>
      </c>
      <c r="G40" s="5">
        <f>IF(D40&gt;0,Sheet1!$C$4*Sheet1!$C$3*Sheet1!$C$5,0)</f>
        <v>139.85136</v>
      </c>
      <c r="H40" s="5">
        <f>0.5*Sheet1!$C$6*Sheet1!$C$7*Sheet1!$C$8*D40^2</f>
        <v>53.134255052083333</v>
      </c>
      <c r="I40" s="5">
        <f t="shared" si="1"/>
        <v>-833.01438494791716</v>
      </c>
      <c r="J40" s="3">
        <f t="shared" si="2"/>
        <v>-9.2325760998394149</v>
      </c>
      <c r="K40" s="3">
        <f t="shared" si="3"/>
        <v>0</v>
      </c>
      <c r="L40" s="3">
        <f t="shared" si="4"/>
        <v>9.2325760998394149</v>
      </c>
      <c r="M40" s="6">
        <f t="shared" si="5"/>
        <v>0</v>
      </c>
      <c r="N40" s="6">
        <f t="shared" si="6"/>
        <v>3.6724634218429621E-2</v>
      </c>
      <c r="O40" s="6">
        <f t="shared" si="7"/>
        <v>2.5646044721776154E-3</v>
      </c>
      <c r="P40" s="6">
        <f t="shared" si="8"/>
        <v>4.8591312879660911E-3</v>
      </c>
    </row>
    <row r="41" spans="1:16" x14ac:dyDescent="0.3">
      <c r="A41" s="4">
        <v>39</v>
      </c>
      <c r="B41" t="s">
        <v>42</v>
      </c>
      <c r="C41" s="5">
        <v>37</v>
      </c>
      <c r="D41" s="3">
        <f t="shared" si="0"/>
        <v>10.277777777777777</v>
      </c>
      <c r="E41" s="3">
        <v>-0.73611111111111072</v>
      </c>
      <c r="F41" s="5">
        <f>Sheet1!$C$3*E41</f>
        <v>-953.99999999999955</v>
      </c>
      <c r="G41" s="5">
        <f>IF(D41&gt;0,Sheet1!$C$4*Sheet1!$C$3*Sheet1!$C$5,0)</f>
        <v>139.85136</v>
      </c>
      <c r="H41" s="5">
        <f>0.5*Sheet1!$C$6*Sheet1!$C$7*Sheet1!$C$8*D41^2</f>
        <v>45.691167245370373</v>
      </c>
      <c r="I41" s="5">
        <f t="shared" si="1"/>
        <v>-768.45747275462918</v>
      </c>
      <c r="J41" s="3">
        <f t="shared" si="2"/>
        <v>-7.8980351366447996</v>
      </c>
      <c r="K41" s="3">
        <f t="shared" si="3"/>
        <v>0</v>
      </c>
      <c r="L41" s="3">
        <f t="shared" si="4"/>
        <v>7.8980351366447996</v>
      </c>
      <c r="M41" s="6">
        <f t="shared" si="5"/>
        <v>0</v>
      </c>
      <c r="N41" s="6">
        <f t="shared" si="6"/>
        <v>3.6724634218429621E-2</v>
      </c>
      <c r="O41" s="6">
        <f t="shared" si="7"/>
        <v>2.193898649068E-3</v>
      </c>
      <c r="P41" s="6">
        <f t="shared" si="8"/>
        <v>7.0530299370340915E-3</v>
      </c>
    </row>
    <row r="42" spans="1:16" x14ac:dyDescent="0.3">
      <c r="A42" s="4">
        <v>40</v>
      </c>
      <c r="B42" t="s">
        <v>42</v>
      </c>
      <c r="C42" s="5">
        <v>34.6</v>
      </c>
      <c r="D42" s="3">
        <f t="shared" si="0"/>
        <v>9.6111111111111107</v>
      </c>
      <c r="E42" s="3">
        <v>-0.65277777777777812</v>
      </c>
      <c r="F42" s="5">
        <f>Sheet1!$C$3*E42</f>
        <v>-846.00000000000045</v>
      </c>
      <c r="G42" s="5">
        <f>IF(D42&gt;0,Sheet1!$C$4*Sheet1!$C$3*Sheet1!$C$5,0)</f>
        <v>139.85136</v>
      </c>
      <c r="H42" s="5">
        <f>0.5*Sheet1!$C$6*Sheet1!$C$7*Sheet1!$C$8*D42^2</f>
        <v>39.955907800925935</v>
      </c>
      <c r="I42" s="5">
        <f t="shared" si="1"/>
        <v>-666.1927321990745</v>
      </c>
      <c r="J42" s="3">
        <f t="shared" si="2"/>
        <v>-6.4028523705799936</v>
      </c>
      <c r="K42" s="3">
        <f t="shared" si="3"/>
        <v>0</v>
      </c>
      <c r="L42" s="3">
        <f t="shared" si="4"/>
        <v>6.4028523705799936</v>
      </c>
      <c r="M42" s="6">
        <f t="shared" si="5"/>
        <v>0</v>
      </c>
      <c r="N42" s="6">
        <f t="shared" si="6"/>
        <v>3.6724634218429621E-2</v>
      </c>
      <c r="O42" s="6">
        <f t="shared" si="7"/>
        <v>1.7785701029388872E-3</v>
      </c>
      <c r="P42" s="6">
        <f t="shared" si="8"/>
        <v>8.8316000399729783E-3</v>
      </c>
    </row>
    <row r="43" spans="1:16" x14ac:dyDescent="0.3">
      <c r="A43" s="4">
        <v>41</v>
      </c>
      <c r="B43" t="s">
        <v>42</v>
      </c>
      <c r="C43" s="5">
        <v>32.299999999999997</v>
      </c>
      <c r="D43" s="3">
        <f t="shared" si="0"/>
        <v>8.9722222222222214</v>
      </c>
      <c r="E43" s="3">
        <v>-0.7777777777777779</v>
      </c>
      <c r="F43" s="5">
        <f>Sheet1!$C$3*E43</f>
        <v>-1008.0000000000001</v>
      </c>
      <c r="G43" s="5">
        <f>IF(D43&gt;0,Sheet1!$C$4*Sheet1!$C$3*Sheet1!$C$5,0)</f>
        <v>139.85136</v>
      </c>
      <c r="H43" s="5">
        <f>0.5*Sheet1!$C$6*Sheet1!$C$7*Sheet1!$C$8*D43^2</f>
        <v>34.820407505787038</v>
      </c>
      <c r="I43" s="5">
        <f t="shared" si="1"/>
        <v>-833.32823249421313</v>
      </c>
      <c r="J43" s="3">
        <f t="shared" si="2"/>
        <v>-7.4768060859897449</v>
      </c>
      <c r="K43" s="3">
        <f t="shared" si="3"/>
        <v>0</v>
      </c>
      <c r="L43" s="3">
        <f t="shared" si="4"/>
        <v>7.4768060859897449</v>
      </c>
      <c r="M43" s="6">
        <f t="shared" si="5"/>
        <v>0</v>
      </c>
      <c r="N43" s="6">
        <f t="shared" si="6"/>
        <v>3.6724634218429621E-2</v>
      </c>
      <c r="O43" s="6">
        <f t="shared" si="7"/>
        <v>2.0768905794415959E-3</v>
      </c>
      <c r="P43" s="6">
        <f t="shared" si="8"/>
        <v>1.0908490619414575E-2</v>
      </c>
    </row>
    <row r="44" spans="1:16" x14ac:dyDescent="0.3">
      <c r="A44" s="4">
        <v>42</v>
      </c>
      <c r="B44" t="s">
        <v>42</v>
      </c>
      <c r="C44" s="5">
        <v>29</v>
      </c>
      <c r="D44" s="3">
        <f t="shared" si="0"/>
        <v>8.0555555555555554</v>
      </c>
      <c r="E44" s="3">
        <v>-0.99999999999999933</v>
      </c>
      <c r="F44" s="5">
        <f>Sheet1!$C$3*E44</f>
        <v>-1295.9999999999991</v>
      </c>
      <c r="G44" s="5">
        <f>IF(D44&gt;0,Sheet1!$C$4*Sheet1!$C$3*Sheet1!$C$5,0)</f>
        <v>139.85136</v>
      </c>
      <c r="H44" s="5">
        <f>0.5*Sheet1!$C$6*Sheet1!$C$7*Sheet1!$C$8*D44^2</f>
        <v>28.06886168981482</v>
      </c>
      <c r="I44" s="5">
        <f t="shared" si="1"/>
        <v>-1128.0797783101841</v>
      </c>
      <c r="J44" s="3">
        <f t="shared" si="2"/>
        <v>-9.0873093252764825</v>
      </c>
      <c r="K44" s="3">
        <f t="shared" si="3"/>
        <v>0</v>
      </c>
      <c r="L44" s="3">
        <f t="shared" si="4"/>
        <v>9.0873093252764825</v>
      </c>
      <c r="M44" s="6">
        <f t="shared" si="5"/>
        <v>0</v>
      </c>
      <c r="N44" s="6">
        <f t="shared" si="6"/>
        <v>3.6724634218429621E-2</v>
      </c>
      <c r="O44" s="6">
        <f t="shared" si="7"/>
        <v>2.5242525903545784E-3</v>
      </c>
      <c r="P44" s="6">
        <f t="shared" si="8"/>
        <v>1.3432743209769154E-2</v>
      </c>
    </row>
    <row r="45" spans="1:16" x14ac:dyDescent="0.3">
      <c r="A45" s="4">
        <v>43</v>
      </c>
      <c r="B45" t="s">
        <v>42</v>
      </c>
      <c r="C45" s="5">
        <v>25.1</v>
      </c>
      <c r="D45" s="3">
        <f t="shared" si="0"/>
        <v>6.9722222222222223</v>
      </c>
      <c r="E45" s="3">
        <v>-0.94444444444444453</v>
      </c>
      <c r="F45" s="5">
        <f>Sheet1!$C$3*E45</f>
        <v>-1224</v>
      </c>
      <c r="G45" s="5">
        <f>IF(D45&gt;0,Sheet1!$C$4*Sheet1!$C$3*Sheet1!$C$5,0)</f>
        <v>139.85136</v>
      </c>
      <c r="H45" s="5">
        <f>0.5*Sheet1!$C$6*Sheet1!$C$7*Sheet1!$C$8*D45^2</f>
        <v>21.026948339120377</v>
      </c>
      <c r="I45" s="5">
        <f t="shared" si="1"/>
        <v>-1063.1216916608796</v>
      </c>
      <c r="J45" s="3">
        <f t="shared" si="2"/>
        <v>-7.4123206835244666</v>
      </c>
      <c r="K45" s="3">
        <f t="shared" si="3"/>
        <v>0</v>
      </c>
      <c r="L45" s="3">
        <f t="shared" si="4"/>
        <v>7.4123206835244666</v>
      </c>
      <c r="M45" s="6">
        <f t="shared" si="5"/>
        <v>0</v>
      </c>
      <c r="N45" s="6">
        <f t="shared" si="6"/>
        <v>3.6724634218429621E-2</v>
      </c>
      <c r="O45" s="6">
        <f t="shared" si="7"/>
        <v>2.058977967645685E-3</v>
      </c>
      <c r="P45" s="6">
        <f t="shared" si="8"/>
        <v>1.549172117741484E-2</v>
      </c>
    </row>
    <row r="46" spans="1:16" x14ac:dyDescent="0.3">
      <c r="A46" s="4">
        <v>44</v>
      </c>
      <c r="B46" t="s">
        <v>42</v>
      </c>
      <c r="C46" s="5">
        <v>22.2</v>
      </c>
      <c r="D46" s="3">
        <f t="shared" si="0"/>
        <v>6.1666666666666661</v>
      </c>
      <c r="E46" s="3">
        <v>-0.5833333333333337</v>
      </c>
      <c r="F46" s="5">
        <f>Sheet1!$C$3*E46</f>
        <v>-756.00000000000045</v>
      </c>
      <c r="G46" s="5">
        <f>IF(D46&gt;0,Sheet1!$C$4*Sheet1!$C$3*Sheet1!$C$5,0)</f>
        <v>139.85136</v>
      </c>
      <c r="H46" s="5">
        <f>0.5*Sheet1!$C$6*Sheet1!$C$7*Sheet1!$C$8*D46^2</f>
        <v>16.448820208333334</v>
      </c>
      <c r="I46" s="5">
        <f t="shared" si="1"/>
        <v>-599.6998197916671</v>
      </c>
      <c r="J46" s="3">
        <f t="shared" si="2"/>
        <v>-3.6981488887152798</v>
      </c>
      <c r="K46" s="3">
        <f t="shared" si="3"/>
        <v>0</v>
      </c>
      <c r="L46" s="3">
        <f t="shared" si="4"/>
        <v>3.6981488887152798</v>
      </c>
      <c r="M46" s="6">
        <f t="shared" si="5"/>
        <v>0</v>
      </c>
      <c r="N46" s="6">
        <f t="shared" si="6"/>
        <v>3.6724634218429621E-2</v>
      </c>
      <c r="O46" s="6">
        <f t="shared" si="7"/>
        <v>1.0272635801986888E-3</v>
      </c>
      <c r="P46" s="6">
        <f t="shared" si="8"/>
        <v>1.6518984757613528E-2</v>
      </c>
    </row>
    <row r="47" spans="1:16" x14ac:dyDescent="0.3">
      <c r="A47" s="4">
        <v>45</v>
      </c>
      <c r="B47" t="s">
        <v>42</v>
      </c>
      <c r="C47" s="5">
        <v>20.9</v>
      </c>
      <c r="D47" s="3">
        <f t="shared" si="0"/>
        <v>5.8055555555555554</v>
      </c>
      <c r="E47" s="3">
        <v>-0.25000000000000011</v>
      </c>
      <c r="F47" s="5">
        <f>Sheet1!$C$3*E47</f>
        <v>-324.00000000000017</v>
      </c>
      <c r="G47" s="5">
        <f>IF(D47&gt;0,Sheet1!$C$4*Sheet1!$C$3*Sheet1!$C$5,0)</f>
        <v>139.85136</v>
      </c>
      <c r="H47" s="5">
        <f>0.5*Sheet1!$C$6*Sheet1!$C$7*Sheet1!$C$8*D47^2</f>
        <v>14.578786533564818</v>
      </c>
      <c r="I47" s="5">
        <f t="shared" si="1"/>
        <v>-169.56985346643535</v>
      </c>
      <c r="J47" s="3">
        <f t="shared" si="2"/>
        <v>-0.98444720484680526</v>
      </c>
      <c r="K47" s="3">
        <f t="shared" si="3"/>
        <v>0</v>
      </c>
      <c r="L47" s="3">
        <f t="shared" si="4"/>
        <v>0.98444720484680526</v>
      </c>
      <c r="M47" s="6">
        <f t="shared" si="5"/>
        <v>0</v>
      </c>
      <c r="N47" s="6">
        <f t="shared" si="6"/>
        <v>3.6724634218429621E-2</v>
      </c>
      <c r="O47" s="6">
        <f t="shared" si="7"/>
        <v>2.7345755690189033E-4</v>
      </c>
      <c r="P47" s="6">
        <f t="shared" si="8"/>
        <v>1.6792442314515418E-2</v>
      </c>
    </row>
    <row r="48" spans="1:16" x14ac:dyDescent="0.3">
      <c r="A48" s="4">
        <v>46</v>
      </c>
      <c r="B48" t="s">
        <v>42</v>
      </c>
      <c r="C48" s="5">
        <v>20.399999999999999</v>
      </c>
      <c r="D48" s="3">
        <f t="shared" si="0"/>
        <v>5.6666666666666661</v>
      </c>
      <c r="E48" s="3">
        <v>-0.19444444444444425</v>
      </c>
      <c r="F48" s="5">
        <f>Sheet1!$C$3*E48</f>
        <v>-251.99999999999974</v>
      </c>
      <c r="G48" s="5">
        <f>IF(D48&gt;0,Sheet1!$C$4*Sheet1!$C$3*Sheet1!$C$5,0)</f>
        <v>139.85136</v>
      </c>
      <c r="H48" s="5">
        <f>0.5*Sheet1!$C$6*Sheet1!$C$7*Sheet1!$C$8*D48^2</f>
        <v>13.889580833333333</v>
      </c>
      <c r="I48" s="5">
        <f t="shared" si="1"/>
        <v>-98.259059166666418</v>
      </c>
      <c r="J48" s="3">
        <f t="shared" si="2"/>
        <v>-0.55680133527777631</v>
      </c>
      <c r="K48" s="3">
        <f t="shared" si="3"/>
        <v>0</v>
      </c>
      <c r="L48" s="3">
        <f t="shared" si="4"/>
        <v>0.55680133527777631</v>
      </c>
      <c r="M48" s="6">
        <f t="shared" si="5"/>
        <v>0</v>
      </c>
      <c r="N48" s="6">
        <f t="shared" si="6"/>
        <v>3.6724634218429621E-2</v>
      </c>
      <c r="O48" s="6">
        <f t="shared" si="7"/>
        <v>1.5466703757716009E-4</v>
      </c>
      <c r="P48" s="6">
        <f t="shared" si="8"/>
        <v>1.6947109352092579E-2</v>
      </c>
    </row>
    <row r="49" spans="1:16" x14ac:dyDescent="0.3">
      <c r="A49" s="4">
        <v>47</v>
      </c>
      <c r="B49" t="s">
        <v>42</v>
      </c>
      <c r="C49" s="5">
        <v>19.5</v>
      </c>
      <c r="D49" s="3">
        <f t="shared" si="0"/>
        <v>5.416666666666667</v>
      </c>
      <c r="E49" s="3">
        <v>-0.27777777777777779</v>
      </c>
      <c r="F49" s="5">
        <f>Sheet1!$C$3*E49</f>
        <v>-360</v>
      </c>
      <c r="G49" s="5">
        <f>IF(D49&gt;0,Sheet1!$C$4*Sheet1!$C$3*Sheet1!$C$5,0)</f>
        <v>139.85136</v>
      </c>
      <c r="H49" s="5">
        <f>0.5*Sheet1!$C$6*Sheet1!$C$7*Sheet1!$C$8*D49^2</f>
        <v>12.691063802083338</v>
      </c>
      <c r="I49" s="5">
        <f t="shared" si="1"/>
        <v>-207.45757619791667</v>
      </c>
      <c r="J49" s="3">
        <f t="shared" si="2"/>
        <v>-1.1237285377387154</v>
      </c>
      <c r="K49" s="3">
        <f t="shared" si="3"/>
        <v>0</v>
      </c>
      <c r="L49" s="3">
        <f t="shared" si="4"/>
        <v>1.1237285377387154</v>
      </c>
      <c r="M49" s="6">
        <f t="shared" si="5"/>
        <v>0</v>
      </c>
      <c r="N49" s="6">
        <f t="shared" si="6"/>
        <v>3.6724634218429621E-2</v>
      </c>
      <c r="O49" s="6">
        <f t="shared" si="7"/>
        <v>3.1214681603853207E-4</v>
      </c>
      <c r="P49" s="6">
        <f t="shared" si="8"/>
        <v>1.725925616813111E-2</v>
      </c>
    </row>
    <row r="50" spans="1:16" x14ac:dyDescent="0.3">
      <c r="A50" s="4">
        <v>48</v>
      </c>
      <c r="B50" t="s">
        <v>42</v>
      </c>
      <c r="C50" s="5">
        <v>18.399999999999999</v>
      </c>
      <c r="D50" s="3">
        <f t="shared" si="0"/>
        <v>5.1111111111111107</v>
      </c>
      <c r="E50" s="3">
        <v>-0.23611111111111099</v>
      </c>
      <c r="F50" s="5">
        <f>Sheet1!$C$3*E50</f>
        <v>-305.99999999999983</v>
      </c>
      <c r="G50" s="5">
        <f>IF(D50&gt;0,Sheet1!$C$4*Sheet1!$C$3*Sheet1!$C$5,0)</f>
        <v>139.85136</v>
      </c>
      <c r="H50" s="5">
        <f>0.5*Sheet1!$C$6*Sheet1!$C$7*Sheet1!$C$8*D50^2</f>
        <v>11.299635925925926</v>
      </c>
      <c r="I50" s="5">
        <f t="shared" si="1"/>
        <v>-154.84900407407389</v>
      </c>
      <c r="J50" s="3">
        <f t="shared" si="2"/>
        <v>-0.79145046526748863</v>
      </c>
      <c r="K50" s="3">
        <f t="shared" si="3"/>
        <v>0</v>
      </c>
      <c r="L50" s="3">
        <f t="shared" si="4"/>
        <v>0.79145046526748863</v>
      </c>
      <c r="M50" s="6">
        <f t="shared" si="5"/>
        <v>0</v>
      </c>
      <c r="N50" s="6">
        <f t="shared" si="6"/>
        <v>3.6724634218429621E-2</v>
      </c>
      <c r="O50" s="6">
        <f t="shared" si="7"/>
        <v>2.198473514631913E-4</v>
      </c>
      <c r="P50" s="6">
        <f t="shared" si="8"/>
        <v>1.7479103519594301E-2</v>
      </c>
    </row>
    <row r="51" spans="1:16" x14ac:dyDescent="0.3">
      <c r="A51" s="4">
        <v>49</v>
      </c>
      <c r="B51" t="s">
        <v>42</v>
      </c>
      <c r="C51" s="5">
        <v>17.8</v>
      </c>
      <c r="D51" s="3">
        <f t="shared" si="0"/>
        <v>4.9444444444444446</v>
      </c>
      <c r="E51" s="3">
        <v>-8.3333333333333037E-2</v>
      </c>
      <c r="F51" s="5">
        <f>Sheet1!$C$3*E51</f>
        <v>-107.99999999999962</v>
      </c>
      <c r="G51" s="5">
        <f>IF(D51&gt;0,Sheet1!$C$4*Sheet1!$C$3*Sheet1!$C$5,0)</f>
        <v>139.85136</v>
      </c>
      <c r="H51" s="5">
        <f>0.5*Sheet1!$C$6*Sheet1!$C$7*Sheet1!$C$8*D51^2</f>
        <v>10.574718356481483</v>
      </c>
      <c r="I51" s="5">
        <f t="shared" si="1"/>
        <v>42.426078356481867</v>
      </c>
      <c r="J51" s="3">
        <f t="shared" si="2"/>
        <v>0.20977338742927146</v>
      </c>
      <c r="K51" s="3">
        <f t="shared" si="3"/>
        <v>0.20977338742927146</v>
      </c>
      <c r="L51" s="3">
        <f t="shared" si="4"/>
        <v>0</v>
      </c>
      <c r="M51" s="6">
        <f t="shared" si="5"/>
        <v>5.8270385397019849E-5</v>
      </c>
      <c r="N51" s="6">
        <f t="shared" si="6"/>
        <v>3.678290460382664E-2</v>
      </c>
      <c r="O51" s="6">
        <f t="shared" si="7"/>
        <v>0</v>
      </c>
      <c r="P51" s="6">
        <f t="shared" si="8"/>
        <v>1.7479103519594301E-2</v>
      </c>
    </row>
    <row r="52" spans="1:16" x14ac:dyDescent="0.3">
      <c r="A52" s="4">
        <v>50</v>
      </c>
      <c r="B52" t="s">
        <v>42</v>
      </c>
      <c r="C52" s="5">
        <v>17.8</v>
      </c>
      <c r="D52" s="3">
        <f t="shared" si="0"/>
        <v>4.9444444444444446</v>
      </c>
      <c r="E52" s="3">
        <v>-5.5555555555555851E-2</v>
      </c>
      <c r="F52" s="5">
        <f>Sheet1!$C$3*E52</f>
        <v>-72.000000000000384</v>
      </c>
      <c r="G52" s="5">
        <f>IF(D52&gt;0,Sheet1!$C$4*Sheet1!$C$3*Sheet1!$C$5,0)</f>
        <v>139.85136</v>
      </c>
      <c r="H52" s="5">
        <f>0.5*Sheet1!$C$6*Sheet1!$C$7*Sheet1!$C$8*D52^2</f>
        <v>10.574718356481483</v>
      </c>
      <c r="I52" s="5">
        <f t="shared" si="1"/>
        <v>78.426078356481099</v>
      </c>
      <c r="J52" s="3">
        <f t="shared" si="2"/>
        <v>0.3877733874292677</v>
      </c>
      <c r="K52" s="3">
        <f t="shared" si="3"/>
        <v>0.3877733874292677</v>
      </c>
      <c r="L52" s="3">
        <f t="shared" si="4"/>
        <v>0</v>
      </c>
      <c r="M52" s="6">
        <f t="shared" si="5"/>
        <v>1.0771482984146325E-4</v>
      </c>
      <c r="N52" s="6">
        <f t="shared" si="6"/>
        <v>3.6890619433668101E-2</v>
      </c>
      <c r="O52" s="6">
        <f t="shared" si="7"/>
        <v>0</v>
      </c>
      <c r="P52" s="6">
        <f t="shared" si="8"/>
        <v>1.7479103519594301E-2</v>
      </c>
    </row>
    <row r="53" spans="1:16" x14ac:dyDescent="0.3">
      <c r="A53" s="4">
        <v>51</v>
      </c>
      <c r="B53" t="s">
        <v>42</v>
      </c>
      <c r="C53" s="5">
        <v>17.399999999999999</v>
      </c>
      <c r="D53" s="3">
        <f t="shared" si="0"/>
        <v>4.833333333333333</v>
      </c>
      <c r="E53" s="3">
        <v>-0.29166666666666685</v>
      </c>
      <c r="F53" s="5">
        <f>Sheet1!$C$3*E53</f>
        <v>-378.00000000000023</v>
      </c>
      <c r="G53" s="5">
        <f>IF(D53&gt;0,Sheet1!$C$4*Sheet1!$C$3*Sheet1!$C$5,0)</f>
        <v>139.85136</v>
      </c>
      <c r="H53" s="5">
        <f>0.5*Sheet1!$C$6*Sheet1!$C$7*Sheet1!$C$8*D53^2</f>
        <v>10.104790208333334</v>
      </c>
      <c r="I53" s="5">
        <f t="shared" si="1"/>
        <v>-228.0438497916669</v>
      </c>
      <c r="J53" s="3">
        <f t="shared" si="2"/>
        <v>-1.1022119406597233</v>
      </c>
      <c r="K53" s="3">
        <f t="shared" si="3"/>
        <v>0</v>
      </c>
      <c r="L53" s="3">
        <f t="shared" si="4"/>
        <v>1.1022119406597233</v>
      </c>
      <c r="M53" s="6">
        <f t="shared" si="5"/>
        <v>0</v>
      </c>
      <c r="N53" s="6">
        <f t="shared" si="6"/>
        <v>3.6890619433668101E-2</v>
      </c>
      <c r="O53" s="6">
        <f t="shared" si="7"/>
        <v>3.061699835165898E-4</v>
      </c>
      <c r="P53" s="6">
        <f t="shared" si="8"/>
        <v>1.7785273503110891E-2</v>
      </c>
    </row>
    <row r="54" spans="1:16" x14ac:dyDescent="0.3">
      <c r="A54" s="4">
        <v>52</v>
      </c>
      <c r="B54" t="s">
        <v>42</v>
      </c>
      <c r="C54" s="5">
        <v>15.7</v>
      </c>
      <c r="D54" s="3">
        <f t="shared" si="0"/>
        <v>4.3611111111111107</v>
      </c>
      <c r="E54" s="3">
        <v>-0.5972222222222221</v>
      </c>
      <c r="F54" s="5">
        <f>Sheet1!$C$3*E54</f>
        <v>-773.99999999999989</v>
      </c>
      <c r="G54" s="5">
        <f>IF(D54&gt;0,Sheet1!$C$4*Sheet1!$C$3*Sheet1!$C$5,0)</f>
        <v>139.85136</v>
      </c>
      <c r="H54" s="5">
        <f>0.5*Sheet1!$C$6*Sheet1!$C$7*Sheet1!$C$8*D54^2</f>
        <v>8.2267463946759261</v>
      </c>
      <c r="I54" s="5">
        <f t="shared" si="1"/>
        <v>-625.92189360532393</v>
      </c>
      <c r="J54" s="3">
        <f t="shared" si="2"/>
        <v>-2.7297149248898847</v>
      </c>
      <c r="K54" s="3">
        <f t="shared" si="3"/>
        <v>0</v>
      </c>
      <c r="L54" s="3">
        <f t="shared" si="4"/>
        <v>2.7297149248898847</v>
      </c>
      <c r="M54" s="6">
        <f t="shared" si="5"/>
        <v>0</v>
      </c>
      <c r="N54" s="6">
        <f t="shared" si="6"/>
        <v>3.6890619433668101E-2</v>
      </c>
      <c r="O54" s="6">
        <f t="shared" si="7"/>
        <v>7.5825414580274573E-4</v>
      </c>
      <c r="P54" s="6">
        <f t="shared" si="8"/>
        <v>1.8543527648913635E-2</v>
      </c>
    </row>
    <row r="55" spans="1:16" x14ac:dyDescent="0.3">
      <c r="A55" s="4">
        <v>53</v>
      </c>
      <c r="B55" t="s">
        <v>42</v>
      </c>
      <c r="C55" s="5">
        <v>13.1</v>
      </c>
      <c r="D55" s="3">
        <f t="shared" si="0"/>
        <v>3.6388888888888888</v>
      </c>
      <c r="E55" s="3">
        <v>-0.49999999999999994</v>
      </c>
      <c r="F55" s="5">
        <f>Sheet1!$C$3*E55</f>
        <v>-647.99999999999989</v>
      </c>
      <c r="G55" s="5">
        <f>IF(D55&gt;0,Sheet1!$C$4*Sheet1!$C$3*Sheet1!$C$5,0)</f>
        <v>139.85136</v>
      </c>
      <c r="H55" s="5">
        <f>0.5*Sheet1!$C$6*Sheet1!$C$7*Sheet1!$C$8*D55^2</f>
        <v>5.7275830613425942</v>
      </c>
      <c r="I55" s="5">
        <f t="shared" si="1"/>
        <v>-502.42105693865727</v>
      </c>
      <c r="J55" s="3">
        <f t="shared" si="2"/>
        <v>-1.8282544016378917</v>
      </c>
      <c r="K55" s="3">
        <f t="shared" si="3"/>
        <v>0</v>
      </c>
      <c r="L55" s="3">
        <f t="shared" si="4"/>
        <v>1.8282544016378917</v>
      </c>
      <c r="M55" s="6">
        <f t="shared" si="5"/>
        <v>0</v>
      </c>
      <c r="N55" s="6">
        <f t="shared" si="6"/>
        <v>3.6890619433668101E-2</v>
      </c>
      <c r="O55" s="6">
        <f t="shared" si="7"/>
        <v>5.0784844489941438E-4</v>
      </c>
      <c r="P55" s="6">
        <f t="shared" si="8"/>
        <v>1.9051376093813049E-2</v>
      </c>
    </row>
    <row r="56" spans="1:16" x14ac:dyDescent="0.3">
      <c r="A56" s="4">
        <v>54</v>
      </c>
      <c r="B56" t="s">
        <v>42</v>
      </c>
      <c r="C56" s="5">
        <v>12.1</v>
      </c>
      <c r="D56" s="3">
        <f t="shared" si="0"/>
        <v>3.3611111111111107</v>
      </c>
      <c r="E56" s="3">
        <v>-0.15277777777777773</v>
      </c>
      <c r="F56" s="5">
        <f>Sheet1!$C$3*E56</f>
        <v>-197.99999999999994</v>
      </c>
      <c r="G56" s="5">
        <f>IF(D56&gt;0,Sheet1!$C$4*Sheet1!$C$3*Sheet1!$C$5,0)</f>
        <v>139.85136</v>
      </c>
      <c r="H56" s="5">
        <f>0.5*Sheet1!$C$6*Sheet1!$C$7*Sheet1!$C$8*D56^2</f>
        <v>4.8865184780092585</v>
      </c>
      <c r="I56" s="5">
        <f t="shared" si="1"/>
        <v>-53.262121521990686</v>
      </c>
      <c r="J56" s="3">
        <f t="shared" si="2"/>
        <v>-0.17901990844891313</v>
      </c>
      <c r="K56" s="3">
        <f t="shared" si="3"/>
        <v>0</v>
      </c>
      <c r="L56" s="3">
        <f t="shared" si="4"/>
        <v>0.17901990844891313</v>
      </c>
      <c r="M56" s="6">
        <f t="shared" si="5"/>
        <v>0</v>
      </c>
      <c r="N56" s="6">
        <f t="shared" si="6"/>
        <v>3.6890619433668101E-2</v>
      </c>
      <c r="O56" s="6">
        <f t="shared" si="7"/>
        <v>4.9727752346920318E-5</v>
      </c>
      <c r="P56" s="6">
        <f t="shared" si="8"/>
        <v>1.910110384615997E-2</v>
      </c>
    </row>
    <row r="57" spans="1:16" x14ac:dyDescent="0.3">
      <c r="A57" s="4">
        <v>55</v>
      </c>
      <c r="B57" t="s">
        <v>42</v>
      </c>
      <c r="C57" s="5">
        <v>12</v>
      </c>
      <c r="D57" s="3">
        <f t="shared" si="0"/>
        <v>3.333333333333333</v>
      </c>
      <c r="E57" s="3">
        <v>-1.388888888888884E-2</v>
      </c>
      <c r="F57" s="5">
        <f>Sheet1!$C$3*E57</f>
        <v>-17.999999999999936</v>
      </c>
      <c r="G57" s="5">
        <f>IF(D57&gt;0,Sheet1!$C$4*Sheet1!$C$3*Sheet1!$C$5,0)</f>
        <v>139.85136</v>
      </c>
      <c r="H57" s="5">
        <f>0.5*Sheet1!$C$6*Sheet1!$C$7*Sheet1!$C$8*D57^2</f>
        <v>4.8060833333333335</v>
      </c>
      <c r="I57" s="5">
        <f t="shared" si="1"/>
        <v>126.65744333333339</v>
      </c>
      <c r="J57" s="3">
        <f t="shared" si="2"/>
        <v>0.42219147777777793</v>
      </c>
      <c r="K57" s="3">
        <f t="shared" si="3"/>
        <v>0.42219147777777793</v>
      </c>
      <c r="L57" s="3">
        <f t="shared" si="4"/>
        <v>0</v>
      </c>
      <c r="M57" s="6">
        <f t="shared" si="5"/>
        <v>1.1727541049382721E-4</v>
      </c>
      <c r="N57" s="6">
        <f t="shared" si="6"/>
        <v>3.7007894844161927E-2</v>
      </c>
      <c r="O57" s="6">
        <f t="shared" si="7"/>
        <v>0</v>
      </c>
      <c r="P57" s="6">
        <f t="shared" si="8"/>
        <v>1.910110384615997E-2</v>
      </c>
    </row>
    <row r="58" spans="1:16" x14ac:dyDescent="0.3">
      <c r="A58" s="4">
        <v>56</v>
      </c>
      <c r="B58" t="s">
        <v>42</v>
      </c>
      <c r="C58" s="5">
        <v>12</v>
      </c>
      <c r="D58" s="3">
        <f t="shared" si="0"/>
        <v>3.333333333333333</v>
      </c>
      <c r="E58" s="3">
        <v>0</v>
      </c>
      <c r="F58" s="5">
        <f>Sheet1!$C$3*E58</f>
        <v>0</v>
      </c>
      <c r="G58" s="5">
        <f>IF(D58&gt;0,Sheet1!$C$4*Sheet1!$C$3*Sheet1!$C$5,0)</f>
        <v>139.85136</v>
      </c>
      <c r="H58" s="5">
        <f>0.5*Sheet1!$C$6*Sheet1!$C$7*Sheet1!$C$8*D58^2</f>
        <v>4.8060833333333335</v>
      </c>
      <c r="I58" s="5">
        <f t="shared" si="1"/>
        <v>144.65744333333333</v>
      </c>
      <c r="J58" s="3">
        <f t="shared" si="2"/>
        <v>0.48219147777777771</v>
      </c>
      <c r="K58" s="3">
        <f t="shared" si="3"/>
        <v>0.48219147777777771</v>
      </c>
      <c r="L58" s="3">
        <f t="shared" si="4"/>
        <v>0</v>
      </c>
      <c r="M58" s="6">
        <f t="shared" si="5"/>
        <v>1.339420771604938E-4</v>
      </c>
      <c r="N58" s="6">
        <f t="shared" si="6"/>
        <v>3.7141836921322419E-2</v>
      </c>
      <c r="O58" s="6">
        <f t="shared" si="7"/>
        <v>0</v>
      </c>
      <c r="P58" s="6">
        <f t="shared" si="8"/>
        <v>1.910110384615997E-2</v>
      </c>
    </row>
    <row r="59" spans="1:16" x14ac:dyDescent="0.3">
      <c r="A59" s="4">
        <v>57</v>
      </c>
      <c r="B59" t="s">
        <v>42</v>
      </c>
      <c r="C59" s="5">
        <v>12</v>
      </c>
      <c r="D59" s="3">
        <f t="shared" si="0"/>
        <v>3.333333333333333</v>
      </c>
      <c r="E59" s="3">
        <v>4.1666666666666761E-2</v>
      </c>
      <c r="F59" s="5">
        <f>Sheet1!$C$3*E59</f>
        <v>54.000000000000121</v>
      </c>
      <c r="G59" s="5">
        <f>IF(D59&gt;0,Sheet1!$C$4*Sheet1!$C$3*Sheet1!$C$5,0)</f>
        <v>139.85136</v>
      </c>
      <c r="H59" s="5">
        <f>0.5*Sheet1!$C$6*Sheet1!$C$7*Sheet1!$C$8*D59^2</f>
        <v>4.8060833333333335</v>
      </c>
      <c r="I59" s="5">
        <f t="shared" si="1"/>
        <v>198.65744333333345</v>
      </c>
      <c r="J59" s="3">
        <f t="shared" si="2"/>
        <v>0.66219147777777809</v>
      </c>
      <c r="K59" s="3">
        <f t="shared" si="3"/>
        <v>0.66219147777777809</v>
      </c>
      <c r="L59" s="3">
        <f t="shared" si="4"/>
        <v>0</v>
      </c>
      <c r="M59" s="6">
        <f t="shared" si="5"/>
        <v>1.839420771604939E-4</v>
      </c>
      <c r="N59" s="6">
        <f t="shared" si="6"/>
        <v>3.7325778998482911E-2</v>
      </c>
      <c r="O59" s="6">
        <f t="shared" si="7"/>
        <v>0</v>
      </c>
      <c r="P59" s="6">
        <f t="shared" si="8"/>
        <v>1.910110384615997E-2</v>
      </c>
    </row>
    <row r="60" spans="1:16" x14ac:dyDescent="0.3">
      <c r="A60" s="4">
        <v>58</v>
      </c>
      <c r="B60" t="s">
        <v>42</v>
      </c>
      <c r="C60" s="5">
        <v>12.3</v>
      </c>
      <c r="D60" s="3">
        <f t="shared" si="0"/>
        <v>3.416666666666667</v>
      </c>
      <c r="E60" s="3">
        <v>8.3333333333333287E-2</v>
      </c>
      <c r="F60" s="5">
        <f>Sheet1!$C$3*E60</f>
        <v>107.99999999999994</v>
      </c>
      <c r="G60" s="5">
        <f>IF(D60&gt;0,Sheet1!$C$4*Sheet1!$C$3*Sheet1!$C$5,0)</f>
        <v>139.85136</v>
      </c>
      <c r="H60" s="5">
        <f>0.5*Sheet1!$C$6*Sheet1!$C$7*Sheet1!$C$8*D60^2</f>
        <v>5.0493913020833352</v>
      </c>
      <c r="I60" s="5">
        <f t="shared" si="1"/>
        <v>252.90075130208328</v>
      </c>
      <c r="J60" s="3">
        <f t="shared" si="2"/>
        <v>0.86407756694878457</v>
      </c>
      <c r="K60" s="3">
        <f t="shared" si="3"/>
        <v>0.86407756694878457</v>
      </c>
      <c r="L60" s="3">
        <f t="shared" si="4"/>
        <v>0</v>
      </c>
      <c r="M60" s="6">
        <f t="shared" si="5"/>
        <v>2.4002154637466238E-4</v>
      </c>
      <c r="N60" s="6">
        <f t="shared" si="6"/>
        <v>3.7565800544857572E-2</v>
      </c>
      <c r="O60" s="6">
        <f t="shared" si="7"/>
        <v>0</v>
      </c>
      <c r="P60" s="6">
        <f t="shared" si="8"/>
        <v>1.910110384615997E-2</v>
      </c>
    </row>
    <row r="61" spans="1:16" x14ac:dyDescent="0.3">
      <c r="A61" s="4">
        <v>59</v>
      </c>
      <c r="B61" t="s">
        <v>42</v>
      </c>
      <c r="C61" s="5">
        <v>12.6</v>
      </c>
      <c r="D61" s="3">
        <f t="shared" si="0"/>
        <v>3.5</v>
      </c>
      <c r="E61" s="3">
        <v>0.33333333333333315</v>
      </c>
      <c r="F61" s="5">
        <f>Sheet1!$C$3*E61</f>
        <v>431.99999999999977</v>
      </c>
      <c r="G61" s="5">
        <f>IF(D61&gt;0,Sheet1!$C$4*Sheet1!$C$3*Sheet1!$C$5,0)</f>
        <v>139.85136</v>
      </c>
      <c r="H61" s="5">
        <f>0.5*Sheet1!$C$6*Sheet1!$C$7*Sheet1!$C$8*D61^2</f>
        <v>5.2987068750000006</v>
      </c>
      <c r="I61" s="5">
        <f t="shared" si="1"/>
        <v>577.15006687499977</v>
      </c>
      <c r="J61" s="3">
        <f t="shared" si="2"/>
        <v>2.0200252340624991</v>
      </c>
      <c r="K61" s="3">
        <f t="shared" si="3"/>
        <v>2.0200252340624991</v>
      </c>
      <c r="L61" s="3">
        <f t="shared" si="4"/>
        <v>0</v>
      </c>
      <c r="M61" s="6">
        <f t="shared" si="5"/>
        <v>5.6111812057291644E-4</v>
      </c>
      <c r="N61" s="6">
        <f t="shared" si="6"/>
        <v>3.8126918665430491E-2</v>
      </c>
      <c r="O61" s="6">
        <f t="shared" si="7"/>
        <v>0</v>
      </c>
      <c r="P61" s="6">
        <f t="shared" si="8"/>
        <v>1.910110384615997E-2</v>
      </c>
    </row>
    <row r="62" spans="1:16" x14ac:dyDescent="0.3">
      <c r="A62" s="4">
        <v>60</v>
      </c>
      <c r="B62" t="s">
        <v>42</v>
      </c>
      <c r="C62" s="5">
        <v>14.7</v>
      </c>
      <c r="D62" s="3">
        <f t="shared" si="0"/>
        <v>4.083333333333333</v>
      </c>
      <c r="E62" s="3">
        <v>0.37500000000000011</v>
      </c>
      <c r="F62" s="5">
        <f>Sheet1!$C$3*E62</f>
        <v>486.00000000000017</v>
      </c>
      <c r="G62" s="5">
        <f>IF(D62&gt;0,Sheet1!$C$4*Sheet1!$C$3*Sheet1!$C$5,0)</f>
        <v>139.85136</v>
      </c>
      <c r="H62" s="5">
        <f>0.5*Sheet1!$C$6*Sheet1!$C$7*Sheet1!$C$8*D62^2</f>
        <v>7.212128802083333</v>
      </c>
      <c r="I62" s="5">
        <f t="shared" si="1"/>
        <v>633.0634888020835</v>
      </c>
      <c r="J62" s="3">
        <f t="shared" si="2"/>
        <v>2.5850092459418406</v>
      </c>
      <c r="K62" s="3">
        <f t="shared" si="3"/>
        <v>2.5850092459418406</v>
      </c>
      <c r="L62" s="3">
        <f t="shared" si="4"/>
        <v>0</v>
      </c>
      <c r="M62" s="6">
        <f t="shared" si="5"/>
        <v>7.1805812387273351E-4</v>
      </c>
      <c r="N62" s="6">
        <f t="shared" si="6"/>
        <v>3.8844976789303223E-2</v>
      </c>
      <c r="O62" s="6">
        <f t="shared" si="7"/>
        <v>0</v>
      </c>
      <c r="P62" s="6">
        <f t="shared" si="8"/>
        <v>1.910110384615997E-2</v>
      </c>
    </row>
    <row r="63" spans="1:16" x14ac:dyDescent="0.3">
      <c r="A63" s="4">
        <v>61</v>
      </c>
      <c r="B63" t="s">
        <v>42</v>
      </c>
      <c r="C63" s="5">
        <v>15.3</v>
      </c>
      <c r="D63" s="3">
        <f t="shared" si="0"/>
        <v>4.25</v>
      </c>
      <c r="E63" s="3">
        <v>0.16666666666666682</v>
      </c>
      <c r="F63" s="5">
        <f>Sheet1!$C$3*E63</f>
        <v>216.0000000000002</v>
      </c>
      <c r="G63" s="5">
        <f>IF(D63&gt;0,Sheet1!$C$4*Sheet1!$C$3*Sheet1!$C$5,0)</f>
        <v>139.85136</v>
      </c>
      <c r="H63" s="5">
        <f>0.5*Sheet1!$C$6*Sheet1!$C$7*Sheet1!$C$8*D63^2</f>
        <v>7.8128892187500014</v>
      </c>
      <c r="I63" s="5">
        <f t="shared" si="1"/>
        <v>363.66424921875023</v>
      </c>
      <c r="J63" s="3">
        <f t="shared" si="2"/>
        <v>1.5455730591796886</v>
      </c>
      <c r="K63" s="3">
        <f t="shared" si="3"/>
        <v>1.5455730591796886</v>
      </c>
      <c r="L63" s="3">
        <f t="shared" si="4"/>
        <v>0</v>
      </c>
      <c r="M63" s="6">
        <f t="shared" si="5"/>
        <v>4.2932584977213573E-4</v>
      </c>
      <c r="N63" s="6">
        <f t="shared" si="6"/>
        <v>3.9274302639075359E-2</v>
      </c>
      <c r="O63" s="6">
        <f t="shared" si="7"/>
        <v>0</v>
      </c>
      <c r="P63" s="6">
        <f t="shared" si="8"/>
        <v>1.910110384615997E-2</v>
      </c>
    </row>
    <row r="64" spans="1:16" x14ac:dyDescent="0.3">
      <c r="A64" s="4">
        <v>62</v>
      </c>
      <c r="B64" t="s">
        <v>42</v>
      </c>
      <c r="C64" s="5">
        <v>15.9</v>
      </c>
      <c r="D64" s="3">
        <f t="shared" si="0"/>
        <v>4.416666666666667</v>
      </c>
      <c r="E64" s="3">
        <v>0.12499999999999981</v>
      </c>
      <c r="F64" s="5">
        <f>Sheet1!$C$3*E64</f>
        <v>161.99999999999974</v>
      </c>
      <c r="G64" s="5">
        <f>IF(D64&gt;0,Sheet1!$C$4*Sheet1!$C$3*Sheet1!$C$5,0)</f>
        <v>139.85136</v>
      </c>
      <c r="H64" s="5">
        <f>0.5*Sheet1!$C$6*Sheet1!$C$7*Sheet1!$C$8*D64^2</f>
        <v>8.4376800520833353</v>
      </c>
      <c r="I64" s="5">
        <f t="shared" si="1"/>
        <v>310.28904005208312</v>
      </c>
      <c r="J64" s="3">
        <f t="shared" si="2"/>
        <v>1.370443260230034</v>
      </c>
      <c r="K64" s="3">
        <f t="shared" si="3"/>
        <v>1.370443260230034</v>
      </c>
      <c r="L64" s="3">
        <f t="shared" si="4"/>
        <v>0</v>
      </c>
      <c r="M64" s="6">
        <f t="shared" si="5"/>
        <v>3.8067868339723167E-4</v>
      </c>
      <c r="N64" s="6">
        <f t="shared" si="6"/>
        <v>3.9654981322472589E-2</v>
      </c>
      <c r="O64" s="6">
        <f t="shared" si="7"/>
        <v>0</v>
      </c>
      <c r="P64" s="6">
        <f t="shared" si="8"/>
        <v>1.910110384615997E-2</v>
      </c>
    </row>
    <row r="65" spans="1:16" x14ac:dyDescent="0.3">
      <c r="A65" s="4">
        <v>63</v>
      </c>
      <c r="B65" t="s">
        <v>42</v>
      </c>
      <c r="C65" s="5">
        <v>16.2</v>
      </c>
      <c r="D65" s="3">
        <f t="shared" si="0"/>
        <v>4.5</v>
      </c>
      <c r="E65" s="3">
        <v>0.16666666666666682</v>
      </c>
      <c r="F65" s="5">
        <f>Sheet1!$C$3*E65</f>
        <v>216.0000000000002</v>
      </c>
      <c r="G65" s="5">
        <f>IF(D65&gt;0,Sheet1!$C$4*Sheet1!$C$3*Sheet1!$C$5,0)</f>
        <v>139.85136</v>
      </c>
      <c r="H65" s="5">
        <f>0.5*Sheet1!$C$6*Sheet1!$C$7*Sheet1!$C$8*D65^2</f>
        <v>8.7590868750000013</v>
      </c>
      <c r="I65" s="5">
        <f t="shared" si="1"/>
        <v>364.61044687500021</v>
      </c>
      <c r="J65" s="3">
        <f t="shared" si="2"/>
        <v>1.6407470109375009</v>
      </c>
      <c r="K65" s="3">
        <f t="shared" si="3"/>
        <v>1.6407470109375009</v>
      </c>
      <c r="L65" s="3">
        <f t="shared" si="4"/>
        <v>0</v>
      </c>
      <c r="M65" s="6">
        <f t="shared" si="5"/>
        <v>4.5576305859375022E-4</v>
      </c>
      <c r="N65" s="6">
        <f t="shared" si="6"/>
        <v>4.0110744381066342E-2</v>
      </c>
      <c r="O65" s="6">
        <f t="shared" si="7"/>
        <v>0</v>
      </c>
      <c r="P65" s="6">
        <f t="shared" si="8"/>
        <v>1.910110384615997E-2</v>
      </c>
    </row>
    <row r="66" spans="1:16" x14ac:dyDescent="0.3">
      <c r="A66" s="4">
        <v>64</v>
      </c>
      <c r="B66" t="s">
        <v>42</v>
      </c>
      <c r="C66" s="5">
        <v>17.100000000000001</v>
      </c>
      <c r="D66" s="3">
        <f t="shared" ref="D66:D129" si="9">C66/3.6</f>
        <v>4.75</v>
      </c>
      <c r="E66" s="3">
        <v>0.2222222222222224</v>
      </c>
      <c r="F66" s="5">
        <f>Sheet1!$C$3*E66</f>
        <v>288.00000000000023</v>
      </c>
      <c r="G66" s="5">
        <f>IF(D66&gt;0,Sheet1!$C$4*Sheet1!$C$3*Sheet1!$C$5,0)</f>
        <v>139.85136</v>
      </c>
      <c r="H66" s="5">
        <f>0.5*Sheet1!$C$6*Sheet1!$C$7*Sheet1!$C$8*D66^2</f>
        <v>9.7593529687500027</v>
      </c>
      <c r="I66" s="5">
        <f t="shared" ref="I66:I129" si="10">F66+G66+H66</f>
        <v>437.61071296875025</v>
      </c>
      <c r="J66" s="3">
        <f t="shared" ref="J66:J129" si="11">I66*D66/1000</f>
        <v>2.0786508866015638</v>
      </c>
      <c r="K66" s="3">
        <f t="shared" ref="K66:K129" si="12">MAX(J66,0)</f>
        <v>2.0786508866015638</v>
      </c>
      <c r="L66" s="3">
        <f t="shared" ref="L66:L129" si="13">MAX(-J66,0)</f>
        <v>0</v>
      </c>
      <c r="M66" s="6">
        <f t="shared" si="5"/>
        <v>5.7740302405598993E-4</v>
      </c>
      <c r="N66" s="6">
        <f t="shared" si="6"/>
        <v>4.0688147405122332E-2</v>
      </c>
      <c r="O66" s="6">
        <f t="shared" si="7"/>
        <v>0</v>
      </c>
      <c r="P66" s="6">
        <f t="shared" si="8"/>
        <v>1.910110384615997E-2</v>
      </c>
    </row>
    <row r="67" spans="1:16" x14ac:dyDescent="0.3">
      <c r="A67" s="4">
        <v>65</v>
      </c>
      <c r="B67" t="s">
        <v>42</v>
      </c>
      <c r="C67" s="5">
        <v>17.8</v>
      </c>
      <c r="D67" s="3">
        <f t="shared" si="9"/>
        <v>4.9444444444444446</v>
      </c>
      <c r="E67" s="3">
        <v>0.1388888888888889</v>
      </c>
      <c r="F67" s="5">
        <f>Sheet1!$C$3*E67</f>
        <v>180</v>
      </c>
      <c r="G67" s="5">
        <f>IF(D67&gt;0,Sheet1!$C$4*Sheet1!$C$3*Sheet1!$C$5,0)</f>
        <v>139.85136</v>
      </c>
      <c r="H67" s="5">
        <f>0.5*Sheet1!$C$6*Sheet1!$C$7*Sheet1!$C$8*D67^2</f>
        <v>10.574718356481483</v>
      </c>
      <c r="I67" s="5">
        <f t="shared" si="10"/>
        <v>330.42607835648147</v>
      </c>
      <c r="J67" s="3">
        <f t="shared" si="11"/>
        <v>1.6337733874292697</v>
      </c>
      <c r="K67" s="3">
        <f t="shared" si="12"/>
        <v>1.6337733874292697</v>
      </c>
      <c r="L67" s="3">
        <f t="shared" si="13"/>
        <v>0</v>
      </c>
      <c r="M67" s="6">
        <f t="shared" ref="M67:M130" si="14">K67*(A67-A66)/3600</f>
        <v>4.538259409525749E-4</v>
      </c>
      <c r="N67" s="6">
        <f t="shared" ref="N67:N130" si="15">N66+M67</f>
        <v>4.114197334607491E-2</v>
      </c>
      <c r="O67" s="6">
        <f t="shared" ref="O67:O130" si="16">L67*(A67-A66)/3600</f>
        <v>0</v>
      </c>
      <c r="P67" s="6">
        <f t="shared" ref="P67:P130" si="17">P66+O67</f>
        <v>1.910110384615997E-2</v>
      </c>
    </row>
    <row r="68" spans="1:16" x14ac:dyDescent="0.3">
      <c r="A68" s="4">
        <v>66</v>
      </c>
      <c r="B68" t="s">
        <v>42</v>
      </c>
      <c r="C68" s="5">
        <v>18.100000000000001</v>
      </c>
      <c r="D68" s="3">
        <f t="shared" si="9"/>
        <v>5.0277777777777777</v>
      </c>
      <c r="E68" s="3">
        <v>8.3333333333333037E-2</v>
      </c>
      <c r="F68" s="5">
        <f>Sheet1!$C$3*E68</f>
        <v>107.99999999999962</v>
      </c>
      <c r="G68" s="5">
        <f>IF(D68&gt;0,Sheet1!$C$4*Sheet1!$C$3*Sheet1!$C$5,0)</f>
        <v>139.85136</v>
      </c>
      <c r="H68" s="5">
        <f>0.5*Sheet1!$C$6*Sheet1!$C$7*Sheet1!$C$8*D68^2</f>
        <v>10.934173339120372</v>
      </c>
      <c r="I68" s="5">
        <f t="shared" si="10"/>
        <v>258.78553333911998</v>
      </c>
      <c r="J68" s="3">
        <f t="shared" si="11"/>
        <v>1.3011161537327975</v>
      </c>
      <c r="K68" s="3">
        <f t="shared" si="12"/>
        <v>1.3011161537327975</v>
      </c>
      <c r="L68" s="3">
        <f t="shared" si="13"/>
        <v>0</v>
      </c>
      <c r="M68" s="6">
        <f t="shared" si="14"/>
        <v>3.6142115381466598E-4</v>
      </c>
      <c r="N68" s="6">
        <f t="shared" si="15"/>
        <v>4.1503394499889573E-2</v>
      </c>
      <c r="O68" s="6">
        <f t="shared" si="16"/>
        <v>0</v>
      </c>
      <c r="P68" s="6">
        <f t="shared" si="17"/>
        <v>1.910110384615997E-2</v>
      </c>
    </row>
    <row r="69" spans="1:16" x14ac:dyDescent="0.3">
      <c r="A69" s="4">
        <v>67</v>
      </c>
      <c r="B69" t="s">
        <v>42</v>
      </c>
      <c r="C69" s="5">
        <v>18.399999999999999</v>
      </c>
      <c r="D69" s="3">
        <f t="shared" si="9"/>
        <v>5.1111111111111107</v>
      </c>
      <c r="E69" s="3">
        <v>0.30555555555555547</v>
      </c>
      <c r="F69" s="5">
        <f>Sheet1!$C$3*E69</f>
        <v>395.99999999999989</v>
      </c>
      <c r="G69" s="5">
        <f>IF(D69&gt;0,Sheet1!$C$4*Sheet1!$C$3*Sheet1!$C$5,0)</f>
        <v>139.85136</v>
      </c>
      <c r="H69" s="5">
        <f>0.5*Sheet1!$C$6*Sheet1!$C$7*Sheet1!$C$8*D69^2</f>
        <v>11.299635925925926</v>
      </c>
      <c r="I69" s="5">
        <f t="shared" si="10"/>
        <v>547.15099592592583</v>
      </c>
      <c r="J69" s="3">
        <f t="shared" si="11"/>
        <v>2.7965495347325096</v>
      </c>
      <c r="K69" s="3">
        <f t="shared" si="12"/>
        <v>2.7965495347325096</v>
      </c>
      <c r="L69" s="3">
        <f t="shared" si="13"/>
        <v>0</v>
      </c>
      <c r="M69" s="6">
        <f t="shared" si="14"/>
        <v>7.7681931520347486E-4</v>
      </c>
      <c r="N69" s="6">
        <f t="shared" si="15"/>
        <v>4.2280213815093046E-2</v>
      </c>
      <c r="O69" s="6">
        <f t="shared" si="16"/>
        <v>0</v>
      </c>
      <c r="P69" s="6">
        <f t="shared" si="17"/>
        <v>1.910110384615997E-2</v>
      </c>
    </row>
    <row r="70" spans="1:16" x14ac:dyDescent="0.3">
      <c r="A70" s="4">
        <v>68</v>
      </c>
      <c r="B70" t="s">
        <v>42</v>
      </c>
      <c r="C70" s="5">
        <v>20.3</v>
      </c>
      <c r="D70" s="3">
        <f t="shared" si="9"/>
        <v>5.6388888888888893</v>
      </c>
      <c r="E70" s="3">
        <v>0.66666666666666674</v>
      </c>
      <c r="F70" s="5">
        <f>Sheet1!$C$3*E70</f>
        <v>864.00000000000011</v>
      </c>
      <c r="G70" s="5">
        <f>IF(D70&gt;0,Sheet1!$C$4*Sheet1!$C$3*Sheet1!$C$5,0)</f>
        <v>139.85136</v>
      </c>
      <c r="H70" s="5">
        <f>0.5*Sheet1!$C$6*Sheet1!$C$7*Sheet1!$C$8*D70^2</f>
        <v>13.753742228009264</v>
      </c>
      <c r="I70" s="5">
        <f t="shared" si="10"/>
        <v>1017.6051022280094</v>
      </c>
      <c r="J70" s="3">
        <f t="shared" si="11"/>
        <v>5.7381621042301649</v>
      </c>
      <c r="K70" s="3">
        <f t="shared" si="12"/>
        <v>5.7381621042301649</v>
      </c>
      <c r="L70" s="3">
        <f t="shared" si="13"/>
        <v>0</v>
      </c>
      <c r="M70" s="6">
        <f t="shared" si="14"/>
        <v>1.5939339178417124E-3</v>
      </c>
      <c r="N70" s="6">
        <f t="shared" si="15"/>
        <v>4.3874147732934757E-2</v>
      </c>
      <c r="O70" s="6">
        <f t="shared" si="16"/>
        <v>0</v>
      </c>
      <c r="P70" s="6">
        <f t="shared" si="17"/>
        <v>1.910110384615997E-2</v>
      </c>
    </row>
    <row r="71" spans="1:16" x14ac:dyDescent="0.3">
      <c r="A71" s="4">
        <v>69</v>
      </c>
      <c r="B71" t="s">
        <v>42</v>
      </c>
      <c r="C71" s="5">
        <v>23.2</v>
      </c>
      <c r="D71" s="3">
        <f t="shared" si="9"/>
        <v>6.4444444444444438</v>
      </c>
      <c r="E71" s="3">
        <v>0.86111111111111094</v>
      </c>
      <c r="F71" s="5">
        <f>Sheet1!$C$3*E71</f>
        <v>1115.9999999999998</v>
      </c>
      <c r="G71" s="5">
        <f>IF(D71&gt;0,Sheet1!$C$4*Sheet1!$C$3*Sheet1!$C$5,0)</f>
        <v>139.85136</v>
      </c>
      <c r="H71" s="5">
        <f>0.5*Sheet1!$C$6*Sheet1!$C$7*Sheet1!$C$8*D71^2</f>
        <v>17.964071481481479</v>
      </c>
      <c r="I71" s="5">
        <f t="shared" si="10"/>
        <v>1273.815431481481</v>
      </c>
      <c r="J71" s="3">
        <f t="shared" si="11"/>
        <v>8.2090327806584327</v>
      </c>
      <c r="K71" s="3">
        <f t="shared" si="12"/>
        <v>8.2090327806584327</v>
      </c>
      <c r="L71" s="3">
        <f t="shared" si="13"/>
        <v>0</v>
      </c>
      <c r="M71" s="6">
        <f t="shared" si="14"/>
        <v>2.2802868835162314E-3</v>
      </c>
      <c r="N71" s="6">
        <f t="shared" si="15"/>
        <v>4.6154434616450989E-2</v>
      </c>
      <c r="O71" s="6">
        <f t="shared" si="16"/>
        <v>0</v>
      </c>
      <c r="P71" s="6">
        <f t="shared" si="17"/>
        <v>1.910110384615997E-2</v>
      </c>
    </row>
    <row r="72" spans="1:16" x14ac:dyDescent="0.3">
      <c r="A72" s="4">
        <v>70</v>
      </c>
      <c r="B72" t="s">
        <v>42</v>
      </c>
      <c r="C72" s="5">
        <v>26.5</v>
      </c>
      <c r="D72" s="3">
        <f t="shared" si="9"/>
        <v>7.3611111111111107</v>
      </c>
      <c r="E72" s="3">
        <v>0.91666666666666685</v>
      </c>
      <c r="F72" s="5">
        <f>Sheet1!$C$3*E72</f>
        <v>1188.0000000000002</v>
      </c>
      <c r="G72" s="5">
        <f>IF(D72&gt;0,Sheet1!$C$4*Sheet1!$C$3*Sheet1!$C$5,0)</f>
        <v>139.85136</v>
      </c>
      <c r="H72" s="5">
        <f>0.5*Sheet1!$C$6*Sheet1!$C$7*Sheet1!$C$8*D72^2</f>
        <v>23.438000144675925</v>
      </c>
      <c r="I72" s="5">
        <f t="shared" si="10"/>
        <v>1351.289360144676</v>
      </c>
      <c r="J72" s="3">
        <f t="shared" si="11"/>
        <v>9.9469911232871979</v>
      </c>
      <c r="K72" s="3">
        <f t="shared" si="12"/>
        <v>9.9469911232871979</v>
      </c>
      <c r="L72" s="3">
        <f t="shared" si="13"/>
        <v>0</v>
      </c>
      <c r="M72" s="6">
        <f t="shared" si="14"/>
        <v>2.7630530898019993E-3</v>
      </c>
      <c r="N72" s="6">
        <f t="shared" si="15"/>
        <v>4.8917487706252989E-2</v>
      </c>
      <c r="O72" s="6">
        <f t="shared" si="16"/>
        <v>0</v>
      </c>
      <c r="P72" s="6">
        <f t="shared" si="17"/>
        <v>1.910110384615997E-2</v>
      </c>
    </row>
    <row r="73" spans="1:16" x14ac:dyDescent="0.3">
      <c r="A73" s="4">
        <v>71</v>
      </c>
      <c r="B73" t="s">
        <v>42</v>
      </c>
      <c r="C73" s="5">
        <v>29.8</v>
      </c>
      <c r="D73" s="3">
        <f t="shared" si="9"/>
        <v>8.2777777777777786</v>
      </c>
      <c r="E73" s="3">
        <v>0.84722222222222243</v>
      </c>
      <c r="F73" s="5">
        <f>Sheet1!$C$3*E73</f>
        <v>1098.0000000000002</v>
      </c>
      <c r="G73" s="5">
        <f>IF(D73&gt;0,Sheet1!$C$4*Sheet1!$C$3*Sheet1!$C$5,0)</f>
        <v>139.85136</v>
      </c>
      <c r="H73" s="5">
        <f>0.5*Sheet1!$C$6*Sheet1!$C$7*Sheet1!$C$8*D73^2</f>
        <v>29.638848912037052</v>
      </c>
      <c r="I73" s="5">
        <f t="shared" si="10"/>
        <v>1267.4902089120371</v>
      </c>
      <c r="J73" s="3">
        <f t="shared" si="11"/>
        <v>10.492002284882975</v>
      </c>
      <c r="K73" s="3">
        <f t="shared" si="12"/>
        <v>10.492002284882975</v>
      </c>
      <c r="L73" s="3">
        <f t="shared" si="13"/>
        <v>0</v>
      </c>
      <c r="M73" s="6">
        <f t="shared" si="14"/>
        <v>2.9144450791341596E-3</v>
      </c>
      <c r="N73" s="6">
        <f t="shared" si="15"/>
        <v>5.1831932785387148E-2</v>
      </c>
      <c r="O73" s="6">
        <f t="shared" si="16"/>
        <v>0</v>
      </c>
      <c r="P73" s="6">
        <f t="shared" si="17"/>
        <v>1.910110384615997E-2</v>
      </c>
    </row>
    <row r="74" spans="1:16" x14ac:dyDescent="0.3">
      <c r="A74" s="4">
        <v>72</v>
      </c>
      <c r="B74" t="s">
        <v>42</v>
      </c>
      <c r="C74" s="5">
        <v>32.6</v>
      </c>
      <c r="D74" s="3">
        <f t="shared" si="9"/>
        <v>9.0555555555555554</v>
      </c>
      <c r="E74" s="3">
        <v>0.63888888888888862</v>
      </c>
      <c r="F74" s="5">
        <f>Sheet1!$C$3*E74</f>
        <v>827.99999999999966</v>
      </c>
      <c r="G74" s="5">
        <f>IF(D74&gt;0,Sheet1!$C$4*Sheet1!$C$3*Sheet1!$C$5,0)</f>
        <v>139.85136</v>
      </c>
      <c r="H74" s="5">
        <f>0.5*Sheet1!$C$6*Sheet1!$C$7*Sheet1!$C$8*D74^2</f>
        <v>35.470230023148154</v>
      </c>
      <c r="I74" s="5">
        <f t="shared" si="10"/>
        <v>1003.3215900231478</v>
      </c>
      <c r="J74" s="3">
        <f t="shared" si="11"/>
        <v>9.0856343985429486</v>
      </c>
      <c r="K74" s="3">
        <f t="shared" si="12"/>
        <v>9.0856343985429486</v>
      </c>
      <c r="L74" s="3">
        <f t="shared" si="13"/>
        <v>0</v>
      </c>
      <c r="M74" s="6">
        <f t="shared" si="14"/>
        <v>2.523787332928597E-3</v>
      </c>
      <c r="N74" s="6">
        <f t="shared" si="15"/>
        <v>5.4355720118315742E-2</v>
      </c>
      <c r="O74" s="6">
        <f t="shared" si="16"/>
        <v>0</v>
      </c>
      <c r="P74" s="6">
        <f t="shared" si="17"/>
        <v>1.910110384615997E-2</v>
      </c>
    </row>
    <row r="75" spans="1:16" x14ac:dyDescent="0.3">
      <c r="A75" s="4">
        <v>73</v>
      </c>
      <c r="B75" t="s">
        <v>42</v>
      </c>
      <c r="C75" s="5">
        <v>34.4</v>
      </c>
      <c r="D75" s="3">
        <f t="shared" si="9"/>
        <v>9.5555555555555554</v>
      </c>
      <c r="E75" s="3">
        <v>0.40277777777777757</v>
      </c>
      <c r="F75" s="5">
        <f>Sheet1!$C$3*E75</f>
        <v>521.99999999999977</v>
      </c>
      <c r="G75" s="5">
        <f>IF(D75&gt;0,Sheet1!$C$4*Sheet1!$C$3*Sheet1!$C$5,0)</f>
        <v>139.85136</v>
      </c>
      <c r="H75" s="5">
        <f>0.5*Sheet1!$C$6*Sheet1!$C$7*Sheet1!$C$8*D75^2</f>
        <v>39.495324814814815</v>
      </c>
      <c r="I75" s="5">
        <f t="shared" si="10"/>
        <v>701.34668481481458</v>
      </c>
      <c r="J75" s="3">
        <f t="shared" si="11"/>
        <v>6.7017572104526728</v>
      </c>
      <c r="K75" s="3">
        <f t="shared" si="12"/>
        <v>6.7017572104526728</v>
      </c>
      <c r="L75" s="3">
        <f t="shared" si="13"/>
        <v>0</v>
      </c>
      <c r="M75" s="6">
        <f t="shared" si="14"/>
        <v>1.8615992251257425E-3</v>
      </c>
      <c r="N75" s="6">
        <f t="shared" si="15"/>
        <v>5.6217319343441485E-2</v>
      </c>
      <c r="O75" s="6">
        <f t="shared" si="16"/>
        <v>0</v>
      </c>
      <c r="P75" s="6">
        <f t="shared" si="17"/>
        <v>1.910110384615997E-2</v>
      </c>
    </row>
    <row r="76" spans="1:16" x14ac:dyDescent="0.3">
      <c r="A76" s="4">
        <v>74</v>
      </c>
      <c r="B76" t="s">
        <v>42</v>
      </c>
      <c r="C76" s="5">
        <v>35.5</v>
      </c>
      <c r="D76" s="3">
        <f t="shared" si="9"/>
        <v>9.8611111111111107</v>
      </c>
      <c r="E76" s="3">
        <v>0.27777777777777779</v>
      </c>
      <c r="F76" s="5">
        <f>Sheet1!$C$3*E76</f>
        <v>360</v>
      </c>
      <c r="G76" s="5">
        <f>IF(D76&gt;0,Sheet1!$C$4*Sheet1!$C$3*Sheet1!$C$5,0)</f>
        <v>139.85136</v>
      </c>
      <c r="H76" s="5">
        <f>0.5*Sheet1!$C$6*Sheet1!$C$7*Sheet1!$C$8*D76^2</f>
        <v>42.061573061342592</v>
      </c>
      <c r="I76" s="5">
        <f t="shared" si="10"/>
        <v>541.91293306134264</v>
      </c>
      <c r="J76" s="3">
        <f t="shared" si="11"/>
        <v>5.3438636454660173</v>
      </c>
      <c r="K76" s="3">
        <f t="shared" si="12"/>
        <v>5.3438636454660173</v>
      </c>
      <c r="L76" s="3">
        <f t="shared" si="13"/>
        <v>0</v>
      </c>
      <c r="M76" s="6">
        <f t="shared" si="14"/>
        <v>1.4844065681850049E-3</v>
      </c>
      <c r="N76" s="6">
        <f t="shared" si="15"/>
        <v>5.7701725911626492E-2</v>
      </c>
      <c r="O76" s="6">
        <f t="shared" si="16"/>
        <v>0</v>
      </c>
      <c r="P76" s="6">
        <f t="shared" si="17"/>
        <v>1.910110384615997E-2</v>
      </c>
    </row>
    <row r="77" spans="1:16" x14ac:dyDescent="0.3">
      <c r="A77" s="4">
        <v>75</v>
      </c>
      <c r="B77" t="s">
        <v>42</v>
      </c>
      <c r="C77" s="5">
        <v>36.4</v>
      </c>
      <c r="D77" s="3">
        <f t="shared" si="9"/>
        <v>10.111111111111111</v>
      </c>
      <c r="E77" s="3">
        <v>0.26388888888888867</v>
      </c>
      <c r="F77" s="5">
        <f>Sheet1!$C$3*E77</f>
        <v>341.99999999999972</v>
      </c>
      <c r="G77" s="5">
        <f>IF(D77&gt;0,Sheet1!$C$4*Sheet1!$C$3*Sheet1!$C$5,0)</f>
        <v>139.85136</v>
      </c>
      <c r="H77" s="5">
        <f>0.5*Sheet1!$C$6*Sheet1!$C$7*Sheet1!$C$8*D77^2</f>
        <v>44.221306759259264</v>
      </c>
      <c r="I77" s="5">
        <f t="shared" si="10"/>
        <v>526.07266675925894</v>
      </c>
      <c r="J77" s="3">
        <f t="shared" si="11"/>
        <v>5.3191791861213957</v>
      </c>
      <c r="K77" s="3">
        <f t="shared" si="12"/>
        <v>5.3191791861213957</v>
      </c>
      <c r="L77" s="3">
        <f t="shared" si="13"/>
        <v>0</v>
      </c>
      <c r="M77" s="6">
        <f t="shared" si="14"/>
        <v>1.4775497739226099E-3</v>
      </c>
      <c r="N77" s="6">
        <f t="shared" si="15"/>
        <v>5.91792756855491E-2</v>
      </c>
      <c r="O77" s="6">
        <f t="shared" si="16"/>
        <v>0</v>
      </c>
      <c r="P77" s="6">
        <f t="shared" si="17"/>
        <v>1.910110384615997E-2</v>
      </c>
    </row>
    <row r="78" spans="1:16" x14ac:dyDescent="0.3">
      <c r="A78" s="4">
        <v>76</v>
      </c>
      <c r="B78" t="s">
        <v>42</v>
      </c>
      <c r="C78" s="5">
        <v>37.4</v>
      </c>
      <c r="D78" s="3">
        <f t="shared" si="9"/>
        <v>10.388888888888888</v>
      </c>
      <c r="E78" s="3">
        <v>0.29166666666666685</v>
      </c>
      <c r="F78" s="5">
        <f>Sheet1!$C$3*E78</f>
        <v>378.00000000000023</v>
      </c>
      <c r="G78" s="5">
        <f>IF(D78&gt;0,Sheet1!$C$4*Sheet1!$C$3*Sheet1!$C$5,0)</f>
        <v>139.85136</v>
      </c>
      <c r="H78" s="5">
        <f>0.5*Sheet1!$C$6*Sheet1!$C$7*Sheet1!$C$8*D78^2</f>
        <v>46.684424467592592</v>
      </c>
      <c r="I78" s="5">
        <f t="shared" si="10"/>
        <v>564.53578446759286</v>
      </c>
      <c r="J78" s="3">
        <f t="shared" si="11"/>
        <v>5.8648995386355471</v>
      </c>
      <c r="K78" s="3">
        <f t="shared" si="12"/>
        <v>5.8648995386355471</v>
      </c>
      <c r="L78" s="3">
        <f t="shared" si="13"/>
        <v>0</v>
      </c>
      <c r="M78" s="6">
        <f t="shared" si="14"/>
        <v>1.6291387607320965E-3</v>
      </c>
      <c r="N78" s="6">
        <f t="shared" si="15"/>
        <v>6.0808414446281198E-2</v>
      </c>
      <c r="O78" s="6">
        <f t="shared" si="16"/>
        <v>0</v>
      </c>
      <c r="P78" s="6">
        <f t="shared" si="17"/>
        <v>1.910110384615997E-2</v>
      </c>
    </row>
    <row r="79" spans="1:16" x14ac:dyDescent="0.3">
      <c r="A79" s="4">
        <v>77</v>
      </c>
      <c r="B79" t="s">
        <v>42</v>
      </c>
      <c r="C79" s="5">
        <v>38.5</v>
      </c>
      <c r="D79" s="3">
        <f t="shared" si="9"/>
        <v>10.694444444444445</v>
      </c>
      <c r="E79" s="3">
        <v>0.26388888888888867</v>
      </c>
      <c r="F79" s="5">
        <f>Sheet1!$C$3*E79</f>
        <v>341.99999999999972</v>
      </c>
      <c r="G79" s="5">
        <f>IF(D79&gt;0,Sheet1!$C$4*Sheet1!$C$3*Sheet1!$C$5,0)</f>
        <v>139.85136</v>
      </c>
      <c r="H79" s="5">
        <f>0.5*Sheet1!$C$6*Sheet1!$C$7*Sheet1!$C$8*D79^2</f>
        <v>49.470951533564829</v>
      </c>
      <c r="I79" s="5">
        <f t="shared" si="10"/>
        <v>531.32231153356452</v>
      </c>
      <c r="J79" s="3">
        <f t="shared" si="11"/>
        <v>5.6821969427895089</v>
      </c>
      <c r="K79" s="3">
        <f t="shared" si="12"/>
        <v>5.6821969427895089</v>
      </c>
      <c r="L79" s="3">
        <f t="shared" si="13"/>
        <v>0</v>
      </c>
      <c r="M79" s="6">
        <f t="shared" si="14"/>
        <v>1.5783880396637525E-3</v>
      </c>
      <c r="N79" s="6">
        <f t="shared" si="15"/>
        <v>6.2386802485944949E-2</v>
      </c>
      <c r="O79" s="6">
        <f t="shared" si="16"/>
        <v>0</v>
      </c>
      <c r="P79" s="6">
        <f t="shared" si="17"/>
        <v>1.910110384615997E-2</v>
      </c>
    </row>
    <row r="80" spans="1:16" x14ac:dyDescent="0.3">
      <c r="A80" s="4">
        <v>78</v>
      </c>
      <c r="B80" t="s">
        <v>42</v>
      </c>
      <c r="C80" s="5">
        <v>39.299999999999997</v>
      </c>
      <c r="D80" s="3">
        <f t="shared" si="9"/>
        <v>10.916666666666666</v>
      </c>
      <c r="E80" s="3">
        <v>0.1388888888888889</v>
      </c>
      <c r="F80" s="5">
        <f>Sheet1!$C$3*E80</f>
        <v>180</v>
      </c>
      <c r="G80" s="5">
        <f>IF(D80&gt;0,Sheet1!$C$4*Sheet1!$C$3*Sheet1!$C$5,0)</f>
        <v>139.85136</v>
      </c>
      <c r="H80" s="5">
        <f>0.5*Sheet1!$C$6*Sheet1!$C$7*Sheet1!$C$8*D80^2</f>
        <v>51.548247552083339</v>
      </c>
      <c r="I80" s="5">
        <f t="shared" si="10"/>
        <v>371.39960755208335</v>
      </c>
      <c r="J80" s="3">
        <f t="shared" si="11"/>
        <v>4.05444571577691</v>
      </c>
      <c r="K80" s="3">
        <f t="shared" si="12"/>
        <v>4.05444571577691</v>
      </c>
      <c r="L80" s="3">
        <f t="shared" si="13"/>
        <v>0</v>
      </c>
      <c r="M80" s="6">
        <f t="shared" si="14"/>
        <v>1.1262349210491417E-3</v>
      </c>
      <c r="N80" s="6">
        <f t="shared" si="15"/>
        <v>6.3513037406994086E-2</v>
      </c>
      <c r="O80" s="6">
        <f t="shared" si="16"/>
        <v>0</v>
      </c>
      <c r="P80" s="6">
        <f t="shared" si="17"/>
        <v>1.910110384615997E-2</v>
      </c>
    </row>
    <row r="81" spans="1:16" x14ac:dyDescent="0.3">
      <c r="A81" s="4">
        <v>79</v>
      </c>
      <c r="B81" t="s">
        <v>42</v>
      </c>
      <c r="C81" s="5">
        <v>39.5</v>
      </c>
      <c r="D81" s="3">
        <f t="shared" si="9"/>
        <v>10.972222222222221</v>
      </c>
      <c r="E81" s="3">
        <v>-4.1666666666666269E-2</v>
      </c>
      <c r="F81" s="5">
        <f>Sheet1!$C$3*E81</f>
        <v>-53.999999999999481</v>
      </c>
      <c r="G81" s="5">
        <f>IF(D81&gt;0,Sheet1!$C$4*Sheet1!$C$3*Sheet1!$C$5,0)</f>
        <v>139.85136</v>
      </c>
      <c r="H81" s="5">
        <f>0.5*Sheet1!$C$6*Sheet1!$C$7*Sheet1!$C$8*D81^2</f>
        <v>52.074246672453704</v>
      </c>
      <c r="I81" s="5">
        <f t="shared" si="10"/>
        <v>137.92560667245422</v>
      </c>
      <c r="J81" s="3">
        <f t="shared" si="11"/>
        <v>1.5133504065449839</v>
      </c>
      <c r="K81" s="3">
        <f t="shared" si="12"/>
        <v>1.5133504065449839</v>
      </c>
      <c r="L81" s="3">
        <f t="shared" si="13"/>
        <v>0</v>
      </c>
      <c r="M81" s="6">
        <f t="shared" si="14"/>
        <v>4.2037511292916218E-4</v>
      </c>
      <c r="N81" s="6">
        <f t="shared" si="15"/>
        <v>6.3933412519923252E-2</v>
      </c>
      <c r="O81" s="6">
        <f t="shared" si="16"/>
        <v>0</v>
      </c>
      <c r="P81" s="6">
        <f t="shared" si="17"/>
        <v>1.910110384615997E-2</v>
      </c>
    </row>
    <row r="82" spans="1:16" x14ac:dyDescent="0.3">
      <c r="A82" s="4">
        <v>80</v>
      </c>
      <c r="B82" t="s">
        <v>42</v>
      </c>
      <c r="C82" s="5">
        <v>39</v>
      </c>
      <c r="D82" s="3">
        <f t="shared" si="9"/>
        <v>10.833333333333334</v>
      </c>
      <c r="E82" s="3">
        <v>-0.1388888888888889</v>
      </c>
      <c r="F82" s="5">
        <f>Sheet1!$C$3*E82</f>
        <v>-180</v>
      </c>
      <c r="G82" s="5">
        <f>IF(D82&gt;0,Sheet1!$C$4*Sheet1!$C$3*Sheet1!$C$5,0)</f>
        <v>139.85136</v>
      </c>
      <c r="H82" s="5">
        <f>0.5*Sheet1!$C$6*Sheet1!$C$7*Sheet1!$C$8*D82^2</f>
        <v>50.764255208333353</v>
      </c>
      <c r="I82" s="5">
        <f t="shared" si="10"/>
        <v>10.615615208333352</v>
      </c>
      <c r="J82" s="3">
        <f t="shared" si="11"/>
        <v>0.115002498090278</v>
      </c>
      <c r="K82" s="3">
        <f t="shared" si="12"/>
        <v>0.115002498090278</v>
      </c>
      <c r="L82" s="3">
        <f t="shared" si="13"/>
        <v>0</v>
      </c>
      <c r="M82" s="6">
        <f t="shared" si="14"/>
        <v>3.1945138358410557E-5</v>
      </c>
      <c r="N82" s="6">
        <f t="shared" si="15"/>
        <v>6.3965357658281666E-2</v>
      </c>
      <c r="O82" s="6">
        <f t="shared" si="16"/>
        <v>0</v>
      </c>
      <c r="P82" s="6">
        <f t="shared" si="17"/>
        <v>1.910110384615997E-2</v>
      </c>
    </row>
    <row r="83" spans="1:16" x14ac:dyDescent="0.3">
      <c r="A83" s="4">
        <v>81</v>
      </c>
      <c r="B83" t="s">
        <v>42</v>
      </c>
      <c r="C83" s="5">
        <v>38.5</v>
      </c>
      <c r="D83" s="3">
        <f t="shared" si="9"/>
        <v>10.694444444444445</v>
      </c>
      <c r="E83" s="3">
        <v>-0.23611111111111149</v>
      </c>
      <c r="F83" s="5">
        <f>Sheet1!$C$3*E83</f>
        <v>-306.00000000000051</v>
      </c>
      <c r="G83" s="5">
        <f>IF(D83&gt;0,Sheet1!$C$4*Sheet1!$C$3*Sheet1!$C$5,0)</f>
        <v>139.85136</v>
      </c>
      <c r="H83" s="5">
        <f>0.5*Sheet1!$C$6*Sheet1!$C$7*Sheet1!$C$8*D83^2</f>
        <v>49.470951533564829</v>
      </c>
      <c r="I83" s="5">
        <f t="shared" si="10"/>
        <v>-116.67768846643568</v>
      </c>
      <c r="J83" s="3">
        <f t="shared" si="11"/>
        <v>-1.2478030572104928</v>
      </c>
      <c r="K83" s="3">
        <f t="shared" si="12"/>
        <v>0</v>
      </c>
      <c r="L83" s="3">
        <f t="shared" si="13"/>
        <v>1.2478030572104928</v>
      </c>
      <c r="M83" s="6">
        <f t="shared" si="14"/>
        <v>0</v>
      </c>
      <c r="N83" s="6">
        <f t="shared" si="15"/>
        <v>6.3965357658281666E-2</v>
      </c>
      <c r="O83" s="6">
        <f t="shared" si="16"/>
        <v>3.46611960336248E-4</v>
      </c>
      <c r="P83" s="6">
        <f t="shared" si="17"/>
        <v>1.9447715806496218E-2</v>
      </c>
    </row>
    <row r="84" spans="1:16" x14ac:dyDescent="0.3">
      <c r="A84" s="4">
        <v>82</v>
      </c>
      <c r="B84" t="s">
        <v>42</v>
      </c>
      <c r="C84" s="5">
        <v>37.299999999999997</v>
      </c>
      <c r="D84" s="3">
        <f t="shared" si="9"/>
        <v>10.361111111111111</v>
      </c>
      <c r="E84" s="3">
        <v>-0.20833333333333331</v>
      </c>
      <c r="F84" s="5">
        <f>Sheet1!$C$3*E84</f>
        <v>-270</v>
      </c>
      <c r="G84" s="5">
        <f>IF(D84&gt;0,Sheet1!$C$4*Sheet1!$C$3*Sheet1!$C$5,0)</f>
        <v>139.85136</v>
      </c>
      <c r="H84" s="5">
        <f>0.5*Sheet1!$C$6*Sheet1!$C$7*Sheet1!$C$8*D84^2</f>
        <v>46.435108894675928</v>
      </c>
      <c r="I84" s="5">
        <f t="shared" si="10"/>
        <v>-83.71353110532408</v>
      </c>
      <c r="J84" s="3">
        <f t="shared" si="11"/>
        <v>-0.86736519728571881</v>
      </c>
      <c r="K84" s="3">
        <f t="shared" si="12"/>
        <v>0</v>
      </c>
      <c r="L84" s="3">
        <f t="shared" si="13"/>
        <v>0.86736519728571881</v>
      </c>
      <c r="M84" s="6">
        <f t="shared" si="14"/>
        <v>0</v>
      </c>
      <c r="N84" s="6">
        <f t="shared" si="15"/>
        <v>6.3965357658281666E-2</v>
      </c>
      <c r="O84" s="6">
        <f t="shared" si="16"/>
        <v>2.4093477702381079E-4</v>
      </c>
      <c r="P84" s="6">
        <f t="shared" si="17"/>
        <v>1.9688650583520029E-2</v>
      </c>
    </row>
    <row r="85" spans="1:16" x14ac:dyDescent="0.3">
      <c r="A85" s="4">
        <v>83</v>
      </c>
      <c r="B85" t="s">
        <v>42</v>
      </c>
      <c r="C85" s="5">
        <v>37</v>
      </c>
      <c r="D85" s="3">
        <f t="shared" si="9"/>
        <v>10.277777777777777</v>
      </c>
      <c r="E85" s="3">
        <v>-8.3333333333332538E-2</v>
      </c>
      <c r="F85" s="5">
        <f>Sheet1!$C$3*E85</f>
        <v>-107.99999999999896</v>
      </c>
      <c r="G85" s="5">
        <f>IF(D85&gt;0,Sheet1!$C$4*Sheet1!$C$3*Sheet1!$C$5,0)</f>
        <v>139.85136</v>
      </c>
      <c r="H85" s="5">
        <f>0.5*Sheet1!$C$6*Sheet1!$C$7*Sheet1!$C$8*D85^2</f>
        <v>45.691167245370373</v>
      </c>
      <c r="I85" s="5">
        <f t="shared" si="10"/>
        <v>77.542527245371417</v>
      </c>
      <c r="J85" s="3">
        <f t="shared" si="11"/>
        <v>0.79696486335520611</v>
      </c>
      <c r="K85" s="3">
        <f t="shared" si="12"/>
        <v>0.79696486335520611</v>
      </c>
      <c r="L85" s="3">
        <f t="shared" si="13"/>
        <v>0</v>
      </c>
      <c r="M85" s="6">
        <f t="shared" si="14"/>
        <v>2.2137912870977947E-4</v>
      </c>
      <c r="N85" s="6">
        <f t="shared" si="15"/>
        <v>6.4186736786991438E-2</v>
      </c>
      <c r="O85" s="6">
        <f t="shared" si="16"/>
        <v>0</v>
      </c>
      <c r="P85" s="6">
        <f t="shared" si="17"/>
        <v>1.9688650583520029E-2</v>
      </c>
    </row>
    <row r="86" spans="1:16" x14ac:dyDescent="0.3">
      <c r="A86" s="4">
        <v>84</v>
      </c>
      <c r="B86" t="s">
        <v>42</v>
      </c>
      <c r="C86" s="5">
        <v>36.700000000000003</v>
      </c>
      <c r="D86" s="3">
        <f t="shared" si="9"/>
        <v>10.194444444444445</v>
      </c>
      <c r="E86" s="3">
        <v>-0.15277777777777798</v>
      </c>
      <c r="F86" s="5">
        <f>Sheet1!$C$3*E86</f>
        <v>-198.00000000000026</v>
      </c>
      <c r="G86" s="5">
        <f>IF(D86&gt;0,Sheet1!$C$4*Sheet1!$C$3*Sheet1!$C$5,0)</f>
        <v>139.85136</v>
      </c>
      <c r="H86" s="5">
        <f>0.5*Sheet1!$C$6*Sheet1!$C$7*Sheet1!$C$8*D86^2</f>
        <v>44.953233200231494</v>
      </c>
      <c r="I86" s="5">
        <f t="shared" si="10"/>
        <v>-13.195406799768762</v>
      </c>
      <c r="J86" s="3">
        <f t="shared" si="11"/>
        <v>-0.1345198415420871</v>
      </c>
      <c r="K86" s="3">
        <f t="shared" si="12"/>
        <v>0</v>
      </c>
      <c r="L86" s="3">
        <f t="shared" si="13"/>
        <v>0.1345198415420871</v>
      </c>
      <c r="M86" s="6">
        <f t="shared" si="14"/>
        <v>0</v>
      </c>
      <c r="N86" s="6">
        <f t="shared" si="15"/>
        <v>6.4186736786991438E-2</v>
      </c>
      <c r="O86" s="6">
        <f t="shared" si="16"/>
        <v>3.7366622650579751E-5</v>
      </c>
      <c r="P86" s="6">
        <f t="shared" si="17"/>
        <v>1.972601720617061E-2</v>
      </c>
    </row>
    <row r="87" spans="1:16" x14ac:dyDescent="0.3">
      <c r="A87" s="4">
        <v>85</v>
      </c>
      <c r="B87" t="s">
        <v>42</v>
      </c>
      <c r="C87" s="5">
        <v>35.9</v>
      </c>
      <c r="D87" s="3">
        <f t="shared" si="9"/>
        <v>9.9722222222222214</v>
      </c>
      <c r="E87" s="3">
        <v>-0.19444444444444522</v>
      </c>
      <c r="F87" s="5">
        <f>Sheet1!$C$3*E87</f>
        <v>-252.00000000000102</v>
      </c>
      <c r="G87" s="5">
        <f>IF(D87&gt;0,Sheet1!$C$4*Sheet1!$C$3*Sheet1!$C$5,0)</f>
        <v>139.85136</v>
      </c>
      <c r="H87" s="5">
        <f>0.5*Sheet1!$C$6*Sheet1!$C$7*Sheet1!$C$8*D87^2</f>
        <v>43.014779589120366</v>
      </c>
      <c r="I87" s="5">
        <f t="shared" si="10"/>
        <v>-69.133860410880658</v>
      </c>
      <c r="J87" s="3">
        <f t="shared" si="11"/>
        <v>-0.6894182190973932</v>
      </c>
      <c r="K87" s="3">
        <f t="shared" si="12"/>
        <v>0</v>
      </c>
      <c r="L87" s="3">
        <f t="shared" si="13"/>
        <v>0.6894182190973932</v>
      </c>
      <c r="M87" s="6">
        <f t="shared" si="14"/>
        <v>0</v>
      </c>
      <c r="N87" s="6">
        <f t="shared" si="15"/>
        <v>6.4186736786991438E-2</v>
      </c>
      <c r="O87" s="6">
        <f t="shared" si="16"/>
        <v>1.9150506086038701E-4</v>
      </c>
      <c r="P87" s="6">
        <f t="shared" si="17"/>
        <v>1.9917522267030998E-2</v>
      </c>
    </row>
    <row r="88" spans="1:16" x14ac:dyDescent="0.3">
      <c r="A88" s="4">
        <v>86</v>
      </c>
      <c r="B88" t="s">
        <v>42</v>
      </c>
      <c r="C88" s="5">
        <v>35.299999999999997</v>
      </c>
      <c r="D88" s="3">
        <f t="shared" si="9"/>
        <v>9.8055555555555554</v>
      </c>
      <c r="E88" s="3">
        <v>-0.18055555555555516</v>
      </c>
      <c r="F88" s="5">
        <f>Sheet1!$C$3*E88</f>
        <v>-233.99999999999949</v>
      </c>
      <c r="G88" s="5">
        <f>IF(D88&gt;0,Sheet1!$C$4*Sheet1!$C$3*Sheet1!$C$5,0)</f>
        <v>139.85136</v>
      </c>
      <c r="H88" s="5">
        <f>0.5*Sheet1!$C$6*Sheet1!$C$7*Sheet1!$C$8*D88^2</f>
        <v>41.588974866898155</v>
      </c>
      <c r="I88" s="5">
        <f t="shared" si="10"/>
        <v>-52.559665133101333</v>
      </c>
      <c r="J88" s="3">
        <f t="shared" si="11"/>
        <v>-0.51537671644402139</v>
      </c>
      <c r="K88" s="3">
        <f t="shared" si="12"/>
        <v>0</v>
      </c>
      <c r="L88" s="3">
        <f t="shared" si="13"/>
        <v>0.51537671644402139</v>
      </c>
      <c r="M88" s="6">
        <f t="shared" si="14"/>
        <v>0</v>
      </c>
      <c r="N88" s="6">
        <f t="shared" si="15"/>
        <v>6.4186736786991438E-2</v>
      </c>
      <c r="O88" s="6">
        <f t="shared" si="16"/>
        <v>1.4316019901222817E-4</v>
      </c>
      <c r="P88" s="6">
        <f t="shared" si="17"/>
        <v>2.0060682466043225E-2</v>
      </c>
    </row>
    <row r="89" spans="1:16" x14ac:dyDescent="0.3">
      <c r="A89" s="4">
        <v>87</v>
      </c>
      <c r="B89" t="s">
        <v>42</v>
      </c>
      <c r="C89" s="5">
        <v>34.6</v>
      </c>
      <c r="D89" s="3">
        <f t="shared" si="9"/>
        <v>9.6111111111111107</v>
      </c>
      <c r="E89" s="3">
        <v>-0.15277777777777699</v>
      </c>
      <c r="F89" s="5">
        <f>Sheet1!$C$3*E89</f>
        <v>-197.99999999999898</v>
      </c>
      <c r="G89" s="5">
        <f>IF(D89&gt;0,Sheet1!$C$4*Sheet1!$C$3*Sheet1!$C$5,0)</f>
        <v>139.85136</v>
      </c>
      <c r="H89" s="5">
        <f>0.5*Sheet1!$C$6*Sheet1!$C$7*Sheet1!$C$8*D89^2</f>
        <v>39.955907800925935</v>
      </c>
      <c r="I89" s="5">
        <f t="shared" si="10"/>
        <v>-18.192732199073042</v>
      </c>
      <c r="J89" s="3">
        <f t="shared" si="11"/>
        <v>-0.17485237057997977</v>
      </c>
      <c r="K89" s="3">
        <f t="shared" si="12"/>
        <v>0</v>
      </c>
      <c r="L89" s="3">
        <f t="shared" si="13"/>
        <v>0.17485237057997977</v>
      </c>
      <c r="M89" s="6">
        <f t="shared" si="14"/>
        <v>0</v>
      </c>
      <c r="N89" s="6">
        <f t="shared" si="15"/>
        <v>6.4186736786991438E-2</v>
      </c>
      <c r="O89" s="6">
        <f t="shared" si="16"/>
        <v>4.8570102938883265E-5</v>
      </c>
      <c r="P89" s="6">
        <f t="shared" si="17"/>
        <v>2.0109252568982109E-2</v>
      </c>
    </row>
    <row r="90" spans="1:16" x14ac:dyDescent="0.3">
      <c r="A90" s="4">
        <v>88</v>
      </c>
      <c r="B90" t="s">
        <v>42</v>
      </c>
      <c r="C90" s="5">
        <v>34.200000000000003</v>
      </c>
      <c r="D90" s="3">
        <f t="shared" si="9"/>
        <v>9.5</v>
      </c>
      <c r="E90" s="3">
        <v>-0.37500000000000039</v>
      </c>
      <c r="F90" s="5">
        <f>Sheet1!$C$3*E90</f>
        <v>-486.00000000000051</v>
      </c>
      <c r="G90" s="5">
        <f>IF(D90&gt;0,Sheet1!$C$4*Sheet1!$C$3*Sheet1!$C$5,0)</f>
        <v>139.85136</v>
      </c>
      <c r="H90" s="5">
        <f>0.5*Sheet1!$C$6*Sheet1!$C$7*Sheet1!$C$8*D90^2</f>
        <v>39.037411875000011</v>
      </c>
      <c r="I90" s="5">
        <f t="shared" si="10"/>
        <v>-307.11122812500048</v>
      </c>
      <c r="J90" s="3">
        <f t="shared" si="11"/>
        <v>-2.9175566671875046</v>
      </c>
      <c r="K90" s="3">
        <f t="shared" si="12"/>
        <v>0</v>
      </c>
      <c r="L90" s="3">
        <f t="shared" si="13"/>
        <v>2.9175566671875046</v>
      </c>
      <c r="M90" s="6">
        <f t="shared" si="14"/>
        <v>0</v>
      </c>
      <c r="N90" s="6">
        <f t="shared" si="15"/>
        <v>6.4186736786991438E-2</v>
      </c>
      <c r="O90" s="6">
        <f t="shared" si="16"/>
        <v>8.1043240755208456E-4</v>
      </c>
      <c r="P90" s="6">
        <f t="shared" si="17"/>
        <v>2.0919684976534195E-2</v>
      </c>
    </row>
    <row r="91" spans="1:16" x14ac:dyDescent="0.3">
      <c r="A91" s="4">
        <v>89</v>
      </c>
      <c r="B91" t="s">
        <v>42</v>
      </c>
      <c r="C91" s="5">
        <v>31.9</v>
      </c>
      <c r="D91" s="3">
        <f t="shared" si="9"/>
        <v>8.8611111111111107</v>
      </c>
      <c r="E91" s="3">
        <v>-0.95833333333333359</v>
      </c>
      <c r="F91" s="5">
        <f>Sheet1!$C$3*E91</f>
        <v>-1242.0000000000002</v>
      </c>
      <c r="G91" s="5">
        <f>IF(D91&gt;0,Sheet1!$C$4*Sheet1!$C$3*Sheet1!$C$5,0)</f>
        <v>139.85136</v>
      </c>
      <c r="H91" s="5">
        <f>0.5*Sheet1!$C$6*Sheet1!$C$7*Sheet1!$C$8*D91^2</f>
        <v>33.963322644675927</v>
      </c>
      <c r="I91" s="5">
        <f t="shared" si="10"/>
        <v>-1068.1853173553245</v>
      </c>
      <c r="J91" s="3">
        <f t="shared" si="11"/>
        <v>-9.4653087843430157</v>
      </c>
      <c r="K91" s="3">
        <f t="shared" si="12"/>
        <v>0</v>
      </c>
      <c r="L91" s="3">
        <f t="shared" si="13"/>
        <v>9.4653087843430157</v>
      </c>
      <c r="M91" s="6">
        <f t="shared" si="14"/>
        <v>0</v>
      </c>
      <c r="N91" s="6">
        <f t="shared" si="15"/>
        <v>6.4186736786991438E-2</v>
      </c>
      <c r="O91" s="6">
        <f t="shared" si="16"/>
        <v>2.6292524400952822E-3</v>
      </c>
      <c r="P91" s="6">
        <f t="shared" si="17"/>
        <v>2.3548937416629476E-2</v>
      </c>
    </row>
    <row r="92" spans="1:16" x14ac:dyDescent="0.3">
      <c r="A92" s="4">
        <v>90</v>
      </c>
      <c r="B92" t="s">
        <v>42</v>
      </c>
      <c r="C92" s="5">
        <v>27.3</v>
      </c>
      <c r="D92" s="3">
        <f t="shared" si="9"/>
        <v>7.583333333333333</v>
      </c>
      <c r="E92" s="3">
        <v>-1.3749999999999998</v>
      </c>
      <c r="F92" s="5">
        <f>Sheet1!$C$3*E92</f>
        <v>-1781.9999999999998</v>
      </c>
      <c r="G92" s="5">
        <f>IF(D92&gt;0,Sheet1!$C$4*Sheet1!$C$3*Sheet1!$C$5,0)</f>
        <v>139.85136</v>
      </c>
      <c r="H92" s="5">
        <f>0.5*Sheet1!$C$6*Sheet1!$C$7*Sheet1!$C$8*D92^2</f>
        <v>24.874485052083337</v>
      </c>
      <c r="I92" s="5">
        <f t="shared" si="10"/>
        <v>-1617.2741549479165</v>
      </c>
      <c r="J92" s="3">
        <f t="shared" si="11"/>
        <v>-12.264329008355032</v>
      </c>
      <c r="K92" s="3">
        <f t="shared" si="12"/>
        <v>0</v>
      </c>
      <c r="L92" s="3">
        <f t="shared" si="13"/>
        <v>12.264329008355032</v>
      </c>
      <c r="M92" s="6">
        <f t="shared" si="14"/>
        <v>0</v>
      </c>
      <c r="N92" s="6">
        <f t="shared" si="15"/>
        <v>6.4186736786991438E-2</v>
      </c>
      <c r="O92" s="6">
        <f t="shared" si="16"/>
        <v>3.4067580578763979E-3</v>
      </c>
      <c r="P92" s="6">
        <f t="shared" si="17"/>
        <v>2.6955695474505874E-2</v>
      </c>
    </row>
    <row r="93" spans="1:16" x14ac:dyDescent="0.3">
      <c r="A93" s="4">
        <v>91</v>
      </c>
      <c r="B93" t="s">
        <v>42</v>
      </c>
      <c r="C93" s="5">
        <v>22</v>
      </c>
      <c r="D93" s="3">
        <f t="shared" si="9"/>
        <v>6.1111111111111107</v>
      </c>
      <c r="E93" s="3">
        <v>-1.4305555555555556</v>
      </c>
      <c r="F93" s="5">
        <f>Sheet1!$C$3*E93</f>
        <v>-1854</v>
      </c>
      <c r="G93" s="5">
        <f>IF(D93&gt;0,Sheet1!$C$4*Sheet1!$C$3*Sheet1!$C$5,0)</f>
        <v>139.85136</v>
      </c>
      <c r="H93" s="5">
        <f>0.5*Sheet1!$C$6*Sheet1!$C$7*Sheet1!$C$8*D93^2</f>
        <v>16.153780092592594</v>
      </c>
      <c r="I93" s="5">
        <f t="shared" si="10"/>
        <v>-1697.9948599074073</v>
      </c>
      <c r="J93" s="3">
        <f t="shared" si="11"/>
        <v>-10.376635254989711</v>
      </c>
      <c r="K93" s="3">
        <f t="shared" si="12"/>
        <v>0</v>
      </c>
      <c r="L93" s="3">
        <f t="shared" si="13"/>
        <v>10.376635254989711</v>
      </c>
      <c r="M93" s="6">
        <f t="shared" si="14"/>
        <v>0</v>
      </c>
      <c r="N93" s="6">
        <f t="shared" si="15"/>
        <v>6.4186736786991438E-2</v>
      </c>
      <c r="O93" s="6">
        <f t="shared" si="16"/>
        <v>2.8823986819415865E-3</v>
      </c>
      <c r="P93" s="6">
        <f t="shared" si="17"/>
        <v>2.9838094156447462E-2</v>
      </c>
    </row>
    <row r="94" spans="1:16" x14ac:dyDescent="0.3">
      <c r="A94" s="4">
        <v>92</v>
      </c>
      <c r="B94" t="s">
        <v>42</v>
      </c>
      <c r="C94" s="5">
        <v>17</v>
      </c>
      <c r="D94" s="3">
        <f t="shared" si="9"/>
        <v>4.7222222222222223</v>
      </c>
      <c r="E94" s="3">
        <v>-1.0833333333333335</v>
      </c>
      <c r="F94" s="5">
        <f>Sheet1!$C$3*E94</f>
        <v>-1404.0000000000002</v>
      </c>
      <c r="G94" s="5">
        <f>IF(D94&gt;0,Sheet1!$C$4*Sheet1!$C$3*Sheet1!$C$5,0)</f>
        <v>139.85136</v>
      </c>
      <c r="H94" s="5">
        <f>0.5*Sheet1!$C$6*Sheet1!$C$7*Sheet1!$C$8*D94^2</f>
        <v>9.6455422453703719</v>
      </c>
      <c r="I94" s="5">
        <f t="shared" si="10"/>
        <v>-1254.5030977546301</v>
      </c>
      <c r="J94" s="3">
        <f t="shared" si="11"/>
        <v>-5.9240424060635313</v>
      </c>
      <c r="K94" s="3">
        <f t="shared" si="12"/>
        <v>0</v>
      </c>
      <c r="L94" s="3">
        <f t="shared" si="13"/>
        <v>5.9240424060635313</v>
      </c>
      <c r="M94" s="6">
        <f t="shared" si="14"/>
        <v>0</v>
      </c>
      <c r="N94" s="6">
        <f t="shared" si="15"/>
        <v>6.4186736786991438E-2</v>
      </c>
      <c r="O94" s="6">
        <f t="shared" si="16"/>
        <v>1.6455673350176476E-3</v>
      </c>
      <c r="P94" s="6">
        <f t="shared" si="17"/>
        <v>3.1483661491465108E-2</v>
      </c>
    </row>
    <row r="95" spans="1:16" x14ac:dyDescent="0.3">
      <c r="A95" s="4">
        <v>93</v>
      </c>
      <c r="B95" t="s">
        <v>42</v>
      </c>
      <c r="C95" s="5">
        <v>14.2</v>
      </c>
      <c r="D95" s="3">
        <f t="shared" si="9"/>
        <v>3.9444444444444442</v>
      </c>
      <c r="E95" s="3">
        <v>-0.69444444444444442</v>
      </c>
      <c r="F95" s="5">
        <f>Sheet1!$C$3*E95</f>
        <v>-900</v>
      </c>
      <c r="G95" s="5">
        <f>IF(D95&gt;0,Sheet1!$C$4*Sheet1!$C$3*Sheet1!$C$5,0)</f>
        <v>139.85136</v>
      </c>
      <c r="H95" s="5">
        <f>0.5*Sheet1!$C$6*Sheet1!$C$7*Sheet1!$C$8*D95^2</f>
        <v>6.729851689814816</v>
      </c>
      <c r="I95" s="5">
        <f t="shared" si="10"/>
        <v>-753.41878831018516</v>
      </c>
      <c r="J95" s="3">
        <f t="shared" si="11"/>
        <v>-2.9718185538901749</v>
      </c>
      <c r="K95" s="3">
        <f t="shared" si="12"/>
        <v>0</v>
      </c>
      <c r="L95" s="3">
        <f t="shared" si="13"/>
        <v>2.9718185538901749</v>
      </c>
      <c r="M95" s="6">
        <f t="shared" si="14"/>
        <v>0</v>
      </c>
      <c r="N95" s="6">
        <f t="shared" si="15"/>
        <v>6.4186736786991438E-2</v>
      </c>
      <c r="O95" s="6">
        <f t="shared" si="16"/>
        <v>8.255051538583819E-4</v>
      </c>
      <c r="P95" s="6">
        <f t="shared" si="17"/>
        <v>3.2309166645323489E-2</v>
      </c>
    </row>
    <row r="96" spans="1:16" x14ac:dyDescent="0.3">
      <c r="A96" s="4">
        <v>94</v>
      </c>
      <c r="B96" t="s">
        <v>42</v>
      </c>
      <c r="C96" s="5">
        <v>12</v>
      </c>
      <c r="D96" s="3">
        <f t="shared" si="9"/>
        <v>3.333333333333333</v>
      </c>
      <c r="E96" s="3">
        <v>-0.70833333333333326</v>
      </c>
      <c r="F96" s="5">
        <f>Sheet1!$C$3*E96</f>
        <v>-917.99999999999989</v>
      </c>
      <c r="G96" s="5">
        <f>IF(D96&gt;0,Sheet1!$C$4*Sheet1!$C$3*Sheet1!$C$5,0)</f>
        <v>139.85136</v>
      </c>
      <c r="H96" s="5">
        <f>0.5*Sheet1!$C$6*Sheet1!$C$7*Sheet1!$C$8*D96^2</f>
        <v>4.8060833333333335</v>
      </c>
      <c r="I96" s="5">
        <f t="shared" si="10"/>
        <v>-773.3425566666665</v>
      </c>
      <c r="J96" s="3">
        <f t="shared" si="11"/>
        <v>-2.5778085222222211</v>
      </c>
      <c r="K96" s="3">
        <f t="shared" si="12"/>
        <v>0</v>
      </c>
      <c r="L96" s="3">
        <f t="shared" si="13"/>
        <v>2.5778085222222211</v>
      </c>
      <c r="M96" s="6">
        <f t="shared" si="14"/>
        <v>0</v>
      </c>
      <c r="N96" s="6">
        <f t="shared" si="15"/>
        <v>6.4186736786991438E-2</v>
      </c>
      <c r="O96" s="6">
        <f t="shared" si="16"/>
        <v>7.1605792283950585E-4</v>
      </c>
      <c r="P96" s="6">
        <f t="shared" si="17"/>
        <v>3.3025224568162995E-2</v>
      </c>
    </row>
    <row r="97" spans="1:16" x14ac:dyDescent="0.3">
      <c r="A97" s="4">
        <v>95</v>
      </c>
      <c r="B97" t="s">
        <v>42</v>
      </c>
      <c r="C97" s="5">
        <v>9.1</v>
      </c>
      <c r="D97" s="3">
        <f t="shared" si="9"/>
        <v>2.5277777777777777</v>
      </c>
      <c r="E97" s="3">
        <v>-0.86111111111111116</v>
      </c>
      <c r="F97" s="5">
        <f>Sheet1!$C$3*E97</f>
        <v>-1116</v>
      </c>
      <c r="G97" s="5">
        <f>IF(D97&gt;0,Sheet1!$C$4*Sheet1!$C$3*Sheet1!$C$5,0)</f>
        <v>139.85136</v>
      </c>
      <c r="H97" s="5">
        <f>0.5*Sheet1!$C$6*Sheet1!$C$7*Sheet1!$C$8*D97^2</f>
        <v>2.763831672453704</v>
      </c>
      <c r="I97" s="5">
        <f t="shared" si="10"/>
        <v>-973.38480832754635</v>
      </c>
      <c r="J97" s="3">
        <f t="shared" si="11"/>
        <v>-2.4605004877168533</v>
      </c>
      <c r="K97" s="3">
        <f t="shared" si="12"/>
        <v>0</v>
      </c>
      <c r="L97" s="3">
        <f t="shared" si="13"/>
        <v>2.4605004877168533</v>
      </c>
      <c r="M97" s="6">
        <f t="shared" si="14"/>
        <v>0</v>
      </c>
      <c r="N97" s="6">
        <f t="shared" si="15"/>
        <v>6.4186736786991438E-2</v>
      </c>
      <c r="O97" s="6">
        <f t="shared" si="16"/>
        <v>6.8347235769912593E-4</v>
      </c>
      <c r="P97" s="6">
        <f t="shared" si="17"/>
        <v>3.3708696925862119E-2</v>
      </c>
    </row>
    <row r="98" spans="1:16" x14ac:dyDescent="0.3">
      <c r="A98" s="4">
        <v>96</v>
      </c>
      <c r="B98" t="s">
        <v>42</v>
      </c>
      <c r="C98" s="5">
        <v>5.8</v>
      </c>
      <c r="D98" s="3">
        <f t="shared" si="9"/>
        <v>1.6111111111111109</v>
      </c>
      <c r="E98" s="3">
        <v>-0.76388888888888884</v>
      </c>
      <c r="F98" s="5">
        <f>Sheet1!$C$3*E98</f>
        <v>-989.99999999999989</v>
      </c>
      <c r="G98" s="5">
        <f>IF(D98&gt;0,Sheet1!$C$4*Sheet1!$C$3*Sheet1!$C$5,0)</f>
        <v>139.85136</v>
      </c>
      <c r="H98" s="5">
        <f>0.5*Sheet1!$C$6*Sheet1!$C$7*Sheet1!$C$8*D98^2</f>
        <v>1.1227544675925925</v>
      </c>
      <c r="I98" s="5">
        <f t="shared" si="10"/>
        <v>-849.0258855324073</v>
      </c>
      <c r="J98" s="3">
        <f t="shared" si="11"/>
        <v>-1.3678750378022115</v>
      </c>
      <c r="K98" s="3">
        <f t="shared" si="12"/>
        <v>0</v>
      </c>
      <c r="L98" s="3">
        <f t="shared" si="13"/>
        <v>1.3678750378022115</v>
      </c>
      <c r="M98" s="6">
        <f t="shared" si="14"/>
        <v>0</v>
      </c>
      <c r="N98" s="6">
        <f t="shared" si="15"/>
        <v>6.4186736786991438E-2</v>
      </c>
      <c r="O98" s="6">
        <f t="shared" si="16"/>
        <v>3.7996528827839211E-4</v>
      </c>
      <c r="P98" s="6">
        <f t="shared" si="17"/>
        <v>3.408866221414051E-2</v>
      </c>
    </row>
    <row r="99" spans="1:16" x14ac:dyDescent="0.3">
      <c r="A99" s="4">
        <v>97</v>
      </c>
      <c r="B99" t="s">
        <v>42</v>
      </c>
      <c r="C99" s="5">
        <v>3.6</v>
      </c>
      <c r="D99" s="3">
        <f t="shared" si="9"/>
        <v>1</v>
      </c>
      <c r="E99" s="3">
        <v>-0.49999999999999994</v>
      </c>
      <c r="F99" s="5">
        <f>Sheet1!$C$3*E99</f>
        <v>-647.99999999999989</v>
      </c>
      <c r="G99" s="5">
        <f>IF(D99&gt;0,Sheet1!$C$4*Sheet1!$C$3*Sheet1!$C$5,0)</f>
        <v>139.85136</v>
      </c>
      <c r="H99" s="5">
        <f>0.5*Sheet1!$C$6*Sheet1!$C$7*Sheet1!$C$8*D99^2</f>
        <v>0.43254750000000008</v>
      </c>
      <c r="I99" s="5">
        <f t="shared" si="10"/>
        <v>-507.71609249999989</v>
      </c>
      <c r="J99" s="3">
        <f t="shared" si="11"/>
        <v>-0.50771609249999994</v>
      </c>
      <c r="K99" s="3">
        <f t="shared" si="12"/>
        <v>0</v>
      </c>
      <c r="L99" s="3">
        <f t="shared" si="13"/>
        <v>0.50771609249999994</v>
      </c>
      <c r="M99" s="6">
        <f t="shared" si="14"/>
        <v>0</v>
      </c>
      <c r="N99" s="6">
        <f t="shared" si="15"/>
        <v>6.4186736786991438E-2</v>
      </c>
      <c r="O99" s="6">
        <f t="shared" si="16"/>
        <v>1.4103224791666666E-4</v>
      </c>
      <c r="P99" s="6">
        <f t="shared" si="17"/>
        <v>3.4229694462057175E-2</v>
      </c>
    </row>
    <row r="100" spans="1:16" x14ac:dyDescent="0.3">
      <c r="A100" s="4">
        <v>98</v>
      </c>
      <c r="B100" t="s">
        <v>42</v>
      </c>
      <c r="C100" s="5">
        <v>2.2000000000000002</v>
      </c>
      <c r="D100" s="3">
        <f t="shared" si="9"/>
        <v>0.61111111111111116</v>
      </c>
      <c r="E100" s="3">
        <v>-0.5</v>
      </c>
      <c r="F100" s="5">
        <f>Sheet1!$C$3*E100</f>
        <v>-648</v>
      </c>
      <c r="G100" s="5">
        <f>IF(D100&gt;0,Sheet1!$C$4*Sheet1!$C$3*Sheet1!$C$5,0)</f>
        <v>139.85136</v>
      </c>
      <c r="H100" s="5">
        <f>0.5*Sheet1!$C$6*Sheet1!$C$7*Sheet1!$C$8*D100^2</f>
        <v>0.16153780092592598</v>
      </c>
      <c r="I100" s="5">
        <f t="shared" si="10"/>
        <v>-507.98710219907406</v>
      </c>
      <c r="J100" s="3">
        <f t="shared" si="11"/>
        <v>-0.31043656245498974</v>
      </c>
      <c r="K100" s="3">
        <f t="shared" si="12"/>
        <v>0</v>
      </c>
      <c r="L100" s="3">
        <f t="shared" si="13"/>
        <v>0.31043656245498974</v>
      </c>
      <c r="M100" s="6">
        <f t="shared" si="14"/>
        <v>0</v>
      </c>
      <c r="N100" s="6">
        <f t="shared" si="15"/>
        <v>6.4186736786991438E-2</v>
      </c>
      <c r="O100" s="6">
        <f t="shared" si="16"/>
        <v>8.6232378459719371E-5</v>
      </c>
      <c r="P100" s="6">
        <f t="shared" si="17"/>
        <v>3.4315926840516896E-2</v>
      </c>
    </row>
    <row r="101" spans="1:16" x14ac:dyDescent="0.3">
      <c r="A101" s="4">
        <v>99</v>
      </c>
      <c r="B101" t="s">
        <v>42</v>
      </c>
      <c r="C101" s="5">
        <v>0</v>
      </c>
      <c r="D101" s="3">
        <f t="shared" si="9"/>
        <v>0</v>
      </c>
      <c r="E101" s="3">
        <v>-0.30555555555555558</v>
      </c>
      <c r="F101" s="5">
        <f>Sheet1!$C$3*E101</f>
        <v>-396.00000000000006</v>
      </c>
      <c r="G101" s="5">
        <f>IF(D101&gt;0,Sheet1!$C$4*Sheet1!$C$3*Sheet1!$C$5,0)</f>
        <v>0</v>
      </c>
      <c r="H101" s="5">
        <f>0.5*Sheet1!$C$6*Sheet1!$C$7*Sheet1!$C$8*D101^2</f>
        <v>0</v>
      </c>
      <c r="I101" s="5">
        <f t="shared" si="10"/>
        <v>-396.00000000000006</v>
      </c>
      <c r="J101" s="3">
        <f t="shared" si="11"/>
        <v>0</v>
      </c>
      <c r="K101" s="3">
        <f t="shared" si="12"/>
        <v>0</v>
      </c>
      <c r="L101" s="3">
        <f t="shared" si="13"/>
        <v>0</v>
      </c>
      <c r="M101" s="6">
        <f t="shared" si="14"/>
        <v>0</v>
      </c>
      <c r="N101" s="6">
        <f t="shared" si="15"/>
        <v>6.4186736786991438E-2</v>
      </c>
      <c r="O101" s="6">
        <f t="shared" si="16"/>
        <v>0</v>
      </c>
      <c r="P101" s="6">
        <f t="shared" si="17"/>
        <v>3.4315926840516896E-2</v>
      </c>
    </row>
    <row r="102" spans="1:16" x14ac:dyDescent="0.3">
      <c r="A102" s="4">
        <v>100</v>
      </c>
      <c r="B102" t="s">
        <v>42</v>
      </c>
      <c r="C102" s="5">
        <v>0</v>
      </c>
      <c r="D102" s="3">
        <f t="shared" si="9"/>
        <v>0</v>
      </c>
      <c r="E102" s="3">
        <v>0</v>
      </c>
      <c r="F102" s="5">
        <f>Sheet1!$C$3*E102</f>
        <v>0</v>
      </c>
      <c r="G102" s="5">
        <f>IF(D102&gt;0,Sheet1!$C$4*Sheet1!$C$3*Sheet1!$C$5,0)</f>
        <v>0</v>
      </c>
      <c r="H102" s="5">
        <f>0.5*Sheet1!$C$6*Sheet1!$C$7*Sheet1!$C$8*D102^2</f>
        <v>0</v>
      </c>
      <c r="I102" s="5">
        <f t="shared" si="10"/>
        <v>0</v>
      </c>
      <c r="J102" s="3">
        <f t="shared" si="11"/>
        <v>0</v>
      </c>
      <c r="K102" s="3">
        <f t="shared" si="12"/>
        <v>0</v>
      </c>
      <c r="L102" s="3">
        <f t="shared" si="13"/>
        <v>0</v>
      </c>
      <c r="M102" s="6">
        <f t="shared" si="14"/>
        <v>0</v>
      </c>
      <c r="N102" s="6">
        <f t="shared" si="15"/>
        <v>6.4186736786991438E-2</v>
      </c>
      <c r="O102" s="6">
        <f t="shared" si="16"/>
        <v>0</v>
      </c>
      <c r="P102" s="6">
        <f t="shared" si="17"/>
        <v>3.4315926840516896E-2</v>
      </c>
    </row>
    <row r="103" spans="1:16" x14ac:dyDescent="0.3">
      <c r="A103" s="4">
        <v>101</v>
      </c>
      <c r="B103" t="s">
        <v>42</v>
      </c>
      <c r="C103" s="5">
        <v>0</v>
      </c>
      <c r="D103" s="3">
        <f t="shared" si="9"/>
        <v>0</v>
      </c>
      <c r="E103" s="3">
        <v>0</v>
      </c>
      <c r="F103" s="5">
        <f>Sheet1!$C$3*E103</f>
        <v>0</v>
      </c>
      <c r="G103" s="5">
        <f>IF(D103&gt;0,Sheet1!$C$4*Sheet1!$C$3*Sheet1!$C$5,0)</f>
        <v>0</v>
      </c>
      <c r="H103" s="5">
        <f>0.5*Sheet1!$C$6*Sheet1!$C$7*Sheet1!$C$8*D103^2</f>
        <v>0</v>
      </c>
      <c r="I103" s="5">
        <f t="shared" si="10"/>
        <v>0</v>
      </c>
      <c r="J103" s="3">
        <f t="shared" si="11"/>
        <v>0</v>
      </c>
      <c r="K103" s="3">
        <f t="shared" si="12"/>
        <v>0</v>
      </c>
      <c r="L103" s="3">
        <f t="shared" si="13"/>
        <v>0</v>
      </c>
      <c r="M103" s="6">
        <f t="shared" si="14"/>
        <v>0</v>
      </c>
      <c r="N103" s="6">
        <f t="shared" si="15"/>
        <v>6.4186736786991438E-2</v>
      </c>
      <c r="O103" s="6">
        <f t="shared" si="16"/>
        <v>0</v>
      </c>
      <c r="P103" s="6">
        <f t="shared" si="17"/>
        <v>3.4315926840516896E-2</v>
      </c>
    </row>
    <row r="104" spans="1:16" x14ac:dyDescent="0.3">
      <c r="A104" s="4">
        <v>102</v>
      </c>
      <c r="B104" t="s">
        <v>42</v>
      </c>
      <c r="C104" s="5">
        <v>0</v>
      </c>
      <c r="D104" s="3">
        <f t="shared" si="9"/>
        <v>0</v>
      </c>
      <c r="E104" s="3">
        <v>0</v>
      </c>
      <c r="F104" s="5">
        <f>Sheet1!$C$3*E104</f>
        <v>0</v>
      </c>
      <c r="G104" s="5">
        <f>IF(D104&gt;0,Sheet1!$C$4*Sheet1!$C$3*Sheet1!$C$5,0)</f>
        <v>0</v>
      </c>
      <c r="H104" s="5">
        <f>0.5*Sheet1!$C$6*Sheet1!$C$7*Sheet1!$C$8*D104^2</f>
        <v>0</v>
      </c>
      <c r="I104" s="5">
        <f t="shared" si="10"/>
        <v>0</v>
      </c>
      <c r="J104" s="3">
        <f t="shared" si="11"/>
        <v>0</v>
      </c>
      <c r="K104" s="3">
        <f t="shared" si="12"/>
        <v>0</v>
      </c>
      <c r="L104" s="3">
        <f t="shared" si="13"/>
        <v>0</v>
      </c>
      <c r="M104" s="6">
        <f t="shared" si="14"/>
        <v>0</v>
      </c>
      <c r="N104" s="6">
        <f t="shared" si="15"/>
        <v>6.4186736786991438E-2</v>
      </c>
      <c r="O104" s="6">
        <f t="shared" si="16"/>
        <v>0</v>
      </c>
      <c r="P104" s="6">
        <f t="shared" si="17"/>
        <v>3.4315926840516896E-2</v>
      </c>
    </row>
    <row r="105" spans="1:16" x14ac:dyDescent="0.3">
      <c r="A105" s="4">
        <v>103</v>
      </c>
      <c r="B105" t="s">
        <v>42</v>
      </c>
      <c r="C105" s="5">
        <v>0</v>
      </c>
      <c r="D105" s="3">
        <f t="shared" si="9"/>
        <v>0</v>
      </c>
      <c r="E105" s="3">
        <v>0</v>
      </c>
      <c r="F105" s="5">
        <f>Sheet1!$C$3*E105</f>
        <v>0</v>
      </c>
      <c r="G105" s="5">
        <f>IF(D105&gt;0,Sheet1!$C$4*Sheet1!$C$3*Sheet1!$C$5,0)</f>
        <v>0</v>
      </c>
      <c r="H105" s="5">
        <f>0.5*Sheet1!$C$6*Sheet1!$C$7*Sheet1!$C$8*D105^2</f>
        <v>0</v>
      </c>
      <c r="I105" s="5">
        <f t="shared" si="10"/>
        <v>0</v>
      </c>
      <c r="J105" s="3">
        <f t="shared" si="11"/>
        <v>0</v>
      </c>
      <c r="K105" s="3">
        <f t="shared" si="12"/>
        <v>0</v>
      </c>
      <c r="L105" s="3">
        <f t="shared" si="13"/>
        <v>0</v>
      </c>
      <c r="M105" s="6">
        <f t="shared" si="14"/>
        <v>0</v>
      </c>
      <c r="N105" s="6">
        <f t="shared" si="15"/>
        <v>6.4186736786991438E-2</v>
      </c>
      <c r="O105" s="6">
        <f t="shared" si="16"/>
        <v>0</v>
      </c>
      <c r="P105" s="6">
        <f t="shared" si="17"/>
        <v>3.4315926840516896E-2</v>
      </c>
    </row>
    <row r="106" spans="1:16" x14ac:dyDescent="0.3">
      <c r="A106" s="4">
        <v>104</v>
      </c>
      <c r="B106" t="s">
        <v>42</v>
      </c>
      <c r="C106" s="5">
        <v>0</v>
      </c>
      <c r="D106" s="3">
        <f t="shared" si="9"/>
        <v>0</v>
      </c>
      <c r="E106" s="3">
        <v>0</v>
      </c>
      <c r="F106" s="5">
        <f>Sheet1!$C$3*E106</f>
        <v>0</v>
      </c>
      <c r="G106" s="5">
        <f>IF(D106&gt;0,Sheet1!$C$4*Sheet1!$C$3*Sheet1!$C$5,0)</f>
        <v>0</v>
      </c>
      <c r="H106" s="5">
        <f>0.5*Sheet1!$C$6*Sheet1!$C$7*Sheet1!$C$8*D106^2</f>
        <v>0</v>
      </c>
      <c r="I106" s="5">
        <f t="shared" si="10"/>
        <v>0</v>
      </c>
      <c r="J106" s="3">
        <f t="shared" si="11"/>
        <v>0</v>
      </c>
      <c r="K106" s="3">
        <f t="shared" si="12"/>
        <v>0</v>
      </c>
      <c r="L106" s="3">
        <f t="shared" si="13"/>
        <v>0</v>
      </c>
      <c r="M106" s="6">
        <f t="shared" si="14"/>
        <v>0</v>
      </c>
      <c r="N106" s="6">
        <f t="shared" si="15"/>
        <v>6.4186736786991438E-2</v>
      </c>
      <c r="O106" s="6">
        <f t="shared" si="16"/>
        <v>0</v>
      </c>
      <c r="P106" s="6">
        <f t="shared" si="17"/>
        <v>3.4315926840516896E-2</v>
      </c>
    </row>
    <row r="107" spans="1:16" x14ac:dyDescent="0.3">
      <c r="A107" s="4">
        <v>105</v>
      </c>
      <c r="B107" t="s">
        <v>42</v>
      </c>
      <c r="C107" s="5">
        <v>0</v>
      </c>
      <c r="D107" s="3">
        <f t="shared" si="9"/>
        <v>0</v>
      </c>
      <c r="E107" s="3">
        <v>0</v>
      </c>
      <c r="F107" s="5">
        <f>Sheet1!$C$3*E107</f>
        <v>0</v>
      </c>
      <c r="G107" s="5">
        <f>IF(D107&gt;0,Sheet1!$C$4*Sheet1!$C$3*Sheet1!$C$5,0)</f>
        <v>0</v>
      </c>
      <c r="H107" s="5">
        <f>0.5*Sheet1!$C$6*Sheet1!$C$7*Sheet1!$C$8*D107^2</f>
        <v>0</v>
      </c>
      <c r="I107" s="5">
        <f t="shared" si="10"/>
        <v>0</v>
      </c>
      <c r="J107" s="3">
        <f t="shared" si="11"/>
        <v>0</v>
      </c>
      <c r="K107" s="3">
        <f t="shared" si="12"/>
        <v>0</v>
      </c>
      <c r="L107" s="3">
        <f t="shared" si="13"/>
        <v>0</v>
      </c>
      <c r="M107" s="6">
        <f t="shared" si="14"/>
        <v>0</v>
      </c>
      <c r="N107" s="6">
        <f t="shared" si="15"/>
        <v>6.4186736786991438E-2</v>
      </c>
      <c r="O107" s="6">
        <f t="shared" si="16"/>
        <v>0</v>
      </c>
      <c r="P107" s="6">
        <f t="shared" si="17"/>
        <v>3.4315926840516896E-2</v>
      </c>
    </row>
    <row r="108" spans="1:16" x14ac:dyDescent="0.3">
      <c r="A108" s="4">
        <v>106</v>
      </c>
      <c r="B108" t="s">
        <v>42</v>
      </c>
      <c r="C108" s="5">
        <v>0</v>
      </c>
      <c r="D108" s="3">
        <f t="shared" si="9"/>
        <v>0</v>
      </c>
      <c r="E108" s="3">
        <v>0</v>
      </c>
      <c r="F108" s="5">
        <f>Sheet1!$C$3*E108</f>
        <v>0</v>
      </c>
      <c r="G108" s="5">
        <f>IF(D108&gt;0,Sheet1!$C$4*Sheet1!$C$3*Sheet1!$C$5,0)</f>
        <v>0</v>
      </c>
      <c r="H108" s="5">
        <f>0.5*Sheet1!$C$6*Sheet1!$C$7*Sheet1!$C$8*D108^2</f>
        <v>0</v>
      </c>
      <c r="I108" s="5">
        <f t="shared" si="10"/>
        <v>0</v>
      </c>
      <c r="J108" s="3">
        <f t="shared" si="11"/>
        <v>0</v>
      </c>
      <c r="K108" s="3">
        <f t="shared" si="12"/>
        <v>0</v>
      </c>
      <c r="L108" s="3">
        <f t="shared" si="13"/>
        <v>0</v>
      </c>
      <c r="M108" s="6">
        <f t="shared" si="14"/>
        <v>0</v>
      </c>
      <c r="N108" s="6">
        <f t="shared" si="15"/>
        <v>6.4186736786991438E-2</v>
      </c>
      <c r="O108" s="6">
        <f t="shared" si="16"/>
        <v>0</v>
      </c>
      <c r="P108" s="6">
        <f t="shared" si="17"/>
        <v>3.4315926840516896E-2</v>
      </c>
    </row>
    <row r="109" spans="1:16" x14ac:dyDescent="0.3">
      <c r="A109" s="4">
        <v>107</v>
      </c>
      <c r="B109" t="s">
        <v>42</v>
      </c>
      <c r="C109" s="5">
        <v>0</v>
      </c>
      <c r="D109" s="3">
        <f t="shared" si="9"/>
        <v>0</v>
      </c>
      <c r="E109" s="3">
        <v>0</v>
      </c>
      <c r="F109" s="5">
        <f>Sheet1!$C$3*E109</f>
        <v>0</v>
      </c>
      <c r="G109" s="5">
        <f>IF(D109&gt;0,Sheet1!$C$4*Sheet1!$C$3*Sheet1!$C$5,0)</f>
        <v>0</v>
      </c>
      <c r="H109" s="5">
        <f>0.5*Sheet1!$C$6*Sheet1!$C$7*Sheet1!$C$8*D109^2</f>
        <v>0</v>
      </c>
      <c r="I109" s="5">
        <f t="shared" si="10"/>
        <v>0</v>
      </c>
      <c r="J109" s="3">
        <f t="shared" si="11"/>
        <v>0</v>
      </c>
      <c r="K109" s="3">
        <f t="shared" si="12"/>
        <v>0</v>
      </c>
      <c r="L109" s="3">
        <f t="shared" si="13"/>
        <v>0</v>
      </c>
      <c r="M109" s="6">
        <f t="shared" si="14"/>
        <v>0</v>
      </c>
      <c r="N109" s="6">
        <f t="shared" si="15"/>
        <v>6.4186736786991438E-2</v>
      </c>
      <c r="O109" s="6">
        <f t="shared" si="16"/>
        <v>0</v>
      </c>
      <c r="P109" s="6">
        <f t="shared" si="17"/>
        <v>3.4315926840516896E-2</v>
      </c>
    </row>
    <row r="110" spans="1:16" x14ac:dyDescent="0.3">
      <c r="A110" s="4">
        <v>108</v>
      </c>
      <c r="B110" t="s">
        <v>42</v>
      </c>
      <c r="C110" s="5">
        <v>0</v>
      </c>
      <c r="D110" s="3">
        <f t="shared" si="9"/>
        <v>0</v>
      </c>
      <c r="E110" s="3">
        <v>0</v>
      </c>
      <c r="F110" s="5">
        <f>Sheet1!$C$3*E110</f>
        <v>0</v>
      </c>
      <c r="G110" s="5">
        <f>IF(D110&gt;0,Sheet1!$C$4*Sheet1!$C$3*Sheet1!$C$5,0)</f>
        <v>0</v>
      </c>
      <c r="H110" s="5">
        <f>0.5*Sheet1!$C$6*Sheet1!$C$7*Sheet1!$C$8*D110^2</f>
        <v>0</v>
      </c>
      <c r="I110" s="5">
        <f t="shared" si="10"/>
        <v>0</v>
      </c>
      <c r="J110" s="3">
        <f t="shared" si="11"/>
        <v>0</v>
      </c>
      <c r="K110" s="3">
        <f t="shared" si="12"/>
        <v>0</v>
      </c>
      <c r="L110" s="3">
        <f t="shared" si="13"/>
        <v>0</v>
      </c>
      <c r="M110" s="6">
        <f t="shared" si="14"/>
        <v>0</v>
      </c>
      <c r="N110" s="6">
        <f t="shared" si="15"/>
        <v>6.4186736786991438E-2</v>
      </c>
      <c r="O110" s="6">
        <f t="shared" si="16"/>
        <v>0</v>
      </c>
      <c r="P110" s="6">
        <f t="shared" si="17"/>
        <v>3.4315926840516896E-2</v>
      </c>
    </row>
    <row r="111" spans="1:16" x14ac:dyDescent="0.3">
      <c r="A111" s="4">
        <v>109</v>
      </c>
      <c r="B111" t="s">
        <v>42</v>
      </c>
      <c r="C111" s="5">
        <v>0</v>
      </c>
      <c r="D111" s="3">
        <f t="shared" si="9"/>
        <v>0</v>
      </c>
      <c r="E111" s="3">
        <v>0</v>
      </c>
      <c r="F111" s="5">
        <f>Sheet1!$C$3*E111</f>
        <v>0</v>
      </c>
      <c r="G111" s="5">
        <f>IF(D111&gt;0,Sheet1!$C$4*Sheet1!$C$3*Sheet1!$C$5,0)</f>
        <v>0</v>
      </c>
      <c r="H111" s="5">
        <f>0.5*Sheet1!$C$6*Sheet1!$C$7*Sheet1!$C$8*D111^2</f>
        <v>0</v>
      </c>
      <c r="I111" s="5">
        <f t="shared" si="10"/>
        <v>0</v>
      </c>
      <c r="J111" s="3">
        <f t="shared" si="11"/>
        <v>0</v>
      </c>
      <c r="K111" s="3">
        <f t="shared" si="12"/>
        <v>0</v>
      </c>
      <c r="L111" s="3">
        <f t="shared" si="13"/>
        <v>0</v>
      </c>
      <c r="M111" s="6">
        <f t="shared" si="14"/>
        <v>0</v>
      </c>
      <c r="N111" s="6">
        <f t="shared" si="15"/>
        <v>6.4186736786991438E-2</v>
      </c>
      <c r="O111" s="6">
        <f t="shared" si="16"/>
        <v>0</v>
      </c>
      <c r="P111" s="6">
        <f t="shared" si="17"/>
        <v>3.4315926840516896E-2</v>
      </c>
    </row>
    <row r="112" spans="1:16" x14ac:dyDescent="0.3">
      <c r="A112" s="4">
        <v>110</v>
      </c>
      <c r="B112" t="s">
        <v>42</v>
      </c>
      <c r="C112" s="5">
        <v>0</v>
      </c>
      <c r="D112" s="3">
        <f t="shared" si="9"/>
        <v>0</v>
      </c>
      <c r="E112" s="3">
        <v>0</v>
      </c>
      <c r="F112" s="5">
        <f>Sheet1!$C$3*E112</f>
        <v>0</v>
      </c>
      <c r="G112" s="5">
        <f>IF(D112&gt;0,Sheet1!$C$4*Sheet1!$C$3*Sheet1!$C$5,0)</f>
        <v>0</v>
      </c>
      <c r="H112" s="5">
        <f>0.5*Sheet1!$C$6*Sheet1!$C$7*Sheet1!$C$8*D112^2</f>
        <v>0</v>
      </c>
      <c r="I112" s="5">
        <f t="shared" si="10"/>
        <v>0</v>
      </c>
      <c r="J112" s="3">
        <f t="shared" si="11"/>
        <v>0</v>
      </c>
      <c r="K112" s="3">
        <f t="shared" si="12"/>
        <v>0</v>
      </c>
      <c r="L112" s="3">
        <f t="shared" si="13"/>
        <v>0</v>
      </c>
      <c r="M112" s="6">
        <f t="shared" si="14"/>
        <v>0</v>
      </c>
      <c r="N112" s="6">
        <f t="shared" si="15"/>
        <v>6.4186736786991438E-2</v>
      </c>
      <c r="O112" s="6">
        <f t="shared" si="16"/>
        <v>0</v>
      </c>
      <c r="P112" s="6">
        <f t="shared" si="17"/>
        <v>3.4315926840516896E-2</v>
      </c>
    </row>
    <row r="113" spans="1:16" x14ac:dyDescent="0.3">
      <c r="A113" s="4">
        <v>111</v>
      </c>
      <c r="B113" t="s">
        <v>42</v>
      </c>
      <c r="C113" s="5">
        <v>0</v>
      </c>
      <c r="D113" s="3">
        <f t="shared" si="9"/>
        <v>0</v>
      </c>
      <c r="E113" s="3">
        <v>0</v>
      </c>
      <c r="F113" s="5">
        <f>Sheet1!$C$3*E113</f>
        <v>0</v>
      </c>
      <c r="G113" s="5">
        <f>IF(D113&gt;0,Sheet1!$C$4*Sheet1!$C$3*Sheet1!$C$5,0)</f>
        <v>0</v>
      </c>
      <c r="H113" s="5">
        <f>0.5*Sheet1!$C$6*Sheet1!$C$7*Sheet1!$C$8*D113^2</f>
        <v>0</v>
      </c>
      <c r="I113" s="5">
        <f t="shared" si="10"/>
        <v>0</v>
      </c>
      <c r="J113" s="3">
        <f t="shared" si="11"/>
        <v>0</v>
      </c>
      <c r="K113" s="3">
        <f t="shared" si="12"/>
        <v>0</v>
      </c>
      <c r="L113" s="3">
        <f t="shared" si="13"/>
        <v>0</v>
      </c>
      <c r="M113" s="6">
        <f t="shared" si="14"/>
        <v>0</v>
      </c>
      <c r="N113" s="6">
        <f t="shared" si="15"/>
        <v>6.4186736786991438E-2</v>
      </c>
      <c r="O113" s="6">
        <f t="shared" si="16"/>
        <v>0</v>
      </c>
      <c r="P113" s="6">
        <f t="shared" si="17"/>
        <v>3.4315926840516896E-2</v>
      </c>
    </row>
    <row r="114" spans="1:16" x14ac:dyDescent="0.3">
      <c r="A114" s="4">
        <v>112</v>
      </c>
      <c r="B114" t="s">
        <v>42</v>
      </c>
      <c r="C114" s="5">
        <v>0</v>
      </c>
      <c r="D114" s="3">
        <f t="shared" si="9"/>
        <v>0</v>
      </c>
      <c r="E114" s="3">
        <v>0</v>
      </c>
      <c r="F114" s="5">
        <f>Sheet1!$C$3*E114</f>
        <v>0</v>
      </c>
      <c r="G114" s="5">
        <f>IF(D114&gt;0,Sheet1!$C$4*Sheet1!$C$3*Sheet1!$C$5,0)</f>
        <v>0</v>
      </c>
      <c r="H114" s="5">
        <f>0.5*Sheet1!$C$6*Sheet1!$C$7*Sheet1!$C$8*D114^2</f>
        <v>0</v>
      </c>
      <c r="I114" s="5">
        <f t="shared" si="10"/>
        <v>0</v>
      </c>
      <c r="J114" s="3">
        <f t="shared" si="11"/>
        <v>0</v>
      </c>
      <c r="K114" s="3">
        <f t="shared" si="12"/>
        <v>0</v>
      </c>
      <c r="L114" s="3">
        <f t="shared" si="13"/>
        <v>0</v>
      </c>
      <c r="M114" s="6">
        <f t="shared" si="14"/>
        <v>0</v>
      </c>
      <c r="N114" s="6">
        <f t="shared" si="15"/>
        <v>6.4186736786991438E-2</v>
      </c>
      <c r="O114" s="6">
        <f t="shared" si="16"/>
        <v>0</v>
      </c>
      <c r="P114" s="6">
        <f t="shared" si="17"/>
        <v>3.4315926840516896E-2</v>
      </c>
    </row>
    <row r="115" spans="1:16" x14ac:dyDescent="0.3">
      <c r="A115" s="4">
        <v>113</v>
      </c>
      <c r="B115" t="s">
        <v>42</v>
      </c>
      <c r="C115" s="5">
        <v>0</v>
      </c>
      <c r="D115" s="3">
        <f t="shared" si="9"/>
        <v>0</v>
      </c>
      <c r="E115" s="3">
        <v>0</v>
      </c>
      <c r="F115" s="5">
        <f>Sheet1!$C$3*E115</f>
        <v>0</v>
      </c>
      <c r="G115" s="5">
        <f>IF(D115&gt;0,Sheet1!$C$4*Sheet1!$C$3*Sheet1!$C$5,0)</f>
        <v>0</v>
      </c>
      <c r="H115" s="5">
        <f>0.5*Sheet1!$C$6*Sheet1!$C$7*Sheet1!$C$8*D115^2</f>
        <v>0</v>
      </c>
      <c r="I115" s="5">
        <f t="shared" si="10"/>
        <v>0</v>
      </c>
      <c r="J115" s="3">
        <f t="shared" si="11"/>
        <v>0</v>
      </c>
      <c r="K115" s="3">
        <f t="shared" si="12"/>
        <v>0</v>
      </c>
      <c r="L115" s="3">
        <f t="shared" si="13"/>
        <v>0</v>
      </c>
      <c r="M115" s="6">
        <f t="shared" si="14"/>
        <v>0</v>
      </c>
      <c r="N115" s="6">
        <f t="shared" si="15"/>
        <v>6.4186736786991438E-2</v>
      </c>
      <c r="O115" s="6">
        <f t="shared" si="16"/>
        <v>0</v>
      </c>
      <c r="P115" s="6">
        <f t="shared" si="17"/>
        <v>3.4315926840516896E-2</v>
      </c>
    </row>
    <row r="116" spans="1:16" x14ac:dyDescent="0.3">
      <c r="A116" s="4">
        <v>114</v>
      </c>
      <c r="B116" t="s">
        <v>42</v>
      </c>
      <c r="C116" s="5">
        <v>0</v>
      </c>
      <c r="D116" s="3">
        <f t="shared" si="9"/>
        <v>0</v>
      </c>
      <c r="E116" s="3">
        <v>0</v>
      </c>
      <c r="F116" s="5">
        <f>Sheet1!$C$3*E116</f>
        <v>0</v>
      </c>
      <c r="G116" s="5">
        <f>IF(D116&gt;0,Sheet1!$C$4*Sheet1!$C$3*Sheet1!$C$5,0)</f>
        <v>0</v>
      </c>
      <c r="H116" s="5">
        <f>0.5*Sheet1!$C$6*Sheet1!$C$7*Sheet1!$C$8*D116^2</f>
        <v>0</v>
      </c>
      <c r="I116" s="5">
        <f t="shared" si="10"/>
        <v>0</v>
      </c>
      <c r="J116" s="3">
        <f t="shared" si="11"/>
        <v>0</v>
      </c>
      <c r="K116" s="3">
        <f t="shared" si="12"/>
        <v>0</v>
      </c>
      <c r="L116" s="3">
        <f t="shared" si="13"/>
        <v>0</v>
      </c>
      <c r="M116" s="6">
        <f t="shared" si="14"/>
        <v>0</v>
      </c>
      <c r="N116" s="6">
        <f t="shared" si="15"/>
        <v>6.4186736786991438E-2</v>
      </c>
      <c r="O116" s="6">
        <f t="shared" si="16"/>
        <v>0</v>
      </c>
      <c r="P116" s="6">
        <f t="shared" si="17"/>
        <v>3.4315926840516896E-2</v>
      </c>
    </row>
    <row r="117" spans="1:16" x14ac:dyDescent="0.3">
      <c r="A117" s="4">
        <v>115</v>
      </c>
      <c r="B117" t="s">
        <v>42</v>
      </c>
      <c r="C117" s="5">
        <v>0</v>
      </c>
      <c r="D117" s="3">
        <f t="shared" si="9"/>
        <v>0</v>
      </c>
      <c r="E117" s="3">
        <v>0</v>
      </c>
      <c r="F117" s="5">
        <f>Sheet1!$C$3*E117</f>
        <v>0</v>
      </c>
      <c r="G117" s="5">
        <f>IF(D117&gt;0,Sheet1!$C$4*Sheet1!$C$3*Sheet1!$C$5,0)</f>
        <v>0</v>
      </c>
      <c r="H117" s="5">
        <f>0.5*Sheet1!$C$6*Sheet1!$C$7*Sheet1!$C$8*D117^2</f>
        <v>0</v>
      </c>
      <c r="I117" s="5">
        <f t="shared" si="10"/>
        <v>0</v>
      </c>
      <c r="J117" s="3">
        <f t="shared" si="11"/>
        <v>0</v>
      </c>
      <c r="K117" s="3">
        <f t="shared" si="12"/>
        <v>0</v>
      </c>
      <c r="L117" s="3">
        <f t="shared" si="13"/>
        <v>0</v>
      </c>
      <c r="M117" s="6">
        <f t="shared" si="14"/>
        <v>0</v>
      </c>
      <c r="N117" s="6">
        <f t="shared" si="15"/>
        <v>6.4186736786991438E-2</v>
      </c>
      <c r="O117" s="6">
        <f t="shared" si="16"/>
        <v>0</v>
      </c>
      <c r="P117" s="6">
        <f t="shared" si="17"/>
        <v>3.4315926840516896E-2</v>
      </c>
    </row>
    <row r="118" spans="1:16" x14ac:dyDescent="0.3">
      <c r="A118" s="4">
        <v>116</v>
      </c>
      <c r="B118" t="s">
        <v>42</v>
      </c>
      <c r="C118" s="5">
        <v>0</v>
      </c>
      <c r="D118" s="3">
        <f t="shared" si="9"/>
        <v>0</v>
      </c>
      <c r="E118" s="3">
        <v>0</v>
      </c>
      <c r="F118" s="5">
        <f>Sheet1!$C$3*E118</f>
        <v>0</v>
      </c>
      <c r="G118" s="5">
        <f>IF(D118&gt;0,Sheet1!$C$4*Sheet1!$C$3*Sheet1!$C$5,0)</f>
        <v>0</v>
      </c>
      <c r="H118" s="5">
        <f>0.5*Sheet1!$C$6*Sheet1!$C$7*Sheet1!$C$8*D118^2</f>
        <v>0</v>
      </c>
      <c r="I118" s="5">
        <f t="shared" si="10"/>
        <v>0</v>
      </c>
      <c r="J118" s="3">
        <f t="shared" si="11"/>
        <v>0</v>
      </c>
      <c r="K118" s="3">
        <f t="shared" si="12"/>
        <v>0</v>
      </c>
      <c r="L118" s="3">
        <f t="shared" si="13"/>
        <v>0</v>
      </c>
      <c r="M118" s="6">
        <f t="shared" si="14"/>
        <v>0</v>
      </c>
      <c r="N118" s="6">
        <f t="shared" si="15"/>
        <v>6.4186736786991438E-2</v>
      </c>
      <c r="O118" s="6">
        <f t="shared" si="16"/>
        <v>0</v>
      </c>
      <c r="P118" s="6">
        <f t="shared" si="17"/>
        <v>3.4315926840516896E-2</v>
      </c>
    </row>
    <row r="119" spans="1:16" x14ac:dyDescent="0.3">
      <c r="A119" s="4">
        <v>117</v>
      </c>
      <c r="B119" t="s">
        <v>42</v>
      </c>
      <c r="C119" s="5">
        <v>0</v>
      </c>
      <c r="D119" s="3">
        <f t="shared" si="9"/>
        <v>0</v>
      </c>
      <c r="E119" s="3">
        <v>0</v>
      </c>
      <c r="F119" s="5">
        <f>Sheet1!$C$3*E119</f>
        <v>0</v>
      </c>
      <c r="G119" s="5">
        <f>IF(D119&gt;0,Sheet1!$C$4*Sheet1!$C$3*Sheet1!$C$5,0)</f>
        <v>0</v>
      </c>
      <c r="H119" s="5">
        <f>0.5*Sheet1!$C$6*Sheet1!$C$7*Sheet1!$C$8*D119^2</f>
        <v>0</v>
      </c>
      <c r="I119" s="5">
        <f t="shared" si="10"/>
        <v>0</v>
      </c>
      <c r="J119" s="3">
        <f t="shared" si="11"/>
        <v>0</v>
      </c>
      <c r="K119" s="3">
        <f t="shared" si="12"/>
        <v>0</v>
      </c>
      <c r="L119" s="3">
        <f t="shared" si="13"/>
        <v>0</v>
      </c>
      <c r="M119" s="6">
        <f t="shared" si="14"/>
        <v>0</v>
      </c>
      <c r="N119" s="6">
        <f t="shared" si="15"/>
        <v>6.4186736786991438E-2</v>
      </c>
      <c r="O119" s="6">
        <f t="shared" si="16"/>
        <v>0</v>
      </c>
      <c r="P119" s="6">
        <f t="shared" si="17"/>
        <v>3.4315926840516896E-2</v>
      </c>
    </row>
    <row r="120" spans="1:16" x14ac:dyDescent="0.3">
      <c r="A120" s="4">
        <v>118</v>
      </c>
      <c r="B120" t="s">
        <v>42</v>
      </c>
      <c r="C120" s="5">
        <v>0</v>
      </c>
      <c r="D120" s="3">
        <f t="shared" si="9"/>
        <v>0</v>
      </c>
      <c r="E120" s="3">
        <v>0</v>
      </c>
      <c r="F120" s="5">
        <f>Sheet1!$C$3*E120</f>
        <v>0</v>
      </c>
      <c r="G120" s="5">
        <f>IF(D120&gt;0,Sheet1!$C$4*Sheet1!$C$3*Sheet1!$C$5,0)</f>
        <v>0</v>
      </c>
      <c r="H120" s="5">
        <f>0.5*Sheet1!$C$6*Sheet1!$C$7*Sheet1!$C$8*D120^2</f>
        <v>0</v>
      </c>
      <c r="I120" s="5">
        <f t="shared" si="10"/>
        <v>0</v>
      </c>
      <c r="J120" s="3">
        <f t="shared" si="11"/>
        <v>0</v>
      </c>
      <c r="K120" s="3">
        <f t="shared" si="12"/>
        <v>0</v>
      </c>
      <c r="L120" s="3">
        <f t="shared" si="13"/>
        <v>0</v>
      </c>
      <c r="M120" s="6">
        <f t="shared" si="14"/>
        <v>0</v>
      </c>
      <c r="N120" s="6">
        <f t="shared" si="15"/>
        <v>6.4186736786991438E-2</v>
      </c>
      <c r="O120" s="6">
        <f t="shared" si="16"/>
        <v>0</v>
      </c>
      <c r="P120" s="6">
        <f t="shared" si="17"/>
        <v>3.4315926840516896E-2</v>
      </c>
    </row>
    <row r="121" spans="1:16" x14ac:dyDescent="0.3">
      <c r="A121" s="4">
        <v>119</v>
      </c>
      <c r="B121" t="s">
        <v>42</v>
      </c>
      <c r="C121" s="5">
        <v>0</v>
      </c>
      <c r="D121" s="3">
        <f t="shared" si="9"/>
        <v>0</v>
      </c>
      <c r="E121" s="3">
        <v>0</v>
      </c>
      <c r="F121" s="5">
        <f>Sheet1!$C$3*E121</f>
        <v>0</v>
      </c>
      <c r="G121" s="5">
        <f>IF(D121&gt;0,Sheet1!$C$4*Sheet1!$C$3*Sheet1!$C$5,0)</f>
        <v>0</v>
      </c>
      <c r="H121" s="5">
        <f>0.5*Sheet1!$C$6*Sheet1!$C$7*Sheet1!$C$8*D121^2</f>
        <v>0</v>
      </c>
      <c r="I121" s="5">
        <f t="shared" si="10"/>
        <v>0</v>
      </c>
      <c r="J121" s="3">
        <f t="shared" si="11"/>
        <v>0</v>
      </c>
      <c r="K121" s="3">
        <f t="shared" si="12"/>
        <v>0</v>
      </c>
      <c r="L121" s="3">
        <f t="shared" si="13"/>
        <v>0</v>
      </c>
      <c r="M121" s="6">
        <f t="shared" si="14"/>
        <v>0</v>
      </c>
      <c r="N121" s="6">
        <f t="shared" si="15"/>
        <v>6.4186736786991438E-2</v>
      </c>
      <c r="O121" s="6">
        <f t="shared" si="16"/>
        <v>0</v>
      </c>
      <c r="P121" s="6">
        <f t="shared" si="17"/>
        <v>3.4315926840516896E-2</v>
      </c>
    </row>
    <row r="122" spans="1:16" x14ac:dyDescent="0.3">
      <c r="A122" s="4">
        <v>120</v>
      </c>
      <c r="B122" t="s">
        <v>42</v>
      </c>
      <c r="C122" s="5">
        <v>0</v>
      </c>
      <c r="D122" s="3">
        <f t="shared" si="9"/>
        <v>0</v>
      </c>
      <c r="E122" s="3">
        <v>0</v>
      </c>
      <c r="F122" s="5">
        <f>Sheet1!$C$3*E122</f>
        <v>0</v>
      </c>
      <c r="G122" s="5">
        <f>IF(D122&gt;0,Sheet1!$C$4*Sheet1!$C$3*Sheet1!$C$5,0)</f>
        <v>0</v>
      </c>
      <c r="H122" s="5">
        <f>0.5*Sheet1!$C$6*Sheet1!$C$7*Sheet1!$C$8*D122^2</f>
        <v>0</v>
      </c>
      <c r="I122" s="5">
        <f t="shared" si="10"/>
        <v>0</v>
      </c>
      <c r="J122" s="3">
        <f t="shared" si="11"/>
        <v>0</v>
      </c>
      <c r="K122" s="3">
        <f t="shared" si="12"/>
        <v>0</v>
      </c>
      <c r="L122" s="3">
        <f t="shared" si="13"/>
        <v>0</v>
      </c>
      <c r="M122" s="6">
        <f t="shared" si="14"/>
        <v>0</v>
      </c>
      <c r="N122" s="6">
        <f t="shared" si="15"/>
        <v>6.4186736786991438E-2</v>
      </c>
      <c r="O122" s="6">
        <f t="shared" si="16"/>
        <v>0</v>
      </c>
      <c r="P122" s="6">
        <f t="shared" si="17"/>
        <v>3.4315926840516896E-2</v>
      </c>
    </row>
    <row r="123" spans="1:16" x14ac:dyDescent="0.3">
      <c r="A123" s="4">
        <v>121</v>
      </c>
      <c r="B123" t="s">
        <v>42</v>
      </c>
      <c r="C123" s="5">
        <v>0</v>
      </c>
      <c r="D123" s="3">
        <f t="shared" si="9"/>
        <v>0</v>
      </c>
      <c r="E123" s="3">
        <v>0</v>
      </c>
      <c r="F123" s="5">
        <f>Sheet1!$C$3*E123</f>
        <v>0</v>
      </c>
      <c r="G123" s="5">
        <f>IF(D123&gt;0,Sheet1!$C$4*Sheet1!$C$3*Sheet1!$C$5,0)</f>
        <v>0</v>
      </c>
      <c r="H123" s="5">
        <f>0.5*Sheet1!$C$6*Sheet1!$C$7*Sheet1!$C$8*D123^2</f>
        <v>0</v>
      </c>
      <c r="I123" s="5">
        <f t="shared" si="10"/>
        <v>0</v>
      </c>
      <c r="J123" s="3">
        <f t="shared" si="11"/>
        <v>0</v>
      </c>
      <c r="K123" s="3">
        <f t="shared" si="12"/>
        <v>0</v>
      </c>
      <c r="L123" s="3">
        <f t="shared" si="13"/>
        <v>0</v>
      </c>
      <c r="M123" s="6">
        <f t="shared" si="14"/>
        <v>0</v>
      </c>
      <c r="N123" s="6">
        <f t="shared" si="15"/>
        <v>6.4186736786991438E-2</v>
      </c>
      <c r="O123" s="6">
        <f t="shared" si="16"/>
        <v>0</v>
      </c>
      <c r="P123" s="6">
        <f t="shared" si="17"/>
        <v>3.4315926840516896E-2</v>
      </c>
    </row>
    <row r="124" spans="1:16" x14ac:dyDescent="0.3">
      <c r="A124" s="4">
        <v>122</v>
      </c>
      <c r="B124" t="s">
        <v>42</v>
      </c>
      <c r="C124" s="5">
        <v>0</v>
      </c>
      <c r="D124" s="3">
        <f t="shared" si="9"/>
        <v>0</v>
      </c>
      <c r="E124" s="3">
        <v>0</v>
      </c>
      <c r="F124" s="5">
        <f>Sheet1!$C$3*E124</f>
        <v>0</v>
      </c>
      <c r="G124" s="5">
        <f>IF(D124&gt;0,Sheet1!$C$4*Sheet1!$C$3*Sheet1!$C$5,0)</f>
        <v>0</v>
      </c>
      <c r="H124" s="5">
        <f>0.5*Sheet1!$C$6*Sheet1!$C$7*Sheet1!$C$8*D124^2</f>
        <v>0</v>
      </c>
      <c r="I124" s="5">
        <f t="shared" si="10"/>
        <v>0</v>
      </c>
      <c r="J124" s="3">
        <f t="shared" si="11"/>
        <v>0</v>
      </c>
      <c r="K124" s="3">
        <f t="shared" si="12"/>
        <v>0</v>
      </c>
      <c r="L124" s="3">
        <f t="shared" si="13"/>
        <v>0</v>
      </c>
      <c r="M124" s="6">
        <f t="shared" si="14"/>
        <v>0</v>
      </c>
      <c r="N124" s="6">
        <f t="shared" si="15"/>
        <v>6.4186736786991438E-2</v>
      </c>
      <c r="O124" s="6">
        <f t="shared" si="16"/>
        <v>0</v>
      </c>
      <c r="P124" s="6">
        <f t="shared" si="17"/>
        <v>3.4315926840516896E-2</v>
      </c>
    </row>
    <row r="125" spans="1:16" x14ac:dyDescent="0.3">
      <c r="A125" s="4">
        <v>123</v>
      </c>
      <c r="B125" t="s">
        <v>42</v>
      </c>
      <c r="C125" s="5">
        <v>0</v>
      </c>
      <c r="D125" s="3">
        <f t="shared" si="9"/>
        <v>0</v>
      </c>
      <c r="E125" s="3">
        <v>0</v>
      </c>
      <c r="F125" s="5">
        <f>Sheet1!$C$3*E125</f>
        <v>0</v>
      </c>
      <c r="G125" s="5">
        <f>IF(D125&gt;0,Sheet1!$C$4*Sheet1!$C$3*Sheet1!$C$5,0)</f>
        <v>0</v>
      </c>
      <c r="H125" s="5">
        <f>0.5*Sheet1!$C$6*Sheet1!$C$7*Sheet1!$C$8*D125^2</f>
        <v>0</v>
      </c>
      <c r="I125" s="5">
        <f t="shared" si="10"/>
        <v>0</v>
      </c>
      <c r="J125" s="3">
        <f t="shared" si="11"/>
        <v>0</v>
      </c>
      <c r="K125" s="3">
        <f t="shared" si="12"/>
        <v>0</v>
      </c>
      <c r="L125" s="3">
        <f t="shared" si="13"/>
        <v>0</v>
      </c>
      <c r="M125" s="6">
        <f t="shared" si="14"/>
        <v>0</v>
      </c>
      <c r="N125" s="6">
        <f t="shared" si="15"/>
        <v>6.4186736786991438E-2</v>
      </c>
      <c r="O125" s="6">
        <f t="shared" si="16"/>
        <v>0</v>
      </c>
      <c r="P125" s="6">
        <f t="shared" si="17"/>
        <v>3.4315926840516896E-2</v>
      </c>
    </row>
    <row r="126" spans="1:16" x14ac:dyDescent="0.3">
      <c r="A126" s="4">
        <v>124</v>
      </c>
      <c r="B126" t="s">
        <v>42</v>
      </c>
      <c r="C126" s="5">
        <v>0</v>
      </c>
      <c r="D126" s="3">
        <f t="shared" si="9"/>
        <v>0</v>
      </c>
      <c r="E126" s="3">
        <v>0</v>
      </c>
      <c r="F126" s="5">
        <f>Sheet1!$C$3*E126</f>
        <v>0</v>
      </c>
      <c r="G126" s="5">
        <f>IF(D126&gt;0,Sheet1!$C$4*Sheet1!$C$3*Sheet1!$C$5,0)</f>
        <v>0</v>
      </c>
      <c r="H126" s="5">
        <f>0.5*Sheet1!$C$6*Sheet1!$C$7*Sheet1!$C$8*D126^2</f>
        <v>0</v>
      </c>
      <c r="I126" s="5">
        <f t="shared" si="10"/>
        <v>0</v>
      </c>
      <c r="J126" s="3">
        <f t="shared" si="11"/>
        <v>0</v>
      </c>
      <c r="K126" s="3">
        <f t="shared" si="12"/>
        <v>0</v>
      </c>
      <c r="L126" s="3">
        <f t="shared" si="13"/>
        <v>0</v>
      </c>
      <c r="M126" s="6">
        <f t="shared" si="14"/>
        <v>0</v>
      </c>
      <c r="N126" s="6">
        <f t="shared" si="15"/>
        <v>6.4186736786991438E-2</v>
      </c>
      <c r="O126" s="6">
        <f t="shared" si="16"/>
        <v>0</v>
      </c>
      <c r="P126" s="6">
        <f t="shared" si="17"/>
        <v>3.4315926840516896E-2</v>
      </c>
    </row>
    <row r="127" spans="1:16" x14ac:dyDescent="0.3">
      <c r="A127" s="4">
        <v>125</v>
      </c>
      <c r="B127" t="s">
        <v>42</v>
      </c>
      <c r="C127" s="5">
        <v>0</v>
      </c>
      <c r="D127" s="3">
        <f t="shared" si="9"/>
        <v>0</v>
      </c>
      <c r="E127" s="3">
        <v>0</v>
      </c>
      <c r="F127" s="5">
        <f>Sheet1!$C$3*E127</f>
        <v>0</v>
      </c>
      <c r="G127" s="5">
        <f>IF(D127&gt;0,Sheet1!$C$4*Sheet1!$C$3*Sheet1!$C$5,0)</f>
        <v>0</v>
      </c>
      <c r="H127" s="5">
        <f>0.5*Sheet1!$C$6*Sheet1!$C$7*Sheet1!$C$8*D127^2</f>
        <v>0</v>
      </c>
      <c r="I127" s="5">
        <f t="shared" si="10"/>
        <v>0</v>
      </c>
      <c r="J127" s="3">
        <f t="shared" si="11"/>
        <v>0</v>
      </c>
      <c r="K127" s="3">
        <f t="shared" si="12"/>
        <v>0</v>
      </c>
      <c r="L127" s="3">
        <f t="shared" si="13"/>
        <v>0</v>
      </c>
      <c r="M127" s="6">
        <f t="shared" si="14"/>
        <v>0</v>
      </c>
      <c r="N127" s="6">
        <f t="shared" si="15"/>
        <v>6.4186736786991438E-2</v>
      </c>
      <c r="O127" s="6">
        <f t="shared" si="16"/>
        <v>0</v>
      </c>
      <c r="P127" s="6">
        <f t="shared" si="17"/>
        <v>3.4315926840516896E-2</v>
      </c>
    </row>
    <row r="128" spans="1:16" x14ac:dyDescent="0.3">
      <c r="A128" s="4">
        <v>126</v>
      </c>
      <c r="B128" t="s">
        <v>42</v>
      </c>
      <c r="C128" s="5">
        <v>0</v>
      </c>
      <c r="D128" s="3">
        <f t="shared" si="9"/>
        <v>0</v>
      </c>
      <c r="E128" s="3">
        <v>0</v>
      </c>
      <c r="F128" s="5">
        <f>Sheet1!$C$3*E128</f>
        <v>0</v>
      </c>
      <c r="G128" s="5">
        <f>IF(D128&gt;0,Sheet1!$C$4*Sheet1!$C$3*Sheet1!$C$5,0)</f>
        <v>0</v>
      </c>
      <c r="H128" s="5">
        <f>0.5*Sheet1!$C$6*Sheet1!$C$7*Sheet1!$C$8*D128^2</f>
        <v>0</v>
      </c>
      <c r="I128" s="5">
        <f t="shared" si="10"/>
        <v>0</v>
      </c>
      <c r="J128" s="3">
        <f t="shared" si="11"/>
        <v>0</v>
      </c>
      <c r="K128" s="3">
        <f t="shared" si="12"/>
        <v>0</v>
      </c>
      <c r="L128" s="3">
        <f t="shared" si="13"/>
        <v>0</v>
      </c>
      <c r="M128" s="6">
        <f t="shared" si="14"/>
        <v>0</v>
      </c>
      <c r="N128" s="6">
        <f t="shared" si="15"/>
        <v>6.4186736786991438E-2</v>
      </c>
      <c r="O128" s="6">
        <f t="shared" si="16"/>
        <v>0</v>
      </c>
      <c r="P128" s="6">
        <f t="shared" si="17"/>
        <v>3.4315926840516896E-2</v>
      </c>
    </row>
    <row r="129" spans="1:16" x14ac:dyDescent="0.3">
      <c r="A129" s="4">
        <v>127</v>
      </c>
      <c r="B129" t="s">
        <v>42</v>
      </c>
      <c r="C129" s="5">
        <v>0</v>
      </c>
      <c r="D129" s="3">
        <f t="shared" si="9"/>
        <v>0</v>
      </c>
      <c r="E129" s="3">
        <v>0</v>
      </c>
      <c r="F129" s="5">
        <f>Sheet1!$C$3*E129</f>
        <v>0</v>
      </c>
      <c r="G129" s="5">
        <f>IF(D129&gt;0,Sheet1!$C$4*Sheet1!$C$3*Sheet1!$C$5,0)</f>
        <v>0</v>
      </c>
      <c r="H129" s="5">
        <f>0.5*Sheet1!$C$6*Sheet1!$C$7*Sheet1!$C$8*D129^2</f>
        <v>0</v>
      </c>
      <c r="I129" s="5">
        <f t="shared" si="10"/>
        <v>0</v>
      </c>
      <c r="J129" s="3">
        <f t="shared" si="11"/>
        <v>0</v>
      </c>
      <c r="K129" s="3">
        <f t="shared" si="12"/>
        <v>0</v>
      </c>
      <c r="L129" s="3">
        <f t="shared" si="13"/>
        <v>0</v>
      </c>
      <c r="M129" s="6">
        <f t="shared" si="14"/>
        <v>0</v>
      </c>
      <c r="N129" s="6">
        <f t="shared" si="15"/>
        <v>6.4186736786991438E-2</v>
      </c>
      <c r="O129" s="6">
        <f t="shared" si="16"/>
        <v>0</v>
      </c>
      <c r="P129" s="6">
        <f t="shared" si="17"/>
        <v>3.4315926840516896E-2</v>
      </c>
    </row>
    <row r="130" spans="1:16" x14ac:dyDescent="0.3">
      <c r="A130" s="4">
        <v>128</v>
      </c>
      <c r="B130" t="s">
        <v>42</v>
      </c>
      <c r="C130" s="5">
        <v>0</v>
      </c>
      <c r="D130" s="3">
        <f t="shared" ref="D130:D193" si="18">C130/3.6</f>
        <v>0</v>
      </c>
      <c r="E130" s="3">
        <v>0</v>
      </c>
      <c r="F130" s="5">
        <f>Sheet1!$C$3*E130</f>
        <v>0</v>
      </c>
      <c r="G130" s="5">
        <f>IF(D130&gt;0,Sheet1!$C$4*Sheet1!$C$3*Sheet1!$C$5,0)</f>
        <v>0</v>
      </c>
      <c r="H130" s="5">
        <f>0.5*Sheet1!$C$6*Sheet1!$C$7*Sheet1!$C$8*D130^2</f>
        <v>0</v>
      </c>
      <c r="I130" s="5">
        <f t="shared" ref="I130:I193" si="19">F130+G130+H130</f>
        <v>0</v>
      </c>
      <c r="J130" s="3">
        <f t="shared" ref="J130:J193" si="20">I130*D130/1000</f>
        <v>0</v>
      </c>
      <c r="K130" s="3">
        <f t="shared" ref="K130:K193" si="21">MAX(J130,0)</f>
        <v>0</v>
      </c>
      <c r="L130" s="3">
        <f t="shared" ref="L130:L193" si="22">MAX(-J130,0)</f>
        <v>0</v>
      </c>
      <c r="M130" s="6">
        <f t="shared" si="14"/>
        <v>0</v>
      </c>
      <c r="N130" s="6">
        <f t="shared" si="15"/>
        <v>6.4186736786991438E-2</v>
      </c>
      <c r="O130" s="6">
        <f t="shared" si="16"/>
        <v>0</v>
      </c>
      <c r="P130" s="6">
        <f t="shared" si="17"/>
        <v>3.4315926840516896E-2</v>
      </c>
    </row>
    <row r="131" spans="1:16" x14ac:dyDescent="0.3">
      <c r="A131" s="4">
        <v>129</v>
      </c>
      <c r="B131" t="s">
        <v>42</v>
      </c>
      <c r="C131" s="5">
        <v>0</v>
      </c>
      <c r="D131" s="3">
        <f t="shared" si="18"/>
        <v>0</v>
      </c>
      <c r="E131" s="3">
        <v>0</v>
      </c>
      <c r="F131" s="5">
        <f>Sheet1!$C$3*E131</f>
        <v>0</v>
      </c>
      <c r="G131" s="5">
        <f>IF(D131&gt;0,Sheet1!$C$4*Sheet1!$C$3*Sheet1!$C$5,0)</f>
        <v>0</v>
      </c>
      <c r="H131" s="5">
        <f>0.5*Sheet1!$C$6*Sheet1!$C$7*Sheet1!$C$8*D131^2</f>
        <v>0</v>
      </c>
      <c r="I131" s="5">
        <f t="shared" si="19"/>
        <v>0</v>
      </c>
      <c r="J131" s="3">
        <f t="shared" si="20"/>
        <v>0</v>
      </c>
      <c r="K131" s="3">
        <f t="shared" si="21"/>
        <v>0</v>
      </c>
      <c r="L131" s="3">
        <f t="shared" si="22"/>
        <v>0</v>
      </c>
      <c r="M131" s="6">
        <f t="shared" ref="M131:M194" si="23">K131*(A131-A130)/3600</f>
        <v>0</v>
      </c>
      <c r="N131" s="6">
        <f t="shared" ref="N131:N194" si="24">N130+M131</f>
        <v>6.4186736786991438E-2</v>
      </c>
      <c r="O131" s="6">
        <f t="shared" ref="O131:O194" si="25">L131*(A131-A130)/3600</f>
        <v>0</v>
      </c>
      <c r="P131" s="6">
        <f t="shared" ref="P131:P194" si="26">P130+O131</f>
        <v>3.4315926840516896E-2</v>
      </c>
    </row>
    <row r="132" spans="1:16" x14ac:dyDescent="0.3">
      <c r="A132" s="4">
        <v>130</v>
      </c>
      <c r="B132" t="s">
        <v>42</v>
      </c>
      <c r="C132" s="5">
        <v>0</v>
      </c>
      <c r="D132" s="3">
        <f t="shared" si="18"/>
        <v>0</v>
      </c>
      <c r="E132" s="3">
        <v>0</v>
      </c>
      <c r="F132" s="5">
        <f>Sheet1!$C$3*E132</f>
        <v>0</v>
      </c>
      <c r="G132" s="5">
        <f>IF(D132&gt;0,Sheet1!$C$4*Sheet1!$C$3*Sheet1!$C$5,0)</f>
        <v>0</v>
      </c>
      <c r="H132" s="5">
        <f>0.5*Sheet1!$C$6*Sheet1!$C$7*Sheet1!$C$8*D132^2</f>
        <v>0</v>
      </c>
      <c r="I132" s="5">
        <f t="shared" si="19"/>
        <v>0</v>
      </c>
      <c r="J132" s="3">
        <f t="shared" si="20"/>
        <v>0</v>
      </c>
      <c r="K132" s="3">
        <f t="shared" si="21"/>
        <v>0</v>
      </c>
      <c r="L132" s="3">
        <f t="shared" si="22"/>
        <v>0</v>
      </c>
      <c r="M132" s="6">
        <f t="shared" si="23"/>
        <v>0</v>
      </c>
      <c r="N132" s="6">
        <f t="shared" si="24"/>
        <v>6.4186736786991438E-2</v>
      </c>
      <c r="O132" s="6">
        <f t="shared" si="25"/>
        <v>0</v>
      </c>
      <c r="P132" s="6">
        <f t="shared" si="26"/>
        <v>3.4315926840516896E-2</v>
      </c>
    </row>
    <row r="133" spans="1:16" x14ac:dyDescent="0.3">
      <c r="A133" s="4">
        <v>131</v>
      </c>
      <c r="B133" t="s">
        <v>42</v>
      </c>
      <c r="C133" s="5">
        <v>0</v>
      </c>
      <c r="D133" s="3">
        <f t="shared" si="18"/>
        <v>0</v>
      </c>
      <c r="E133" s="3">
        <v>0</v>
      </c>
      <c r="F133" s="5">
        <f>Sheet1!$C$3*E133</f>
        <v>0</v>
      </c>
      <c r="G133" s="5">
        <f>IF(D133&gt;0,Sheet1!$C$4*Sheet1!$C$3*Sheet1!$C$5,0)</f>
        <v>0</v>
      </c>
      <c r="H133" s="5">
        <f>0.5*Sheet1!$C$6*Sheet1!$C$7*Sheet1!$C$8*D133^2</f>
        <v>0</v>
      </c>
      <c r="I133" s="5">
        <f t="shared" si="19"/>
        <v>0</v>
      </c>
      <c r="J133" s="3">
        <f t="shared" si="20"/>
        <v>0</v>
      </c>
      <c r="K133" s="3">
        <f t="shared" si="21"/>
        <v>0</v>
      </c>
      <c r="L133" s="3">
        <f t="shared" si="22"/>
        <v>0</v>
      </c>
      <c r="M133" s="6">
        <f t="shared" si="23"/>
        <v>0</v>
      </c>
      <c r="N133" s="6">
        <f t="shared" si="24"/>
        <v>6.4186736786991438E-2</v>
      </c>
      <c r="O133" s="6">
        <f t="shared" si="25"/>
        <v>0</v>
      </c>
      <c r="P133" s="6">
        <f t="shared" si="26"/>
        <v>3.4315926840516896E-2</v>
      </c>
    </row>
    <row r="134" spans="1:16" x14ac:dyDescent="0.3">
      <c r="A134" s="4">
        <v>132</v>
      </c>
      <c r="B134" t="s">
        <v>42</v>
      </c>
      <c r="C134" s="5">
        <v>0</v>
      </c>
      <c r="D134" s="3">
        <f t="shared" si="18"/>
        <v>0</v>
      </c>
      <c r="E134" s="3">
        <v>0</v>
      </c>
      <c r="F134" s="5">
        <f>Sheet1!$C$3*E134</f>
        <v>0</v>
      </c>
      <c r="G134" s="5">
        <f>IF(D134&gt;0,Sheet1!$C$4*Sheet1!$C$3*Sheet1!$C$5,0)</f>
        <v>0</v>
      </c>
      <c r="H134" s="5">
        <f>0.5*Sheet1!$C$6*Sheet1!$C$7*Sheet1!$C$8*D134^2</f>
        <v>0</v>
      </c>
      <c r="I134" s="5">
        <f t="shared" si="19"/>
        <v>0</v>
      </c>
      <c r="J134" s="3">
        <f t="shared" si="20"/>
        <v>0</v>
      </c>
      <c r="K134" s="3">
        <f t="shared" si="21"/>
        <v>0</v>
      </c>
      <c r="L134" s="3">
        <f t="shared" si="22"/>
        <v>0</v>
      </c>
      <c r="M134" s="6">
        <f t="shared" si="23"/>
        <v>0</v>
      </c>
      <c r="N134" s="6">
        <f t="shared" si="24"/>
        <v>6.4186736786991438E-2</v>
      </c>
      <c r="O134" s="6">
        <f t="shared" si="25"/>
        <v>0</v>
      </c>
      <c r="P134" s="6">
        <f t="shared" si="26"/>
        <v>3.4315926840516896E-2</v>
      </c>
    </row>
    <row r="135" spans="1:16" x14ac:dyDescent="0.3">
      <c r="A135" s="4">
        <v>133</v>
      </c>
      <c r="B135" t="s">
        <v>42</v>
      </c>
      <c r="C135" s="5">
        <v>0</v>
      </c>
      <c r="D135" s="3">
        <f t="shared" si="18"/>
        <v>0</v>
      </c>
      <c r="E135" s="3">
        <v>0</v>
      </c>
      <c r="F135" s="5">
        <f>Sheet1!$C$3*E135</f>
        <v>0</v>
      </c>
      <c r="G135" s="5">
        <f>IF(D135&gt;0,Sheet1!$C$4*Sheet1!$C$3*Sheet1!$C$5,0)</f>
        <v>0</v>
      </c>
      <c r="H135" s="5">
        <f>0.5*Sheet1!$C$6*Sheet1!$C$7*Sheet1!$C$8*D135^2</f>
        <v>0</v>
      </c>
      <c r="I135" s="5">
        <f t="shared" si="19"/>
        <v>0</v>
      </c>
      <c r="J135" s="3">
        <f t="shared" si="20"/>
        <v>0</v>
      </c>
      <c r="K135" s="3">
        <f t="shared" si="21"/>
        <v>0</v>
      </c>
      <c r="L135" s="3">
        <f t="shared" si="22"/>
        <v>0</v>
      </c>
      <c r="M135" s="6">
        <f t="shared" si="23"/>
        <v>0</v>
      </c>
      <c r="N135" s="6">
        <f t="shared" si="24"/>
        <v>6.4186736786991438E-2</v>
      </c>
      <c r="O135" s="6">
        <f t="shared" si="25"/>
        <v>0</v>
      </c>
      <c r="P135" s="6">
        <f t="shared" si="26"/>
        <v>3.4315926840516896E-2</v>
      </c>
    </row>
    <row r="136" spans="1:16" x14ac:dyDescent="0.3">
      <c r="A136" s="4">
        <v>134</v>
      </c>
      <c r="B136" t="s">
        <v>42</v>
      </c>
      <c r="C136" s="5">
        <v>0</v>
      </c>
      <c r="D136" s="3">
        <f t="shared" si="18"/>
        <v>0</v>
      </c>
      <c r="E136" s="3">
        <v>0</v>
      </c>
      <c r="F136" s="5">
        <f>Sheet1!$C$3*E136</f>
        <v>0</v>
      </c>
      <c r="G136" s="5">
        <f>IF(D136&gt;0,Sheet1!$C$4*Sheet1!$C$3*Sheet1!$C$5,0)</f>
        <v>0</v>
      </c>
      <c r="H136" s="5">
        <f>0.5*Sheet1!$C$6*Sheet1!$C$7*Sheet1!$C$8*D136^2</f>
        <v>0</v>
      </c>
      <c r="I136" s="5">
        <f t="shared" si="19"/>
        <v>0</v>
      </c>
      <c r="J136" s="3">
        <f t="shared" si="20"/>
        <v>0</v>
      </c>
      <c r="K136" s="3">
        <f t="shared" si="21"/>
        <v>0</v>
      </c>
      <c r="L136" s="3">
        <f t="shared" si="22"/>
        <v>0</v>
      </c>
      <c r="M136" s="6">
        <f t="shared" si="23"/>
        <v>0</v>
      </c>
      <c r="N136" s="6">
        <f t="shared" si="24"/>
        <v>6.4186736786991438E-2</v>
      </c>
      <c r="O136" s="6">
        <f t="shared" si="25"/>
        <v>0</v>
      </c>
      <c r="P136" s="6">
        <f t="shared" si="26"/>
        <v>3.4315926840516896E-2</v>
      </c>
    </row>
    <row r="137" spans="1:16" x14ac:dyDescent="0.3">
      <c r="A137" s="4">
        <v>135</v>
      </c>
      <c r="B137" t="s">
        <v>42</v>
      </c>
      <c r="C137" s="5">
        <v>0</v>
      </c>
      <c r="D137" s="3">
        <f t="shared" si="18"/>
        <v>0</v>
      </c>
      <c r="E137" s="3">
        <v>0</v>
      </c>
      <c r="F137" s="5">
        <f>Sheet1!$C$3*E137</f>
        <v>0</v>
      </c>
      <c r="G137" s="5">
        <f>IF(D137&gt;0,Sheet1!$C$4*Sheet1!$C$3*Sheet1!$C$5,0)</f>
        <v>0</v>
      </c>
      <c r="H137" s="5">
        <f>0.5*Sheet1!$C$6*Sheet1!$C$7*Sheet1!$C$8*D137^2</f>
        <v>0</v>
      </c>
      <c r="I137" s="5">
        <f t="shared" si="19"/>
        <v>0</v>
      </c>
      <c r="J137" s="3">
        <f t="shared" si="20"/>
        <v>0</v>
      </c>
      <c r="K137" s="3">
        <f t="shared" si="21"/>
        <v>0</v>
      </c>
      <c r="L137" s="3">
        <f t="shared" si="22"/>
        <v>0</v>
      </c>
      <c r="M137" s="6">
        <f t="shared" si="23"/>
        <v>0</v>
      </c>
      <c r="N137" s="6">
        <f t="shared" si="24"/>
        <v>6.4186736786991438E-2</v>
      </c>
      <c r="O137" s="6">
        <f t="shared" si="25"/>
        <v>0</v>
      </c>
      <c r="P137" s="6">
        <f t="shared" si="26"/>
        <v>3.4315926840516896E-2</v>
      </c>
    </row>
    <row r="138" spans="1:16" x14ac:dyDescent="0.3">
      <c r="A138" s="4">
        <v>136</v>
      </c>
      <c r="B138" t="s">
        <v>42</v>
      </c>
      <c r="C138" s="5">
        <v>0</v>
      </c>
      <c r="D138" s="3">
        <f t="shared" si="18"/>
        <v>0</v>
      </c>
      <c r="E138" s="3">
        <v>0</v>
      </c>
      <c r="F138" s="5">
        <f>Sheet1!$C$3*E138</f>
        <v>0</v>
      </c>
      <c r="G138" s="5">
        <f>IF(D138&gt;0,Sheet1!$C$4*Sheet1!$C$3*Sheet1!$C$5,0)</f>
        <v>0</v>
      </c>
      <c r="H138" s="5">
        <f>0.5*Sheet1!$C$6*Sheet1!$C$7*Sheet1!$C$8*D138^2</f>
        <v>0</v>
      </c>
      <c r="I138" s="5">
        <f t="shared" si="19"/>
        <v>0</v>
      </c>
      <c r="J138" s="3">
        <f t="shared" si="20"/>
        <v>0</v>
      </c>
      <c r="K138" s="3">
        <f t="shared" si="21"/>
        <v>0</v>
      </c>
      <c r="L138" s="3">
        <f t="shared" si="22"/>
        <v>0</v>
      </c>
      <c r="M138" s="6">
        <f t="shared" si="23"/>
        <v>0</v>
      </c>
      <c r="N138" s="6">
        <f t="shared" si="24"/>
        <v>6.4186736786991438E-2</v>
      </c>
      <c r="O138" s="6">
        <f t="shared" si="25"/>
        <v>0</v>
      </c>
      <c r="P138" s="6">
        <f t="shared" si="26"/>
        <v>3.4315926840516896E-2</v>
      </c>
    </row>
    <row r="139" spans="1:16" x14ac:dyDescent="0.3">
      <c r="A139" s="4">
        <v>137</v>
      </c>
      <c r="B139" t="s">
        <v>42</v>
      </c>
      <c r="C139" s="5">
        <v>0</v>
      </c>
      <c r="D139" s="3">
        <f t="shared" si="18"/>
        <v>0</v>
      </c>
      <c r="E139" s="3">
        <v>2.777777777777778E-2</v>
      </c>
      <c r="F139" s="5">
        <f>Sheet1!$C$3*E139</f>
        <v>36</v>
      </c>
      <c r="G139" s="5">
        <f>IF(D139&gt;0,Sheet1!$C$4*Sheet1!$C$3*Sheet1!$C$5,0)</f>
        <v>0</v>
      </c>
      <c r="H139" s="5">
        <f>0.5*Sheet1!$C$6*Sheet1!$C$7*Sheet1!$C$8*D139^2</f>
        <v>0</v>
      </c>
      <c r="I139" s="5">
        <f t="shared" si="19"/>
        <v>36</v>
      </c>
      <c r="J139" s="3">
        <f t="shared" si="20"/>
        <v>0</v>
      </c>
      <c r="K139" s="3">
        <f t="shared" si="21"/>
        <v>0</v>
      </c>
      <c r="L139" s="3">
        <f t="shared" si="22"/>
        <v>0</v>
      </c>
      <c r="M139" s="6">
        <f t="shared" si="23"/>
        <v>0</v>
      </c>
      <c r="N139" s="6">
        <f t="shared" si="24"/>
        <v>6.4186736786991438E-2</v>
      </c>
      <c r="O139" s="6">
        <f t="shared" si="25"/>
        <v>0</v>
      </c>
      <c r="P139" s="6">
        <f t="shared" si="26"/>
        <v>3.4315926840516896E-2</v>
      </c>
    </row>
    <row r="140" spans="1:16" x14ac:dyDescent="0.3">
      <c r="A140" s="4">
        <v>138</v>
      </c>
      <c r="B140" t="s">
        <v>42</v>
      </c>
      <c r="C140" s="5">
        <v>0.2</v>
      </c>
      <c r="D140" s="3">
        <f t="shared" si="18"/>
        <v>5.5555555555555559E-2</v>
      </c>
      <c r="E140" s="3">
        <v>0.2638888888888889</v>
      </c>
      <c r="F140" s="5">
        <f>Sheet1!$C$3*E140</f>
        <v>342</v>
      </c>
      <c r="G140" s="5">
        <f>IF(D140&gt;0,Sheet1!$C$4*Sheet1!$C$3*Sheet1!$C$5,0)</f>
        <v>139.85136</v>
      </c>
      <c r="H140" s="5">
        <f>0.5*Sheet1!$C$6*Sheet1!$C$7*Sheet1!$C$8*D140^2</f>
        <v>1.3350231481481485E-3</v>
      </c>
      <c r="I140" s="5">
        <f t="shared" si="19"/>
        <v>481.85269502314816</v>
      </c>
      <c r="J140" s="3">
        <f t="shared" si="20"/>
        <v>2.676959416795268E-2</v>
      </c>
      <c r="K140" s="3">
        <f t="shared" si="21"/>
        <v>2.676959416795268E-2</v>
      </c>
      <c r="L140" s="3">
        <f t="shared" si="22"/>
        <v>0</v>
      </c>
      <c r="M140" s="6">
        <f t="shared" si="23"/>
        <v>7.4359983799868558E-6</v>
      </c>
      <c r="N140" s="6">
        <f t="shared" si="24"/>
        <v>6.4194172785371428E-2</v>
      </c>
      <c r="O140" s="6">
        <f t="shared" si="25"/>
        <v>0</v>
      </c>
      <c r="P140" s="6">
        <f t="shared" si="26"/>
        <v>3.4315926840516896E-2</v>
      </c>
    </row>
    <row r="141" spans="1:16" x14ac:dyDescent="0.3">
      <c r="A141" s="4">
        <v>139</v>
      </c>
      <c r="B141" t="s">
        <v>42</v>
      </c>
      <c r="C141" s="5">
        <v>1.9</v>
      </c>
      <c r="D141" s="3">
        <f t="shared" si="18"/>
        <v>0.52777777777777779</v>
      </c>
      <c r="E141" s="3">
        <v>0.81944444444444431</v>
      </c>
      <c r="F141" s="5">
        <f>Sheet1!$C$3*E141</f>
        <v>1061.9999999999998</v>
      </c>
      <c r="G141" s="5">
        <f>IF(D141&gt;0,Sheet1!$C$4*Sheet1!$C$3*Sheet1!$C$5,0)</f>
        <v>139.85136</v>
      </c>
      <c r="H141" s="5">
        <f>0.5*Sheet1!$C$6*Sheet1!$C$7*Sheet1!$C$8*D141^2</f>
        <v>0.12048583912037041</v>
      </c>
      <c r="I141" s="5">
        <f t="shared" si="19"/>
        <v>1201.9718458391201</v>
      </c>
      <c r="J141" s="3">
        <f t="shared" si="20"/>
        <v>0.63437402974842449</v>
      </c>
      <c r="K141" s="3">
        <f t="shared" si="21"/>
        <v>0.63437402974842449</v>
      </c>
      <c r="L141" s="3">
        <f t="shared" si="22"/>
        <v>0</v>
      </c>
      <c r="M141" s="6">
        <f t="shared" si="23"/>
        <v>1.7621500826345125E-4</v>
      </c>
      <c r="N141" s="6">
        <f t="shared" si="24"/>
        <v>6.4370387793634881E-2</v>
      </c>
      <c r="O141" s="6">
        <f t="shared" si="25"/>
        <v>0</v>
      </c>
      <c r="P141" s="6">
        <f t="shared" si="26"/>
        <v>3.4315926840516896E-2</v>
      </c>
    </row>
    <row r="142" spans="1:16" x14ac:dyDescent="0.3">
      <c r="A142" s="4">
        <v>140</v>
      </c>
      <c r="B142" t="s">
        <v>42</v>
      </c>
      <c r="C142" s="5">
        <v>6.1</v>
      </c>
      <c r="D142" s="3">
        <f t="shared" si="18"/>
        <v>1.6944444444444442</v>
      </c>
      <c r="E142" s="3">
        <v>1.3611111111111109</v>
      </c>
      <c r="F142" s="5">
        <f>Sheet1!$C$3*E142</f>
        <v>1763.9999999999998</v>
      </c>
      <c r="G142" s="5">
        <f>IF(D142&gt;0,Sheet1!$C$4*Sheet1!$C$3*Sheet1!$C$5,0)</f>
        <v>139.85136</v>
      </c>
      <c r="H142" s="5">
        <f>0.5*Sheet1!$C$6*Sheet1!$C$7*Sheet1!$C$8*D142^2</f>
        <v>1.2419052835648148</v>
      </c>
      <c r="I142" s="5">
        <f t="shared" si="19"/>
        <v>1905.0932652835645</v>
      </c>
      <c r="J142" s="3">
        <f t="shared" si="20"/>
        <v>3.2280746995082619</v>
      </c>
      <c r="K142" s="3">
        <f t="shared" si="21"/>
        <v>3.2280746995082619</v>
      </c>
      <c r="L142" s="3">
        <f t="shared" si="22"/>
        <v>0</v>
      </c>
      <c r="M142" s="6">
        <f t="shared" si="23"/>
        <v>8.9668741653007276E-4</v>
      </c>
      <c r="N142" s="6">
        <f t="shared" si="24"/>
        <v>6.5267075210164949E-2</v>
      </c>
      <c r="O142" s="6">
        <f t="shared" si="25"/>
        <v>0</v>
      </c>
      <c r="P142" s="6">
        <f t="shared" si="26"/>
        <v>3.4315926840516896E-2</v>
      </c>
    </row>
    <row r="143" spans="1:16" x14ac:dyDescent="0.3">
      <c r="A143" s="4">
        <v>141</v>
      </c>
      <c r="B143" t="s">
        <v>42</v>
      </c>
      <c r="C143" s="5">
        <v>11.7</v>
      </c>
      <c r="D143" s="3">
        <f t="shared" si="18"/>
        <v>3.2499999999999996</v>
      </c>
      <c r="E143" s="3">
        <v>1.4305555555555554</v>
      </c>
      <c r="F143" s="5">
        <f>Sheet1!$C$3*E143</f>
        <v>1853.9999999999998</v>
      </c>
      <c r="G143" s="5">
        <f>IF(D143&gt;0,Sheet1!$C$4*Sheet1!$C$3*Sheet1!$C$5,0)</f>
        <v>139.85136</v>
      </c>
      <c r="H143" s="5">
        <f>0.5*Sheet1!$C$6*Sheet1!$C$7*Sheet1!$C$8*D143^2</f>
        <v>4.568782968749999</v>
      </c>
      <c r="I143" s="5">
        <f t="shared" si="19"/>
        <v>1998.4201429687496</v>
      </c>
      <c r="J143" s="3">
        <f t="shared" si="20"/>
        <v>6.4948654646484352</v>
      </c>
      <c r="K143" s="3">
        <f t="shared" si="21"/>
        <v>6.4948654646484352</v>
      </c>
      <c r="L143" s="3">
        <f t="shared" si="22"/>
        <v>0</v>
      </c>
      <c r="M143" s="6">
        <f t="shared" si="23"/>
        <v>1.8041292957356764E-3</v>
      </c>
      <c r="N143" s="6">
        <f t="shared" si="24"/>
        <v>6.7071204505900622E-2</v>
      </c>
      <c r="O143" s="6">
        <f t="shared" si="25"/>
        <v>0</v>
      </c>
      <c r="P143" s="6">
        <f t="shared" si="26"/>
        <v>3.4315926840516896E-2</v>
      </c>
    </row>
    <row r="144" spans="1:16" x14ac:dyDescent="0.3">
      <c r="A144" s="4">
        <v>142</v>
      </c>
      <c r="B144" t="s">
        <v>42</v>
      </c>
      <c r="C144" s="5">
        <v>16.399999999999999</v>
      </c>
      <c r="D144" s="3">
        <f t="shared" si="18"/>
        <v>4.5555555555555554</v>
      </c>
      <c r="E144" s="3">
        <v>0.99999999999999989</v>
      </c>
      <c r="F144" s="5">
        <f>Sheet1!$C$3*E144</f>
        <v>1295.9999999999998</v>
      </c>
      <c r="G144" s="5">
        <f>IF(D144&gt;0,Sheet1!$C$4*Sheet1!$C$3*Sheet1!$C$5,0)</f>
        <v>139.85136</v>
      </c>
      <c r="H144" s="5">
        <f>0.5*Sheet1!$C$6*Sheet1!$C$7*Sheet1!$C$8*D144^2</f>
        <v>8.9766956481481497</v>
      </c>
      <c r="I144" s="5">
        <f t="shared" si="19"/>
        <v>1444.8280556481477</v>
      </c>
      <c r="J144" s="3">
        <f t="shared" si="20"/>
        <v>6.5819944757304505</v>
      </c>
      <c r="K144" s="3">
        <f t="shared" si="21"/>
        <v>6.5819944757304505</v>
      </c>
      <c r="L144" s="3">
        <f t="shared" si="22"/>
        <v>0</v>
      </c>
      <c r="M144" s="6">
        <f t="shared" si="23"/>
        <v>1.8283317988140139E-3</v>
      </c>
      <c r="N144" s="6">
        <f t="shared" si="24"/>
        <v>6.889953630471464E-2</v>
      </c>
      <c r="O144" s="6">
        <f t="shared" si="25"/>
        <v>0</v>
      </c>
      <c r="P144" s="6">
        <f t="shared" si="26"/>
        <v>3.4315926840516896E-2</v>
      </c>
    </row>
    <row r="145" spans="1:16" x14ac:dyDescent="0.3">
      <c r="A145" s="4">
        <v>143</v>
      </c>
      <c r="B145" t="s">
        <v>42</v>
      </c>
      <c r="C145" s="5">
        <v>18.899999999999999</v>
      </c>
      <c r="D145" s="3">
        <f t="shared" si="18"/>
        <v>5.2499999999999991</v>
      </c>
      <c r="E145" s="3">
        <v>0.4861111111111111</v>
      </c>
      <c r="F145" s="5">
        <f>Sheet1!$C$3*E145</f>
        <v>630</v>
      </c>
      <c r="G145" s="5">
        <f>IF(D145&gt;0,Sheet1!$C$4*Sheet1!$C$3*Sheet1!$C$5,0)</f>
        <v>139.85136</v>
      </c>
      <c r="H145" s="5">
        <f>0.5*Sheet1!$C$6*Sheet1!$C$7*Sheet1!$C$8*D145^2</f>
        <v>11.922090468749998</v>
      </c>
      <c r="I145" s="5">
        <f t="shared" si="19"/>
        <v>781.77345046874996</v>
      </c>
      <c r="J145" s="3">
        <f t="shared" si="20"/>
        <v>4.1043106149609363</v>
      </c>
      <c r="K145" s="3">
        <f t="shared" si="21"/>
        <v>4.1043106149609363</v>
      </c>
      <c r="L145" s="3">
        <f t="shared" si="22"/>
        <v>0</v>
      </c>
      <c r="M145" s="6">
        <f t="shared" si="23"/>
        <v>1.1400862819335934E-3</v>
      </c>
      <c r="N145" s="6">
        <f t="shared" si="24"/>
        <v>7.003962258664824E-2</v>
      </c>
      <c r="O145" s="6">
        <f t="shared" si="25"/>
        <v>0</v>
      </c>
      <c r="P145" s="6">
        <f t="shared" si="26"/>
        <v>3.4315926840516896E-2</v>
      </c>
    </row>
    <row r="146" spans="1:16" x14ac:dyDescent="0.3">
      <c r="A146" s="4">
        <v>144</v>
      </c>
      <c r="B146" t="s">
        <v>42</v>
      </c>
      <c r="C146" s="5">
        <v>19.899999999999999</v>
      </c>
      <c r="D146" s="3">
        <f t="shared" si="18"/>
        <v>5.5277777777777777</v>
      </c>
      <c r="E146" s="3">
        <v>0.26388888888888917</v>
      </c>
      <c r="F146" s="5">
        <f>Sheet1!$C$3*E146</f>
        <v>342.00000000000034</v>
      </c>
      <c r="G146" s="5">
        <f>IF(D146&gt;0,Sheet1!$C$4*Sheet1!$C$3*Sheet1!$C$5,0)</f>
        <v>139.85136</v>
      </c>
      <c r="H146" s="5">
        <f>0.5*Sheet1!$C$6*Sheet1!$C$7*Sheet1!$C$8*D146^2</f>
        <v>13.217062922453705</v>
      </c>
      <c r="I146" s="5">
        <f t="shared" si="19"/>
        <v>495.06842292245403</v>
      </c>
      <c r="J146" s="3">
        <f t="shared" si="20"/>
        <v>2.736628226710232</v>
      </c>
      <c r="K146" s="3">
        <f t="shared" si="21"/>
        <v>2.736628226710232</v>
      </c>
      <c r="L146" s="3">
        <f t="shared" si="22"/>
        <v>0</v>
      </c>
      <c r="M146" s="6">
        <f t="shared" si="23"/>
        <v>7.6017450741950893E-4</v>
      </c>
      <c r="N146" s="6">
        <f t="shared" si="24"/>
        <v>7.0799797094067751E-2</v>
      </c>
      <c r="O146" s="6">
        <f t="shared" si="25"/>
        <v>0</v>
      </c>
      <c r="P146" s="6">
        <f t="shared" si="26"/>
        <v>3.4315926840516896E-2</v>
      </c>
    </row>
    <row r="147" spans="1:16" x14ac:dyDescent="0.3">
      <c r="A147" s="4">
        <v>145</v>
      </c>
      <c r="B147" t="s">
        <v>42</v>
      </c>
      <c r="C147" s="5">
        <v>20.8</v>
      </c>
      <c r="D147" s="3">
        <f t="shared" si="18"/>
        <v>5.7777777777777777</v>
      </c>
      <c r="E147" s="3">
        <v>0.40277777777777807</v>
      </c>
      <c r="F147" s="5">
        <f>Sheet1!$C$3*E147</f>
        <v>522.00000000000034</v>
      </c>
      <c r="G147" s="5">
        <f>IF(D147&gt;0,Sheet1!$C$4*Sheet1!$C$3*Sheet1!$C$5,0)</f>
        <v>139.85136</v>
      </c>
      <c r="H147" s="5">
        <f>0.5*Sheet1!$C$6*Sheet1!$C$7*Sheet1!$C$8*D147^2</f>
        <v>14.439610370370373</v>
      </c>
      <c r="I147" s="5">
        <f t="shared" si="19"/>
        <v>676.2909703703707</v>
      </c>
      <c r="J147" s="3">
        <f t="shared" si="20"/>
        <v>3.9074589399176975</v>
      </c>
      <c r="K147" s="3">
        <f t="shared" si="21"/>
        <v>3.9074589399176975</v>
      </c>
      <c r="L147" s="3">
        <f t="shared" si="22"/>
        <v>0</v>
      </c>
      <c r="M147" s="6">
        <f t="shared" si="23"/>
        <v>1.0854052610882493E-3</v>
      </c>
      <c r="N147" s="6">
        <f t="shared" si="24"/>
        <v>7.1885202355155997E-2</v>
      </c>
      <c r="O147" s="6">
        <f t="shared" si="25"/>
        <v>0</v>
      </c>
      <c r="P147" s="6">
        <f t="shared" si="26"/>
        <v>3.4315926840516896E-2</v>
      </c>
    </row>
    <row r="148" spans="1:16" x14ac:dyDescent="0.3">
      <c r="A148" s="4">
        <v>146</v>
      </c>
      <c r="B148" t="s">
        <v>42</v>
      </c>
      <c r="C148" s="5">
        <v>22.8</v>
      </c>
      <c r="D148" s="3">
        <f t="shared" si="18"/>
        <v>6.333333333333333</v>
      </c>
      <c r="E148" s="3">
        <v>0.63888888888888862</v>
      </c>
      <c r="F148" s="5">
        <f>Sheet1!$C$3*E148</f>
        <v>827.99999999999966</v>
      </c>
      <c r="G148" s="5">
        <f>IF(D148&gt;0,Sheet1!$C$4*Sheet1!$C$3*Sheet1!$C$5,0)</f>
        <v>139.85136</v>
      </c>
      <c r="H148" s="5">
        <f>0.5*Sheet1!$C$6*Sheet1!$C$7*Sheet1!$C$8*D148^2</f>
        <v>17.349960833333334</v>
      </c>
      <c r="I148" s="5">
        <f t="shared" si="19"/>
        <v>985.20132083333294</v>
      </c>
      <c r="J148" s="3">
        <f t="shared" si="20"/>
        <v>6.2396083652777756</v>
      </c>
      <c r="K148" s="3">
        <f t="shared" si="21"/>
        <v>6.2396083652777756</v>
      </c>
      <c r="L148" s="3">
        <f t="shared" si="22"/>
        <v>0</v>
      </c>
      <c r="M148" s="6">
        <f t="shared" si="23"/>
        <v>1.7332245459104932E-3</v>
      </c>
      <c r="N148" s="6">
        <f t="shared" si="24"/>
        <v>7.3618426901066486E-2</v>
      </c>
      <c r="O148" s="6">
        <f t="shared" si="25"/>
        <v>0</v>
      </c>
      <c r="P148" s="6">
        <f t="shared" si="26"/>
        <v>3.4315926840516896E-2</v>
      </c>
    </row>
    <row r="149" spans="1:16" x14ac:dyDescent="0.3">
      <c r="A149" s="4">
        <v>147</v>
      </c>
      <c r="B149" t="s">
        <v>42</v>
      </c>
      <c r="C149" s="5">
        <v>25.4</v>
      </c>
      <c r="D149" s="3">
        <f t="shared" si="18"/>
        <v>7.0555555555555554</v>
      </c>
      <c r="E149" s="3">
        <v>0.68055555555555536</v>
      </c>
      <c r="F149" s="5">
        <f>Sheet1!$C$3*E149</f>
        <v>881.99999999999977</v>
      </c>
      <c r="G149" s="5">
        <f>IF(D149&gt;0,Sheet1!$C$4*Sheet1!$C$3*Sheet1!$C$5,0)</f>
        <v>139.85136</v>
      </c>
      <c r="H149" s="5">
        <f>0.5*Sheet1!$C$6*Sheet1!$C$7*Sheet1!$C$8*D149^2</f>
        <v>21.532588356481483</v>
      </c>
      <c r="I149" s="5">
        <f t="shared" si="19"/>
        <v>1043.3839483564811</v>
      </c>
      <c r="J149" s="3">
        <f t="shared" si="20"/>
        <v>7.3616534134040617</v>
      </c>
      <c r="K149" s="3">
        <f t="shared" si="21"/>
        <v>7.3616534134040617</v>
      </c>
      <c r="L149" s="3">
        <f t="shared" si="22"/>
        <v>0</v>
      </c>
      <c r="M149" s="6">
        <f t="shared" si="23"/>
        <v>2.0449037259455726E-3</v>
      </c>
      <c r="N149" s="6">
        <f t="shared" si="24"/>
        <v>7.5663330627012054E-2</v>
      </c>
      <c r="O149" s="6">
        <f t="shared" si="25"/>
        <v>0</v>
      </c>
      <c r="P149" s="6">
        <f t="shared" si="26"/>
        <v>3.4315926840516896E-2</v>
      </c>
    </row>
    <row r="150" spans="1:16" x14ac:dyDescent="0.3">
      <c r="A150" s="4">
        <v>148</v>
      </c>
      <c r="B150" t="s">
        <v>42</v>
      </c>
      <c r="C150" s="5">
        <v>27.7</v>
      </c>
      <c r="D150" s="3">
        <f t="shared" si="18"/>
        <v>7.6944444444444438</v>
      </c>
      <c r="E150" s="3">
        <v>0.5277777777777779</v>
      </c>
      <c r="F150" s="5">
        <f>Sheet1!$C$3*E150</f>
        <v>684.00000000000011</v>
      </c>
      <c r="G150" s="5">
        <f>IF(D150&gt;0,Sheet1!$C$4*Sheet1!$C$3*Sheet1!$C$5,0)</f>
        <v>139.85136</v>
      </c>
      <c r="H150" s="5">
        <f>0.5*Sheet1!$C$6*Sheet1!$C$7*Sheet1!$C$8*D150^2</f>
        <v>25.608747783564816</v>
      </c>
      <c r="I150" s="5">
        <f t="shared" si="19"/>
        <v>849.46010778356492</v>
      </c>
      <c r="J150" s="3">
        <f t="shared" si="20"/>
        <v>6.5361236071124296</v>
      </c>
      <c r="K150" s="3">
        <f t="shared" si="21"/>
        <v>6.5361236071124296</v>
      </c>
      <c r="L150" s="3">
        <f t="shared" si="22"/>
        <v>0</v>
      </c>
      <c r="M150" s="6">
        <f t="shared" si="23"/>
        <v>1.8155898908645638E-3</v>
      </c>
      <c r="N150" s="6">
        <f t="shared" si="24"/>
        <v>7.7478920517876623E-2</v>
      </c>
      <c r="O150" s="6">
        <f t="shared" si="25"/>
        <v>0</v>
      </c>
      <c r="P150" s="6">
        <f t="shared" si="26"/>
        <v>3.4315926840516896E-2</v>
      </c>
    </row>
    <row r="151" spans="1:16" x14ac:dyDescent="0.3">
      <c r="A151" s="4">
        <v>149</v>
      </c>
      <c r="B151" t="s">
        <v>42</v>
      </c>
      <c r="C151" s="5">
        <v>29.2</v>
      </c>
      <c r="D151" s="3">
        <f t="shared" si="18"/>
        <v>8.1111111111111107</v>
      </c>
      <c r="E151" s="3">
        <v>0.29166666666666685</v>
      </c>
      <c r="F151" s="5">
        <f>Sheet1!$C$3*E151</f>
        <v>378.00000000000023</v>
      </c>
      <c r="G151" s="5">
        <f>IF(D151&gt;0,Sheet1!$C$4*Sheet1!$C$3*Sheet1!$C$5,0)</f>
        <v>139.85136</v>
      </c>
      <c r="H151" s="5">
        <f>0.5*Sheet1!$C$6*Sheet1!$C$7*Sheet1!$C$8*D151^2</f>
        <v>28.457353425925927</v>
      </c>
      <c r="I151" s="5">
        <f t="shared" si="19"/>
        <v>546.30871342592616</v>
      </c>
      <c r="J151" s="3">
        <f t="shared" si="20"/>
        <v>4.4311706755658449</v>
      </c>
      <c r="K151" s="3">
        <f t="shared" si="21"/>
        <v>4.4311706755658449</v>
      </c>
      <c r="L151" s="3">
        <f t="shared" si="22"/>
        <v>0</v>
      </c>
      <c r="M151" s="6">
        <f t="shared" si="23"/>
        <v>1.2308807432127346E-3</v>
      </c>
      <c r="N151" s="6">
        <f t="shared" si="24"/>
        <v>7.8709801261089354E-2</v>
      </c>
      <c r="O151" s="6">
        <f t="shared" si="25"/>
        <v>0</v>
      </c>
      <c r="P151" s="6">
        <f t="shared" si="26"/>
        <v>3.4315926840516896E-2</v>
      </c>
    </row>
    <row r="152" spans="1:16" x14ac:dyDescent="0.3">
      <c r="A152" s="4">
        <v>150</v>
      </c>
      <c r="B152" t="s">
        <v>42</v>
      </c>
      <c r="C152" s="5">
        <v>29.8</v>
      </c>
      <c r="D152" s="3">
        <f t="shared" si="18"/>
        <v>8.2777777777777786</v>
      </c>
      <c r="E152" s="3">
        <v>2.7777777777777679E-2</v>
      </c>
      <c r="F152" s="5">
        <f>Sheet1!$C$3*E152</f>
        <v>35.999999999999872</v>
      </c>
      <c r="G152" s="5">
        <f>IF(D152&gt;0,Sheet1!$C$4*Sheet1!$C$3*Sheet1!$C$5,0)</f>
        <v>139.85136</v>
      </c>
      <c r="H152" s="5">
        <f>0.5*Sheet1!$C$6*Sheet1!$C$7*Sheet1!$C$8*D152^2</f>
        <v>29.638848912037052</v>
      </c>
      <c r="I152" s="5">
        <f t="shared" si="19"/>
        <v>205.49020891203693</v>
      </c>
      <c r="J152" s="3">
        <f t="shared" si="20"/>
        <v>1.7010022848829727</v>
      </c>
      <c r="K152" s="3">
        <f t="shared" si="21"/>
        <v>1.7010022848829727</v>
      </c>
      <c r="L152" s="3">
        <f t="shared" si="22"/>
        <v>0</v>
      </c>
      <c r="M152" s="6">
        <f t="shared" si="23"/>
        <v>4.7250063468971462E-4</v>
      </c>
      <c r="N152" s="6">
        <f t="shared" si="24"/>
        <v>7.9182301895779073E-2</v>
      </c>
      <c r="O152" s="6">
        <f t="shared" si="25"/>
        <v>0</v>
      </c>
      <c r="P152" s="6">
        <f t="shared" si="26"/>
        <v>3.4315926840516896E-2</v>
      </c>
    </row>
    <row r="153" spans="1:16" x14ac:dyDescent="0.3">
      <c r="A153" s="4">
        <v>151</v>
      </c>
      <c r="B153" t="s">
        <v>42</v>
      </c>
      <c r="C153" s="5">
        <v>29.4</v>
      </c>
      <c r="D153" s="3">
        <f t="shared" si="18"/>
        <v>8.1666666666666661</v>
      </c>
      <c r="E153" s="3">
        <v>-0.36111111111111133</v>
      </c>
      <c r="F153" s="5">
        <f>Sheet1!$C$3*E153</f>
        <v>-468.00000000000028</v>
      </c>
      <c r="G153" s="5">
        <f>IF(D153&gt;0,Sheet1!$C$4*Sheet1!$C$3*Sheet1!$C$5,0)</f>
        <v>139.85136</v>
      </c>
      <c r="H153" s="5">
        <f>0.5*Sheet1!$C$6*Sheet1!$C$7*Sheet1!$C$8*D153^2</f>
        <v>28.848515208333332</v>
      </c>
      <c r="I153" s="5">
        <f t="shared" si="19"/>
        <v>-299.30012479166697</v>
      </c>
      <c r="J153" s="3">
        <f t="shared" si="20"/>
        <v>-2.4442843524652802</v>
      </c>
      <c r="K153" s="3">
        <f t="shared" si="21"/>
        <v>0</v>
      </c>
      <c r="L153" s="3">
        <f t="shared" si="22"/>
        <v>2.4442843524652802</v>
      </c>
      <c r="M153" s="6">
        <f t="shared" si="23"/>
        <v>0</v>
      </c>
      <c r="N153" s="6">
        <f t="shared" si="24"/>
        <v>7.9182301895779073E-2</v>
      </c>
      <c r="O153" s="6">
        <f t="shared" si="25"/>
        <v>6.789678756848E-4</v>
      </c>
      <c r="P153" s="6">
        <f t="shared" si="26"/>
        <v>3.4994894716201694E-2</v>
      </c>
    </row>
    <row r="154" spans="1:16" x14ac:dyDescent="0.3">
      <c r="A154" s="4">
        <v>152</v>
      </c>
      <c r="B154" t="s">
        <v>42</v>
      </c>
      <c r="C154" s="5">
        <v>27.2</v>
      </c>
      <c r="D154" s="3">
        <f t="shared" si="18"/>
        <v>7.5555555555555554</v>
      </c>
      <c r="E154" s="3">
        <v>-0.94444444444444398</v>
      </c>
      <c r="F154" s="5">
        <f>Sheet1!$C$3*E154</f>
        <v>-1223.9999999999993</v>
      </c>
      <c r="G154" s="5">
        <f>IF(D154&gt;0,Sheet1!$C$4*Sheet1!$C$3*Sheet1!$C$5,0)</f>
        <v>139.85136</v>
      </c>
      <c r="H154" s="5">
        <f>0.5*Sheet1!$C$6*Sheet1!$C$7*Sheet1!$C$8*D154^2</f>
        <v>24.69258814814815</v>
      </c>
      <c r="I154" s="5">
        <f t="shared" si="19"/>
        <v>-1059.4560518518513</v>
      </c>
      <c r="J154" s="3">
        <f t="shared" si="20"/>
        <v>-8.0047790584362097</v>
      </c>
      <c r="K154" s="3">
        <f t="shared" si="21"/>
        <v>0</v>
      </c>
      <c r="L154" s="3">
        <f t="shared" si="22"/>
        <v>8.0047790584362097</v>
      </c>
      <c r="M154" s="6">
        <f t="shared" si="23"/>
        <v>0</v>
      </c>
      <c r="N154" s="6">
        <f t="shared" si="24"/>
        <v>7.9182301895779073E-2</v>
      </c>
      <c r="O154" s="6">
        <f t="shared" si="25"/>
        <v>2.2235497384545029E-3</v>
      </c>
      <c r="P154" s="6">
        <f t="shared" si="26"/>
        <v>3.7218444454656198E-2</v>
      </c>
    </row>
    <row r="155" spans="1:16" x14ac:dyDescent="0.3">
      <c r="A155" s="4">
        <v>153</v>
      </c>
      <c r="B155" t="s">
        <v>42</v>
      </c>
      <c r="C155" s="5">
        <v>22.6</v>
      </c>
      <c r="D155" s="3">
        <f t="shared" si="18"/>
        <v>6.2777777777777777</v>
      </c>
      <c r="E155" s="3">
        <v>-1.3749999999999998</v>
      </c>
      <c r="F155" s="5">
        <f>Sheet1!$C$3*E155</f>
        <v>-1781.9999999999998</v>
      </c>
      <c r="G155" s="5">
        <f>IF(D155&gt;0,Sheet1!$C$4*Sheet1!$C$3*Sheet1!$C$5,0)</f>
        <v>139.85136</v>
      </c>
      <c r="H155" s="5">
        <f>0.5*Sheet1!$C$6*Sheet1!$C$7*Sheet1!$C$8*D155^2</f>
        <v>17.046910578703706</v>
      </c>
      <c r="I155" s="5">
        <f t="shared" si="19"/>
        <v>-1625.1017294212961</v>
      </c>
      <c r="J155" s="3">
        <f t="shared" si="20"/>
        <v>-10.202027523589248</v>
      </c>
      <c r="K155" s="3">
        <f t="shared" si="21"/>
        <v>0</v>
      </c>
      <c r="L155" s="3">
        <f t="shared" si="22"/>
        <v>10.202027523589248</v>
      </c>
      <c r="M155" s="6">
        <f t="shared" si="23"/>
        <v>0</v>
      </c>
      <c r="N155" s="6">
        <f t="shared" si="24"/>
        <v>7.9182301895779073E-2</v>
      </c>
      <c r="O155" s="6">
        <f t="shared" si="25"/>
        <v>2.8338965343303467E-3</v>
      </c>
      <c r="P155" s="6">
        <f t="shared" si="26"/>
        <v>4.0052340988986544E-2</v>
      </c>
    </row>
    <row r="156" spans="1:16" x14ac:dyDescent="0.3">
      <c r="A156" s="4">
        <v>154</v>
      </c>
      <c r="B156" t="s">
        <v>42</v>
      </c>
      <c r="C156" s="5">
        <v>17.3</v>
      </c>
      <c r="D156" s="3">
        <f t="shared" si="18"/>
        <v>4.8055555555555554</v>
      </c>
      <c r="E156" s="3">
        <v>-1.2916666666666667</v>
      </c>
      <c r="F156" s="5">
        <f>Sheet1!$C$3*E156</f>
        <v>-1674</v>
      </c>
      <c r="G156" s="5">
        <f>IF(D156&gt;0,Sheet1!$C$4*Sheet1!$C$3*Sheet1!$C$5,0)</f>
        <v>139.85136</v>
      </c>
      <c r="H156" s="5">
        <f>0.5*Sheet1!$C$6*Sheet1!$C$7*Sheet1!$C$8*D156^2</f>
        <v>9.9889769502314838</v>
      </c>
      <c r="I156" s="5">
        <f t="shared" si="19"/>
        <v>-1524.1596630497684</v>
      </c>
      <c r="J156" s="3">
        <f t="shared" si="20"/>
        <v>-7.3244339363224977</v>
      </c>
      <c r="K156" s="3">
        <f t="shared" si="21"/>
        <v>0</v>
      </c>
      <c r="L156" s="3">
        <f t="shared" si="22"/>
        <v>7.3244339363224977</v>
      </c>
      <c r="M156" s="6">
        <f t="shared" si="23"/>
        <v>0</v>
      </c>
      <c r="N156" s="6">
        <f t="shared" si="24"/>
        <v>7.9182301895779073E-2</v>
      </c>
      <c r="O156" s="6">
        <f t="shared" si="25"/>
        <v>2.0345649823118048E-3</v>
      </c>
      <c r="P156" s="6">
        <f t="shared" si="26"/>
        <v>4.2086905971298348E-2</v>
      </c>
    </row>
    <row r="157" spans="1:16" x14ac:dyDescent="0.3">
      <c r="A157" s="4">
        <v>155</v>
      </c>
      <c r="B157" t="s">
        <v>42</v>
      </c>
      <c r="C157" s="5">
        <v>13.3</v>
      </c>
      <c r="D157" s="3">
        <f t="shared" si="18"/>
        <v>3.6944444444444446</v>
      </c>
      <c r="E157" s="3">
        <v>-0.73611111111111116</v>
      </c>
      <c r="F157" s="5">
        <f>Sheet1!$C$3*E157</f>
        <v>-954.00000000000011</v>
      </c>
      <c r="G157" s="5">
        <f>IF(D157&gt;0,Sheet1!$C$4*Sheet1!$C$3*Sheet1!$C$5,0)</f>
        <v>139.85136</v>
      </c>
      <c r="H157" s="5">
        <f>0.5*Sheet1!$C$6*Sheet1!$C$7*Sheet1!$C$8*D157^2</f>
        <v>5.9038061168981502</v>
      </c>
      <c r="I157" s="5">
        <f t="shared" si="19"/>
        <v>-808.24483388310193</v>
      </c>
      <c r="J157" s="3">
        <f t="shared" si="20"/>
        <v>-2.9860156362903489</v>
      </c>
      <c r="K157" s="3">
        <f t="shared" si="21"/>
        <v>0</v>
      </c>
      <c r="L157" s="3">
        <f t="shared" si="22"/>
        <v>2.9860156362903489</v>
      </c>
      <c r="M157" s="6">
        <f t="shared" si="23"/>
        <v>0</v>
      </c>
      <c r="N157" s="6">
        <f t="shared" si="24"/>
        <v>7.9182301895779073E-2</v>
      </c>
      <c r="O157" s="6">
        <f t="shared" si="25"/>
        <v>8.2944878785843029E-4</v>
      </c>
      <c r="P157" s="6">
        <f t="shared" si="26"/>
        <v>4.2916354759156776E-2</v>
      </c>
    </row>
    <row r="158" spans="1:16" x14ac:dyDescent="0.3">
      <c r="A158" s="4">
        <v>156</v>
      </c>
      <c r="B158" t="s">
        <v>42</v>
      </c>
      <c r="C158" s="5">
        <v>12</v>
      </c>
      <c r="D158" s="3">
        <f t="shared" si="18"/>
        <v>3.333333333333333</v>
      </c>
      <c r="E158" s="3">
        <v>-9.7222222222222363E-2</v>
      </c>
      <c r="F158" s="5">
        <f>Sheet1!$C$3*E158</f>
        <v>-126.00000000000018</v>
      </c>
      <c r="G158" s="5">
        <f>IF(D158&gt;0,Sheet1!$C$4*Sheet1!$C$3*Sheet1!$C$5,0)</f>
        <v>139.85136</v>
      </c>
      <c r="H158" s="5">
        <f>0.5*Sheet1!$C$6*Sheet1!$C$7*Sheet1!$C$8*D158^2</f>
        <v>4.8060833333333335</v>
      </c>
      <c r="I158" s="5">
        <f t="shared" si="19"/>
        <v>18.657443333333148</v>
      </c>
      <c r="J158" s="3">
        <f t="shared" si="20"/>
        <v>6.2191477777777157E-2</v>
      </c>
      <c r="K158" s="3">
        <f t="shared" si="21"/>
        <v>6.2191477777777157E-2</v>
      </c>
      <c r="L158" s="3">
        <f t="shared" si="22"/>
        <v>0</v>
      </c>
      <c r="M158" s="6">
        <f t="shared" si="23"/>
        <v>1.7275410493826989E-5</v>
      </c>
      <c r="N158" s="6">
        <f t="shared" si="24"/>
        <v>7.9199577306272903E-2</v>
      </c>
      <c r="O158" s="6">
        <f t="shared" si="25"/>
        <v>0</v>
      </c>
      <c r="P158" s="6">
        <f t="shared" si="26"/>
        <v>4.2916354759156776E-2</v>
      </c>
    </row>
    <row r="159" spans="1:16" x14ac:dyDescent="0.3">
      <c r="A159" s="4">
        <v>157</v>
      </c>
      <c r="B159" t="s">
        <v>42</v>
      </c>
      <c r="C159" s="5">
        <v>12.6</v>
      </c>
      <c r="D159" s="3">
        <f t="shared" si="18"/>
        <v>3.5</v>
      </c>
      <c r="E159" s="3">
        <v>0.29166666666666663</v>
      </c>
      <c r="F159" s="5">
        <f>Sheet1!$C$3*E159</f>
        <v>377.99999999999994</v>
      </c>
      <c r="G159" s="5">
        <f>IF(D159&gt;0,Sheet1!$C$4*Sheet1!$C$3*Sheet1!$C$5,0)</f>
        <v>139.85136</v>
      </c>
      <c r="H159" s="5">
        <f>0.5*Sheet1!$C$6*Sheet1!$C$7*Sheet1!$C$8*D159^2</f>
        <v>5.2987068750000006</v>
      </c>
      <c r="I159" s="5">
        <f t="shared" si="19"/>
        <v>523.15006687499988</v>
      </c>
      <c r="J159" s="3">
        <f t="shared" si="20"/>
        <v>1.8310252340624995</v>
      </c>
      <c r="K159" s="3">
        <f t="shared" si="21"/>
        <v>1.8310252340624995</v>
      </c>
      <c r="L159" s="3">
        <f t="shared" si="22"/>
        <v>0</v>
      </c>
      <c r="M159" s="6">
        <f t="shared" si="23"/>
        <v>5.0861812057291652E-4</v>
      </c>
      <c r="N159" s="6">
        <f t="shared" si="24"/>
        <v>7.9708195426845818E-2</v>
      </c>
      <c r="O159" s="6">
        <f t="shared" si="25"/>
        <v>0</v>
      </c>
      <c r="P159" s="6">
        <f t="shared" si="26"/>
        <v>4.2916354759156776E-2</v>
      </c>
    </row>
    <row r="160" spans="1:16" x14ac:dyDescent="0.3">
      <c r="A160" s="4">
        <v>158</v>
      </c>
      <c r="B160" t="s">
        <v>42</v>
      </c>
      <c r="C160" s="5">
        <v>14.1</v>
      </c>
      <c r="D160" s="3">
        <f t="shared" si="18"/>
        <v>3.9166666666666665</v>
      </c>
      <c r="E160" s="3">
        <v>0.63888888888888884</v>
      </c>
      <c r="F160" s="5">
        <f>Sheet1!$C$3*E160</f>
        <v>827.99999999999989</v>
      </c>
      <c r="G160" s="5">
        <f>IF(D160&gt;0,Sheet1!$C$4*Sheet1!$C$3*Sheet1!$C$5,0)</f>
        <v>139.85136</v>
      </c>
      <c r="H160" s="5">
        <f>0.5*Sheet1!$C$6*Sheet1!$C$7*Sheet1!$C$8*D160^2</f>
        <v>6.6353988020833343</v>
      </c>
      <c r="I160" s="5">
        <f t="shared" si="19"/>
        <v>974.48675880208327</v>
      </c>
      <c r="J160" s="3">
        <f t="shared" si="20"/>
        <v>3.8167398053081594</v>
      </c>
      <c r="K160" s="3">
        <f t="shared" si="21"/>
        <v>3.8167398053081594</v>
      </c>
      <c r="L160" s="3">
        <f t="shared" si="22"/>
        <v>0</v>
      </c>
      <c r="M160" s="6">
        <f t="shared" si="23"/>
        <v>1.0602055014744887E-3</v>
      </c>
      <c r="N160" s="6">
        <f t="shared" si="24"/>
        <v>8.0768400928320314E-2</v>
      </c>
      <c r="O160" s="6">
        <f t="shared" si="25"/>
        <v>0</v>
      </c>
      <c r="P160" s="6">
        <f t="shared" si="26"/>
        <v>4.2916354759156776E-2</v>
      </c>
    </row>
    <row r="161" spans="1:16" x14ac:dyDescent="0.3">
      <c r="A161" s="4">
        <v>159</v>
      </c>
      <c r="B161" t="s">
        <v>42</v>
      </c>
      <c r="C161" s="5">
        <v>17.2</v>
      </c>
      <c r="D161" s="3">
        <f t="shared" si="18"/>
        <v>4.7777777777777777</v>
      </c>
      <c r="E161" s="3">
        <v>0.83333333333333359</v>
      </c>
      <c r="F161" s="5">
        <f>Sheet1!$C$3*E161</f>
        <v>1080.0000000000002</v>
      </c>
      <c r="G161" s="5">
        <f>IF(D161&gt;0,Sheet1!$C$4*Sheet1!$C$3*Sheet1!$C$5,0)</f>
        <v>139.85136</v>
      </c>
      <c r="H161" s="5">
        <f>0.5*Sheet1!$C$6*Sheet1!$C$7*Sheet1!$C$8*D161^2</f>
        <v>9.8738312037037037</v>
      </c>
      <c r="I161" s="5">
        <f t="shared" si="19"/>
        <v>1229.7251912037038</v>
      </c>
      <c r="J161" s="3">
        <f t="shared" si="20"/>
        <v>5.8753536913065849</v>
      </c>
      <c r="K161" s="3">
        <f t="shared" si="21"/>
        <v>5.8753536913065849</v>
      </c>
      <c r="L161" s="3">
        <f t="shared" si="22"/>
        <v>0</v>
      </c>
      <c r="M161" s="6">
        <f t="shared" si="23"/>
        <v>1.632042692029607E-3</v>
      </c>
      <c r="N161" s="6">
        <f t="shared" si="24"/>
        <v>8.2400443620349914E-2</v>
      </c>
      <c r="O161" s="6">
        <f t="shared" si="25"/>
        <v>0</v>
      </c>
      <c r="P161" s="6">
        <f t="shared" si="26"/>
        <v>4.2916354759156776E-2</v>
      </c>
    </row>
    <row r="162" spans="1:16" x14ac:dyDescent="0.3">
      <c r="A162" s="4">
        <v>160</v>
      </c>
      <c r="B162" t="s">
        <v>42</v>
      </c>
      <c r="C162" s="5">
        <v>20.100000000000001</v>
      </c>
      <c r="D162" s="3">
        <f t="shared" si="18"/>
        <v>5.5833333333333339</v>
      </c>
      <c r="E162" s="3">
        <v>0.86111111111111094</v>
      </c>
      <c r="F162" s="5">
        <f>Sheet1!$C$3*E162</f>
        <v>1115.9999999999998</v>
      </c>
      <c r="G162" s="5">
        <f>IF(D162&gt;0,Sheet1!$C$4*Sheet1!$C$3*Sheet1!$C$5,0)</f>
        <v>139.85136</v>
      </c>
      <c r="H162" s="5">
        <f>0.5*Sheet1!$C$6*Sheet1!$C$7*Sheet1!$C$8*D162^2</f>
        <v>13.484067552083339</v>
      </c>
      <c r="I162" s="5">
        <f t="shared" si="19"/>
        <v>1269.335427552083</v>
      </c>
      <c r="J162" s="3">
        <f t="shared" si="20"/>
        <v>7.0871228038324645</v>
      </c>
      <c r="K162" s="3">
        <f t="shared" si="21"/>
        <v>7.0871228038324645</v>
      </c>
      <c r="L162" s="3">
        <f t="shared" si="22"/>
        <v>0</v>
      </c>
      <c r="M162" s="6">
        <f t="shared" si="23"/>
        <v>1.9686452232867955E-3</v>
      </c>
      <c r="N162" s="6">
        <f t="shared" si="24"/>
        <v>8.4369088843636711E-2</v>
      </c>
      <c r="O162" s="6">
        <f t="shared" si="25"/>
        <v>0</v>
      </c>
      <c r="P162" s="6">
        <f t="shared" si="26"/>
        <v>4.2916354759156776E-2</v>
      </c>
    </row>
    <row r="163" spans="1:16" x14ac:dyDescent="0.3">
      <c r="A163" s="4">
        <v>161</v>
      </c>
      <c r="B163" t="s">
        <v>42</v>
      </c>
      <c r="C163" s="5">
        <v>23.4</v>
      </c>
      <c r="D163" s="3">
        <f t="shared" si="18"/>
        <v>6.4999999999999991</v>
      </c>
      <c r="E163" s="3">
        <v>0.74999999999999978</v>
      </c>
      <c r="F163" s="5">
        <f>Sheet1!$C$3*E163</f>
        <v>971.99999999999966</v>
      </c>
      <c r="G163" s="5">
        <f>IF(D163&gt;0,Sheet1!$C$4*Sheet1!$C$3*Sheet1!$C$5,0)</f>
        <v>139.85136</v>
      </c>
      <c r="H163" s="5">
        <f>0.5*Sheet1!$C$6*Sheet1!$C$7*Sheet1!$C$8*D163^2</f>
        <v>18.275131874999996</v>
      </c>
      <c r="I163" s="5">
        <f t="shared" si="19"/>
        <v>1130.1264918749996</v>
      </c>
      <c r="J163" s="3">
        <f t="shared" si="20"/>
        <v>7.3458221971874966</v>
      </c>
      <c r="K163" s="3">
        <f t="shared" si="21"/>
        <v>7.3458221971874966</v>
      </c>
      <c r="L163" s="3">
        <f t="shared" si="22"/>
        <v>0</v>
      </c>
      <c r="M163" s="6">
        <f t="shared" si="23"/>
        <v>2.0405061658854157E-3</v>
      </c>
      <c r="N163" s="6">
        <f t="shared" si="24"/>
        <v>8.6409595009522125E-2</v>
      </c>
      <c r="O163" s="6">
        <f t="shared" si="25"/>
        <v>0</v>
      </c>
      <c r="P163" s="6">
        <f t="shared" si="26"/>
        <v>4.2916354759156776E-2</v>
      </c>
    </row>
    <row r="164" spans="1:16" x14ac:dyDescent="0.3">
      <c r="A164" s="4">
        <v>162</v>
      </c>
      <c r="B164" t="s">
        <v>42</v>
      </c>
      <c r="C164" s="5">
        <v>25.5</v>
      </c>
      <c r="D164" s="3">
        <f t="shared" si="18"/>
        <v>7.083333333333333</v>
      </c>
      <c r="E164" s="3">
        <v>0.5833333333333337</v>
      </c>
      <c r="F164" s="5">
        <f>Sheet1!$C$3*E164</f>
        <v>756.00000000000045</v>
      </c>
      <c r="G164" s="5">
        <f>IF(D164&gt;0,Sheet1!$C$4*Sheet1!$C$3*Sheet1!$C$5,0)</f>
        <v>139.85136</v>
      </c>
      <c r="H164" s="5">
        <f>0.5*Sheet1!$C$6*Sheet1!$C$7*Sheet1!$C$8*D164^2</f>
        <v>21.702470052083335</v>
      </c>
      <c r="I164" s="5">
        <f t="shared" si="19"/>
        <v>917.55383005208375</v>
      </c>
      <c r="J164" s="3">
        <f t="shared" si="20"/>
        <v>6.4993396295355934</v>
      </c>
      <c r="K164" s="3">
        <f t="shared" si="21"/>
        <v>6.4993396295355934</v>
      </c>
      <c r="L164" s="3">
        <f t="shared" si="22"/>
        <v>0</v>
      </c>
      <c r="M164" s="6">
        <f t="shared" si="23"/>
        <v>1.8053721193154427E-3</v>
      </c>
      <c r="N164" s="6">
        <f t="shared" si="24"/>
        <v>8.8214967128837571E-2</v>
      </c>
      <c r="O164" s="6">
        <f t="shared" si="25"/>
        <v>0</v>
      </c>
      <c r="P164" s="6">
        <f t="shared" si="26"/>
        <v>4.2916354759156776E-2</v>
      </c>
    </row>
    <row r="165" spans="1:16" x14ac:dyDescent="0.3">
      <c r="A165" s="4">
        <v>163</v>
      </c>
      <c r="B165" t="s">
        <v>42</v>
      </c>
      <c r="C165" s="5">
        <v>27.6</v>
      </c>
      <c r="D165" s="3">
        <f t="shared" si="18"/>
        <v>7.666666666666667</v>
      </c>
      <c r="E165" s="3">
        <v>0.55555555555555558</v>
      </c>
      <c r="F165" s="5">
        <f>Sheet1!$C$3*E165</f>
        <v>720</v>
      </c>
      <c r="G165" s="5">
        <f>IF(D165&gt;0,Sheet1!$C$4*Sheet1!$C$3*Sheet1!$C$5,0)</f>
        <v>139.85136</v>
      </c>
      <c r="H165" s="5">
        <f>0.5*Sheet1!$C$6*Sheet1!$C$7*Sheet1!$C$8*D165^2</f>
        <v>25.424180833333342</v>
      </c>
      <c r="I165" s="5">
        <f t="shared" si="19"/>
        <v>885.27554083333337</v>
      </c>
      <c r="J165" s="3">
        <f t="shared" si="20"/>
        <v>6.7871124797222224</v>
      </c>
      <c r="K165" s="3">
        <f t="shared" si="21"/>
        <v>6.7871124797222224</v>
      </c>
      <c r="L165" s="3">
        <f t="shared" si="22"/>
        <v>0</v>
      </c>
      <c r="M165" s="6">
        <f t="shared" si="23"/>
        <v>1.8853090221450618E-3</v>
      </c>
      <c r="N165" s="6">
        <f t="shared" si="24"/>
        <v>9.0100276150982636E-2</v>
      </c>
      <c r="O165" s="6">
        <f t="shared" si="25"/>
        <v>0</v>
      </c>
      <c r="P165" s="6">
        <f t="shared" si="26"/>
        <v>4.2916354759156776E-2</v>
      </c>
    </row>
    <row r="166" spans="1:16" x14ac:dyDescent="0.3">
      <c r="A166" s="4">
        <v>164</v>
      </c>
      <c r="B166" t="s">
        <v>42</v>
      </c>
      <c r="C166" s="5">
        <v>29.5</v>
      </c>
      <c r="D166" s="3">
        <f t="shared" si="18"/>
        <v>8.1944444444444446</v>
      </c>
      <c r="E166" s="3">
        <v>0.4861111111111111</v>
      </c>
      <c r="F166" s="5">
        <f>Sheet1!$C$3*E166</f>
        <v>630</v>
      </c>
      <c r="G166" s="5">
        <f>IF(D166&gt;0,Sheet1!$C$4*Sheet1!$C$3*Sheet1!$C$5,0)</f>
        <v>139.85136</v>
      </c>
      <c r="H166" s="5">
        <f>0.5*Sheet1!$C$6*Sheet1!$C$7*Sheet1!$C$8*D166^2</f>
        <v>29.045097366898151</v>
      </c>
      <c r="I166" s="5">
        <f t="shared" si="19"/>
        <v>798.89645736689818</v>
      </c>
      <c r="J166" s="3">
        <f t="shared" si="20"/>
        <v>6.5465126367565274</v>
      </c>
      <c r="K166" s="3">
        <f t="shared" si="21"/>
        <v>6.5465126367565274</v>
      </c>
      <c r="L166" s="3">
        <f t="shared" si="22"/>
        <v>0</v>
      </c>
      <c r="M166" s="6">
        <f t="shared" si="23"/>
        <v>1.8184757324323686E-3</v>
      </c>
      <c r="N166" s="6">
        <f t="shared" si="24"/>
        <v>9.1918751883415001E-2</v>
      </c>
      <c r="O166" s="6">
        <f t="shared" si="25"/>
        <v>0</v>
      </c>
      <c r="P166" s="6">
        <f t="shared" si="26"/>
        <v>4.2916354759156776E-2</v>
      </c>
    </row>
    <row r="167" spans="1:16" x14ac:dyDescent="0.3">
      <c r="A167" s="4">
        <v>165</v>
      </c>
      <c r="B167" t="s">
        <v>42</v>
      </c>
      <c r="C167" s="5">
        <v>31.1</v>
      </c>
      <c r="D167" s="3">
        <f t="shared" si="18"/>
        <v>8.6388888888888893</v>
      </c>
      <c r="E167" s="3">
        <v>0.36111111111111133</v>
      </c>
      <c r="F167" s="5">
        <f>Sheet1!$C$3*E167</f>
        <v>468.00000000000028</v>
      </c>
      <c r="G167" s="5">
        <f>IF(D167&gt;0,Sheet1!$C$4*Sheet1!$C$3*Sheet1!$C$5,0)</f>
        <v>139.85136</v>
      </c>
      <c r="H167" s="5">
        <f>0.5*Sheet1!$C$6*Sheet1!$C$7*Sheet1!$C$8*D167^2</f>
        <v>32.281193478009271</v>
      </c>
      <c r="I167" s="5">
        <f t="shared" si="19"/>
        <v>640.13255347800964</v>
      </c>
      <c r="J167" s="3">
        <f t="shared" si="20"/>
        <v>5.5300340036572511</v>
      </c>
      <c r="K167" s="3">
        <f t="shared" si="21"/>
        <v>5.5300340036572511</v>
      </c>
      <c r="L167" s="3">
        <f t="shared" si="22"/>
        <v>0</v>
      </c>
      <c r="M167" s="6">
        <f t="shared" si="23"/>
        <v>1.5361205565714586E-3</v>
      </c>
      <c r="N167" s="6">
        <f t="shared" si="24"/>
        <v>9.3454872439986458E-2</v>
      </c>
      <c r="O167" s="6">
        <f t="shared" si="25"/>
        <v>0</v>
      </c>
      <c r="P167" s="6">
        <f t="shared" si="26"/>
        <v>4.2916354759156776E-2</v>
      </c>
    </row>
    <row r="168" spans="1:16" x14ac:dyDescent="0.3">
      <c r="A168" s="4">
        <v>166</v>
      </c>
      <c r="B168" t="s">
        <v>42</v>
      </c>
      <c r="C168" s="5">
        <v>32.1</v>
      </c>
      <c r="D168" s="3">
        <f t="shared" si="18"/>
        <v>8.9166666666666661</v>
      </c>
      <c r="E168" s="3">
        <v>0.29166666666666685</v>
      </c>
      <c r="F168" s="5">
        <f>Sheet1!$C$3*E168</f>
        <v>378.00000000000023</v>
      </c>
      <c r="G168" s="5">
        <f>IF(D168&gt;0,Sheet1!$C$4*Sheet1!$C$3*Sheet1!$C$5,0)</f>
        <v>139.85136</v>
      </c>
      <c r="H168" s="5">
        <f>0.5*Sheet1!$C$6*Sheet1!$C$7*Sheet1!$C$8*D168^2</f>
        <v>34.390530052083335</v>
      </c>
      <c r="I168" s="5">
        <f t="shared" si="19"/>
        <v>552.24189005208359</v>
      </c>
      <c r="J168" s="3">
        <f t="shared" si="20"/>
        <v>4.924156852964412</v>
      </c>
      <c r="K168" s="3">
        <f t="shared" si="21"/>
        <v>4.924156852964412</v>
      </c>
      <c r="L168" s="3">
        <f t="shared" si="22"/>
        <v>0</v>
      </c>
      <c r="M168" s="6">
        <f t="shared" si="23"/>
        <v>1.3678213480456699E-3</v>
      </c>
      <c r="N168" s="6">
        <f t="shared" si="24"/>
        <v>9.4822693788032125E-2</v>
      </c>
      <c r="O168" s="6">
        <f t="shared" si="25"/>
        <v>0</v>
      </c>
      <c r="P168" s="6">
        <f t="shared" si="26"/>
        <v>4.2916354759156776E-2</v>
      </c>
    </row>
    <row r="169" spans="1:16" x14ac:dyDescent="0.3">
      <c r="A169" s="4">
        <v>167</v>
      </c>
      <c r="B169" t="s">
        <v>42</v>
      </c>
      <c r="C169" s="5">
        <v>33.200000000000003</v>
      </c>
      <c r="D169" s="3">
        <f t="shared" si="18"/>
        <v>9.2222222222222232</v>
      </c>
      <c r="E169" s="3">
        <v>0.43055555555555575</v>
      </c>
      <c r="F169" s="5">
        <f>Sheet1!$C$3*E169</f>
        <v>558.00000000000023</v>
      </c>
      <c r="G169" s="5">
        <f>IF(D169&gt;0,Sheet1!$C$4*Sheet1!$C$3*Sheet1!$C$5,0)</f>
        <v>139.85136</v>
      </c>
      <c r="H169" s="5">
        <f>0.5*Sheet1!$C$6*Sheet1!$C$7*Sheet1!$C$8*D169^2</f>
        <v>36.787897870370386</v>
      </c>
      <c r="I169" s="5">
        <f t="shared" si="19"/>
        <v>734.63925787037056</v>
      </c>
      <c r="J169" s="3">
        <f t="shared" si="20"/>
        <v>6.7750064892489732</v>
      </c>
      <c r="K169" s="3">
        <f t="shared" si="21"/>
        <v>6.7750064892489732</v>
      </c>
      <c r="L169" s="3">
        <f t="shared" si="22"/>
        <v>0</v>
      </c>
      <c r="M169" s="6">
        <f t="shared" si="23"/>
        <v>1.8819462470136036E-3</v>
      </c>
      <c r="N169" s="6">
        <f t="shared" si="24"/>
        <v>9.6704640035045725E-2</v>
      </c>
      <c r="O169" s="6">
        <f t="shared" si="25"/>
        <v>0</v>
      </c>
      <c r="P169" s="6">
        <f t="shared" si="26"/>
        <v>4.2916354759156776E-2</v>
      </c>
    </row>
    <row r="170" spans="1:16" x14ac:dyDescent="0.3">
      <c r="A170" s="4">
        <v>168</v>
      </c>
      <c r="B170" t="s">
        <v>42</v>
      </c>
      <c r="C170" s="5">
        <v>35.200000000000003</v>
      </c>
      <c r="D170" s="3">
        <f t="shared" si="18"/>
        <v>9.7777777777777786</v>
      </c>
      <c r="E170" s="3">
        <v>0.55555555555555558</v>
      </c>
      <c r="F170" s="5">
        <f>Sheet1!$C$3*E170</f>
        <v>720</v>
      </c>
      <c r="G170" s="5">
        <f>IF(D170&gt;0,Sheet1!$C$4*Sheet1!$C$3*Sheet1!$C$5,0)</f>
        <v>139.85136</v>
      </c>
      <c r="H170" s="5">
        <f>0.5*Sheet1!$C$6*Sheet1!$C$7*Sheet1!$C$8*D170^2</f>
        <v>41.353677037037052</v>
      </c>
      <c r="I170" s="5">
        <f t="shared" si="19"/>
        <v>901.20503703703707</v>
      </c>
      <c r="J170" s="3">
        <f t="shared" si="20"/>
        <v>8.8117825843621418</v>
      </c>
      <c r="K170" s="3">
        <f t="shared" si="21"/>
        <v>8.8117825843621418</v>
      </c>
      <c r="L170" s="3">
        <f t="shared" si="22"/>
        <v>0</v>
      </c>
      <c r="M170" s="6">
        <f t="shared" si="23"/>
        <v>2.4477173845450393E-3</v>
      </c>
      <c r="N170" s="6">
        <f t="shared" si="24"/>
        <v>9.9152357419590761E-2</v>
      </c>
      <c r="O170" s="6">
        <f t="shared" si="25"/>
        <v>0</v>
      </c>
      <c r="P170" s="6">
        <f t="shared" si="26"/>
        <v>4.2916354759156776E-2</v>
      </c>
    </row>
    <row r="171" spans="1:16" x14ac:dyDescent="0.3">
      <c r="A171" s="4">
        <v>169</v>
      </c>
      <c r="B171" t="s">
        <v>42</v>
      </c>
      <c r="C171" s="5">
        <v>37.200000000000003</v>
      </c>
      <c r="D171" s="3">
        <f t="shared" si="18"/>
        <v>10.333333333333334</v>
      </c>
      <c r="E171" s="3">
        <v>0.38888888888888851</v>
      </c>
      <c r="F171" s="5">
        <f>Sheet1!$C$3*E171</f>
        <v>503.99999999999949</v>
      </c>
      <c r="G171" s="5">
        <f>IF(D171&gt;0,Sheet1!$C$4*Sheet1!$C$3*Sheet1!$C$5,0)</f>
        <v>139.85136</v>
      </c>
      <c r="H171" s="5">
        <f>0.5*Sheet1!$C$6*Sheet1!$C$7*Sheet1!$C$8*D171^2</f>
        <v>46.186460833333349</v>
      </c>
      <c r="I171" s="5">
        <f t="shared" si="19"/>
        <v>690.03782083333283</v>
      </c>
      <c r="J171" s="3">
        <f t="shared" si="20"/>
        <v>7.1303908152777726</v>
      </c>
      <c r="K171" s="3">
        <f t="shared" si="21"/>
        <v>7.1303908152777726</v>
      </c>
      <c r="L171" s="3">
        <f t="shared" si="22"/>
        <v>0</v>
      </c>
      <c r="M171" s="6">
        <f t="shared" si="23"/>
        <v>1.980664115354937E-3</v>
      </c>
      <c r="N171" s="6">
        <f t="shared" si="24"/>
        <v>0.1011330215349457</v>
      </c>
      <c r="O171" s="6">
        <f t="shared" si="25"/>
        <v>0</v>
      </c>
      <c r="P171" s="6">
        <f t="shared" si="26"/>
        <v>4.2916354759156776E-2</v>
      </c>
    </row>
    <row r="172" spans="1:16" x14ac:dyDescent="0.3">
      <c r="A172" s="4">
        <v>170</v>
      </c>
      <c r="B172" t="s">
        <v>42</v>
      </c>
      <c r="C172" s="5">
        <v>38</v>
      </c>
      <c r="D172" s="3">
        <f t="shared" si="18"/>
        <v>10.555555555555555</v>
      </c>
      <c r="E172" s="3">
        <v>2.7777777777777186E-2</v>
      </c>
      <c r="F172" s="5">
        <f>Sheet1!$C$3*E172</f>
        <v>35.999999999999233</v>
      </c>
      <c r="G172" s="5">
        <f>IF(D172&gt;0,Sheet1!$C$4*Sheet1!$C$3*Sheet1!$C$5,0)</f>
        <v>139.85136</v>
      </c>
      <c r="H172" s="5">
        <f>0.5*Sheet1!$C$6*Sheet1!$C$7*Sheet1!$C$8*D172^2</f>
        <v>48.194335648148154</v>
      </c>
      <c r="I172" s="5">
        <f t="shared" si="19"/>
        <v>224.04569564814739</v>
      </c>
      <c r="J172" s="3">
        <f t="shared" si="20"/>
        <v>2.3649267873971112</v>
      </c>
      <c r="K172" s="3">
        <f t="shared" si="21"/>
        <v>2.3649267873971112</v>
      </c>
      <c r="L172" s="3">
        <f t="shared" si="22"/>
        <v>0</v>
      </c>
      <c r="M172" s="6">
        <f t="shared" si="23"/>
        <v>6.569241076103086E-4</v>
      </c>
      <c r="N172" s="6">
        <f t="shared" si="24"/>
        <v>0.10178994564255602</v>
      </c>
      <c r="O172" s="6">
        <f t="shared" si="25"/>
        <v>0</v>
      </c>
      <c r="P172" s="6">
        <f t="shared" si="26"/>
        <v>4.2916354759156776E-2</v>
      </c>
    </row>
    <row r="173" spans="1:16" x14ac:dyDescent="0.3">
      <c r="A173" s="4">
        <v>171</v>
      </c>
      <c r="B173" t="s">
        <v>42</v>
      </c>
      <c r="C173" s="5">
        <v>37.4</v>
      </c>
      <c r="D173" s="3">
        <f t="shared" si="18"/>
        <v>10.388888888888888</v>
      </c>
      <c r="E173" s="3">
        <v>-0.40277777777777757</v>
      </c>
      <c r="F173" s="5">
        <f>Sheet1!$C$3*E173</f>
        <v>-521.99999999999977</v>
      </c>
      <c r="G173" s="5">
        <f>IF(D173&gt;0,Sheet1!$C$4*Sheet1!$C$3*Sheet1!$C$5,0)</f>
        <v>139.85136</v>
      </c>
      <c r="H173" s="5">
        <f>0.5*Sheet1!$C$6*Sheet1!$C$7*Sheet1!$C$8*D173^2</f>
        <v>46.684424467592592</v>
      </c>
      <c r="I173" s="5">
        <f t="shared" si="19"/>
        <v>-335.4642155324072</v>
      </c>
      <c r="J173" s="3">
        <f t="shared" si="20"/>
        <v>-3.4851004613644521</v>
      </c>
      <c r="K173" s="3">
        <f t="shared" si="21"/>
        <v>0</v>
      </c>
      <c r="L173" s="3">
        <f t="shared" si="22"/>
        <v>3.4851004613644521</v>
      </c>
      <c r="M173" s="6">
        <f t="shared" si="23"/>
        <v>0</v>
      </c>
      <c r="N173" s="6">
        <f t="shared" si="24"/>
        <v>0.10178994564255602</v>
      </c>
      <c r="O173" s="6">
        <f t="shared" si="25"/>
        <v>9.6808346149012553E-4</v>
      </c>
      <c r="P173" s="6">
        <f t="shared" si="26"/>
        <v>4.3884438220646901E-2</v>
      </c>
    </row>
    <row r="174" spans="1:16" x14ac:dyDescent="0.3">
      <c r="A174" s="4">
        <v>172</v>
      </c>
      <c r="B174" t="s">
        <v>42</v>
      </c>
      <c r="C174" s="5">
        <v>35.1</v>
      </c>
      <c r="D174" s="3">
        <f t="shared" si="18"/>
        <v>9.75</v>
      </c>
      <c r="E174" s="3">
        <v>-0.88888888888888862</v>
      </c>
      <c r="F174" s="5">
        <f>Sheet1!$C$3*E174</f>
        <v>-1151.9999999999995</v>
      </c>
      <c r="G174" s="5">
        <f>IF(D174&gt;0,Sheet1!$C$4*Sheet1!$C$3*Sheet1!$C$5,0)</f>
        <v>139.85136</v>
      </c>
      <c r="H174" s="5">
        <f>0.5*Sheet1!$C$6*Sheet1!$C$7*Sheet1!$C$8*D174^2</f>
        <v>41.119046718750006</v>
      </c>
      <c r="I174" s="5">
        <f t="shared" si="19"/>
        <v>-971.0295932812495</v>
      </c>
      <c r="J174" s="3">
        <f t="shared" si="20"/>
        <v>-9.4675385344921832</v>
      </c>
      <c r="K174" s="3">
        <f t="shared" si="21"/>
        <v>0</v>
      </c>
      <c r="L174" s="3">
        <f t="shared" si="22"/>
        <v>9.4675385344921832</v>
      </c>
      <c r="M174" s="6">
        <f t="shared" si="23"/>
        <v>0</v>
      </c>
      <c r="N174" s="6">
        <f t="shared" si="24"/>
        <v>0.10178994564255602</v>
      </c>
      <c r="O174" s="6">
        <f t="shared" si="25"/>
        <v>2.6298718151367174E-3</v>
      </c>
      <c r="P174" s="6">
        <f t="shared" si="26"/>
        <v>4.6514310035783615E-2</v>
      </c>
    </row>
    <row r="175" spans="1:16" x14ac:dyDescent="0.3">
      <c r="A175" s="4">
        <v>173</v>
      </c>
      <c r="B175" t="s">
        <v>42</v>
      </c>
      <c r="C175" s="5">
        <v>31</v>
      </c>
      <c r="D175" s="3">
        <f t="shared" si="18"/>
        <v>8.6111111111111107</v>
      </c>
      <c r="E175" s="3">
        <v>-1.1111111111111112</v>
      </c>
      <c r="F175" s="5">
        <f>Sheet1!$C$3*E175</f>
        <v>-1440</v>
      </c>
      <c r="G175" s="5">
        <f>IF(D175&gt;0,Sheet1!$C$4*Sheet1!$C$3*Sheet1!$C$5,0)</f>
        <v>139.85136</v>
      </c>
      <c r="H175" s="5">
        <f>0.5*Sheet1!$C$6*Sheet1!$C$7*Sheet1!$C$8*D175^2</f>
        <v>32.073931134259261</v>
      </c>
      <c r="I175" s="5">
        <f t="shared" si="19"/>
        <v>-1268.0747088657406</v>
      </c>
      <c r="J175" s="3">
        <f t="shared" si="20"/>
        <v>-10.919532215232767</v>
      </c>
      <c r="K175" s="3">
        <f t="shared" si="21"/>
        <v>0</v>
      </c>
      <c r="L175" s="3">
        <f t="shared" si="22"/>
        <v>10.919532215232767</v>
      </c>
      <c r="M175" s="6">
        <f t="shared" si="23"/>
        <v>0</v>
      </c>
      <c r="N175" s="6">
        <f t="shared" si="24"/>
        <v>0.10178994564255602</v>
      </c>
      <c r="O175" s="6">
        <f t="shared" si="25"/>
        <v>3.033203393120213E-3</v>
      </c>
      <c r="P175" s="6">
        <f t="shared" si="26"/>
        <v>4.954751342890383E-2</v>
      </c>
    </row>
    <row r="176" spans="1:16" x14ac:dyDescent="0.3">
      <c r="A176" s="4">
        <v>174</v>
      </c>
      <c r="B176" t="s">
        <v>42</v>
      </c>
      <c r="C176" s="5">
        <v>27.1</v>
      </c>
      <c r="D176" s="3">
        <f t="shared" si="18"/>
        <v>7.5277777777777777</v>
      </c>
      <c r="E176" s="3">
        <v>-0.79166666666666652</v>
      </c>
      <c r="F176" s="5">
        <f>Sheet1!$C$3*E176</f>
        <v>-1025.9999999999998</v>
      </c>
      <c r="G176" s="5">
        <f>IF(D176&gt;0,Sheet1!$C$4*Sheet1!$C$3*Sheet1!$C$5,0)</f>
        <v>139.85136</v>
      </c>
      <c r="H176" s="5">
        <f>0.5*Sheet1!$C$6*Sheet1!$C$7*Sheet1!$C$8*D176^2</f>
        <v>24.51135875578704</v>
      </c>
      <c r="I176" s="5">
        <f t="shared" si="19"/>
        <v>-861.63728124421277</v>
      </c>
      <c r="J176" s="3">
        <f t="shared" si="20"/>
        <v>-6.4862139782550461</v>
      </c>
      <c r="K176" s="3">
        <f t="shared" si="21"/>
        <v>0</v>
      </c>
      <c r="L176" s="3">
        <f t="shared" si="22"/>
        <v>6.4862139782550461</v>
      </c>
      <c r="M176" s="6">
        <f t="shared" si="23"/>
        <v>0</v>
      </c>
      <c r="N176" s="6">
        <f t="shared" si="24"/>
        <v>0.10178994564255602</v>
      </c>
      <c r="O176" s="6">
        <f t="shared" si="25"/>
        <v>1.8017261050708461E-3</v>
      </c>
      <c r="P176" s="6">
        <f t="shared" si="26"/>
        <v>5.1349239533974675E-2</v>
      </c>
    </row>
    <row r="177" spans="1:16" x14ac:dyDescent="0.3">
      <c r="A177" s="4">
        <v>175</v>
      </c>
      <c r="B177" t="s">
        <v>42</v>
      </c>
      <c r="C177" s="5">
        <v>25.3</v>
      </c>
      <c r="D177" s="3">
        <f t="shared" si="18"/>
        <v>7.0277777777777777</v>
      </c>
      <c r="E177" s="3">
        <v>-0.27777777777777779</v>
      </c>
      <c r="F177" s="5">
        <f>Sheet1!$C$3*E177</f>
        <v>-360</v>
      </c>
      <c r="G177" s="5">
        <f>IF(D177&gt;0,Sheet1!$C$4*Sheet1!$C$3*Sheet1!$C$5,0)</f>
        <v>139.85136</v>
      </c>
      <c r="H177" s="5">
        <f>0.5*Sheet1!$C$6*Sheet1!$C$7*Sheet1!$C$8*D177^2</f>
        <v>21.363374172453707</v>
      </c>
      <c r="I177" s="5">
        <f t="shared" si="19"/>
        <v>-198.78526582754628</v>
      </c>
      <c r="J177" s="3">
        <f t="shared" si="20"/>
        <v>-1.3970186737324779</v>
      </c>
      <c r="K177" s="3">
        <f t="shared" si="21"/>
        <v>0</v>
      </c>
      <c r="L177" s="3">
        <f t="shared" si="22"/>
        <v>1.3970186737324779</v>
      </c>
      <c r="M177" s="6">
        <f t="shared" si="23"/>
        <v>0</v>
      </c>
      <c r="N177" s="6">
        <f t="shared" si="24"/>
        <v>0.10178994564255602</v>
      </c>
      <c r="O177" s="6">
        <f t="shared" si="25"/>
        <v>3.8806074270346608E-4</v>
      </c>
      <c r="P177" s="6">
        <f t="shared" si="26"/>
        <v>5.1737300276678139E-2</v>
      </c>
    </row>
    <row r="178" spans="1:16" x14ac:dyDescent="0.3">
      <c r="A178" s="4">
        <v>176</v>
      </c>
      <c r="B178" t="s">
        <v>42</v>
      </c>
      <c r="C178" s="5">
        <v>25.1</v>
      </c>
      <c r="D178" s="3">
        <f t="shared" si="18"/>
        <v>6.9722222222222223</v>
      </c>
      <c r="E178" s="3">
        <v>8.3333333333333037E-2</v>
      </c>
      <c r="F178" s="5">
        <f>Sheet1!$C$3*E178</f>
        <v>107.99999999999962</v>
      </c>
      <c r="G178" s="5">
        <f>IF(D178&gt;0,Sheet1!$C$4*Sheet1!$C$3*Sheet1!$C$5,0)</f>
        <v>139.85136</v>
      </c>
      <c r="H178" s="5">
        <f>0.5*Sheet1!$C$6*Sheet1!$C$7*Sheet1!$C$8*D178^2</f>
        <v>21.026948339120377</v>
      </c>
      <c r="I178" s="5">
        <f t="shared" si="19"/>
        <v>268.87830833912</v>
      </c>
      <c r="J178" s="3">
        <f t="shared" si="20"/>
        <v>1.8746793164755311</v>
      </c>
      <c r="K178" s="3">
        <f t="shared" si="21"/>
        <v>1.8746793164755311</v>
      </c>
      <c r="L178" s="3">
        <f t="shared" si="22"/>
        <v>0</v>
      </c>
      <c r="M178" s="6">
        <f t="shared" si="23"/>
        <v>5.2074425457653646E-4</v>
      </c>
      <c r="N178" s="6">
        <f t="shared" si="24"/>
        <v>0.10231068989713255</v>
      </c>
      <c r="O178" s="6">
        <f t="shared" si="25"/>
        <v>0</v>
      </c>
      <c r="P178" s="6">
        <f t="shared" si="26"/>
        <v>5.1737300276678139E-2</v>
      </c>
    </row>
    <row r="179" spans="1:16" x14ac:dyDescent="0.3">
      <c r="A179" s="4">
        <v>177</v>
      </c>
      <c r="B179" t="s">
        <v>42</v>
      </c>
      <c r="C179" s="5">
        <v>25.9</v>
      </c>
      <c r="D179" s="3">
        <f t="shared" si="18"/>
        <v>7.1944444444444438</v>
      </c>
      <c r="E179" s="3">
        <v>0.37499999999999989</v>
      </c>
      <c r="F179" s="5">
        <f>Sheet1!$C$3*E179</f>
        <v>485.99999999999983</v>
      </c>
      <c r="G179" s="5">
        <f>IF(D179&gt;0,Sheet1!$C$4*Sheet1!$C$3*Sheet1!$C$5,0)</f>
        <v>139.85136</v>
      </c>
      <c r="H179" s="5">
        <f>0.5*Sheet1!$C$6*Sheet1!$C$7*Sheet1!$C$8*D179^2</f>
        <v>22.38867195023148</v>
      </c>
      <c r="I179" s="5">
        <f t="shared" si="19"/>
        <v>648.24003195023136</v>
      </c>
      <c r="J179" s="3">
        <f t="shared" si="20"/>
        <v>4.6637268965308305</v>
      </c>
      <c r="K179" s="3">
        <f t="shared" si="21"/>
        <v>4.6637268965308305</v>
      </c>
      <c r="L179" s="3">
        <f t="shared" si="22"/>
        <v>0</v>
      </c>
      <c r="M179" s="6">
        <f t="shared" si="23"/>
        <v>1.2954796934807862E-3</v>
      </c>
      <c r="N179" s="6">
        <f t="shared" si="24"/>
        <v>0.10360616959061333</v>
      </c>
      <c r="O179" s="6">
        <f t="shared" si="25"/>
        <v>0</v>
      </c>
      <c r="P179" s="6">
        <f t="shared" si="26"/>
        <v>5.1737300276678139E-2</v>
      </c>
    </row>
    <row r="180" spans="1:16" x14ac:dyDescent="0.3">
      <c r="A180" s="4">
        <v>178</v>
      </c>
      <c r="B180" t="s">
        <v>42</v>
      </c>
      <c r="C180" s="5">
        <v>27.8</v>
      </c>
      <c r="D180" s="3">
        <f t="shared" si="18"/>
        <v>7.7222222222222223</v>
      </c>
      <c r="E180" s="3">
        <v>0.45833333333333343</v>
      </c>
      <c r="F180" s="5">
        <f>Sheet1!$C$3*E180</f>
        <v>594.00000000000011</v>
      </c>
      <c r="G180" s="5">
        <f>IF(D180&gt;0,Sheet1!$C$4*Sheet1!$C$3*Sheet1!$C$5,0)</f>
        <v>139.85136</v>
      </c>
      <c r="H180" s="5">
        <f>0.5*Sheet1!$C$6*Sheet1!$C$7*Sheet1!$C$8*D180^2</f>
        <v>25.793982245370376</v>
      </c>
      <c r="I180" s="5">
        <f t="shared" si="19"/>
        <v>759.64534224537044</v>
      </c>
      <c r="J180" s="3">
        <f t="shared" si="20"/>
        <v>5.8661501428948046</v>
      </c>
      <c r="K180" s="3">
        <f t="shared" si="21"/>
        <v>5.8661501428948046</v>
      </c>
      <c r="L180" s="3">
        <f t="shared" si="22"/>
        <v>0</v>
      </c>
      <c r="M180" s="6">
        <f t="shared" si="23"/>
        <v>1.6294861508041123E-3</v>
      </c>
      <c r="N180" s="6">
        <f t="shared" si="24"/>
        <v>0.10523565574141745</v>
      </c>
      <c r="O180" s="6">
        <f t="shared" si="25"/>
        <v>0</v>
      </c>
      <c r="P180" s="6">
        <f t="shared" si="26"/>
        <v>5.1737300276678139E-2</v>
      </c>
    </row>
    <row r="181" spans="1:16" x14ac:dyDescent="0.3">
      <c r="A181" s="4">
        <v>179</v>
      </c>
      <c r="B181" t="s">
        <v>42</v>
      </c>
      <c r="C181" s="5">
        <v>29.2</v>
      </c>
      <c r="D181" s="3">
        <f t="shared" si="18"/>
        <v>8.1111111111111107</v>
      </c>
      <c r="E181" s="3">
        <v>0.25000000000000011</v>
      </c>
      <c r="F181" s="5">
        <f>Sheet1!$C$3*E181</f>
        <v>324.00000000000017</v>
      </c>
      <c r="G181" s="5">
        <f>IF(D181&gt;0,Sheet1!$C$4*Sheet1!$C$3*Sheet1!$C$5,0)</f>
        <v>139.85136</v>
      </c>
      <c r="H181" s="5">
        <f>0.5*Sheet1!$C$6*Sheet1!$C$7*Sheet1!$C$8*D181^2</f>
        <v>28.457353425925927</v>
      </c>
      <c r="I181" s="5">
        <f t="shared" si="19"/>
        <v>492.3087134259261</v>
      </c>
      <c r="J181" s="3">
        <f t="shared" si="20"/>
        <v>3.9931706755658447</v>
      </c>
      <c r="K181" s="3">
        <f t="shared" si="21"/>
        <v>3.9931706755658447</v>
      </c>
      <c r="L181" s="3">
        <f t="shared" si="22"/>
        <v>0</v>
      </c>
      <c r="M181" s="6">
        <f t="shared" si="23"/>
        <v>1.109214076546068E-3</v>
      </c>
      <c r="N181" s="6">
        <f t="shared" si="24"/>
        <v>0.10634486981796352</v>
      </c>
      <c r="O181" s="6">
        <f t="shared" si="25"/>
        <v>0</v>
      </c>
      <c r="P181" s="6">
        <f t="shared" si="26"/>
        <v>5.1737300276678139E-2</v>
      </c>
    </row>
    <row r="182" spans="1:16" x14ac:dyDescent="0.3">
      <c r="A182" s="4">
        <v>180</v>
      </c>
      <c r="B182" t="s">
        <v>42</v>
      </c>
      <c r="C182" s="5">
        <v>29.6</v>
      </c>
      <c r="D182" s="3">
        <f t="shared" si="18"/>
        <v>8.2222222222222232</v>
      </c>
      <c r="E182" s="3">
        <v>4.1666666666666761E-2</v>
      </c>
      <c r="F182" s="5">
        <f>Sheet1!$C$3*E182</f>
        <v>54.000000000000121</v>
      </c>
      <c r="G182" s="5">
        <f>IF(D182&gt;0,Sheet1!$C$4*Sheet1!$C$3*Sheet1!$C$5,0)</f>
        <v>139.85136</v>
      </c>
      <c r="H182" s="5">
        <f>0.5*Sheet1!$C$6*Sheet1!$C$7*Sheet1!$C$8*D182^2</f>
        <v>29.24234703703705</v>
      </c>
      <c r="I182" s="5">
        <f t="shared" si="19"/>
        <v>223.09370703703718</v>
      </c>
      <c r="J182" s="3">
        <f t="shared" si="20"/>
        <v>1.8343260356378615</v>
      </c>
      <c r="K182" s="3">
        <f t="shared" si="21"/>
        <v>1.8343260356378615</v>
      </c>
      <c r="L182" s="3">
        <f t="shared" si="22"/>
        <v>0</v>
      </c>
      <c r="M182" s="6">
        <f t="shared" si="23"/>
        <v>5.0953500989940593E-4</v>
      </c>
      <c r="N182" s="6">
        <f t="shared" si="24"/>
        <v>0.10685440482786293</v>
      </c>
      <c r="O182" s="6">
        <f t="shared" si="25"/>
        <v>0</v>
      </c>
      <c r="P182" s="6">
        <f t="shared" si="26"/>
        <v>5.1737300276678139E-2</v>
      </c>
    </row>
    <row r="183" spans="1:16" x14ac:dyDescent="0.3">
      <c r="A183" s="4">
        <v>181</v>
      </c>
      <c r="B183" t="s">
        <v>42</v>
      </c>
      <c r="C183" s="5">
        <v>29.5</v>
      </c>
      <c r="D183" s="3">
        <f t="shared" si="18"/>
        <v>8.1944444444444446</v>
      </c>
      <c r="E183" s="3">
        <v>-5.5555555555555851E-2</v>
      </c>
      <c r="F183" s="5">
        <f>Sheet1!$C$3*E183</f>
        <v>-72.000000000000384</v>
      </c>
      <c r="G183" s="5">
        <f>IF(D183&gt;0,Sheet1!$C$4*Sheet1!$C$3*Sheet1!$C$5,0)</f>
        <v>139.85136</v>
      </c>
      <c r="H183" s="5">
        <f>0.5*Sheet1!$C$6*Sheet1!$C$7*Sheet1!$C$8*D183^2</f>
        <v>29.045097366898151</v>
      </c>
      <c r="I183" s="5">
        <f t="shared" si="19"/>
        <v>96.896457366897764</v>
      </c>
      <c r="J183" s="3">
        <f t="shared" si="20"/>
        <v>0.79401263675652334</v>
      </c>
      <c r="K183" s="3">
        <f t="shared" si="21"/>
        <v>0.79401263675652334</v>
      </c>
      <c r="L183" s="3">
        <f t="shared" si="22"/>
        <v>0</v>
      </c>
      <c r="M183" s="6">
        <f t="shared" si="23"/>
        <v>2.2055906576570094E-4</v>
      </c>
      <c r="N183" s="6">
        <f t="shared" si="24"/>
        <v>0.10707496389362864</v>
      </c>
      <c r="O183" s="6">
        <f t="shared" si="25"/>
        <v>0</v>
      </c>
      <c r="P183" s="6">
        <f t="shared" si="26"/>
        <v>5.1737300276678139E-2</v>
      </c>
    </row>
    <row r="184" spans="1:16" x14ac:dyDescent="0.3">
      <c r="A184" s="4">
        <v>182</v>
      </c>
      <c r="B184" t="s">
        <v>42</v>
      </c>
      <c r="C184" s="5">
        <v>29.2</v>
      </c>
      <c r="D184" s="3">
        <f t="shared" si="18"/>
        <v>8.1111111111111107</v>
      </c>
      <c r="E184" s="3">
        <v>-0.16666666666666657</v>
      </c>
      <c r="F184" s="5">
        <f>Sheet1!$C$3*E184</f>
        <v>-215.99999999999989</v>
      </c>
      <c r="G184" s="5">
        <f>IF(D184&gt;0,Sheet1!$C$4*Sheet1!$C$3*Sheet1!$C$5,0)</f>
        <v>139.85136</v>
      </c>
      <c r="H184" s="5">
        <f>0.5*Sheet1!$C$6*Sheet1!$C$7*Sheet1!$C$8*D184^2</f>
        <v>28.457353425925927</v>
      </c>
      <c r="I184" s="5">
        <f t="shared" si="19"/>
        <v>-47.691286574073956</v>
      </c>
      <c r="J184" s="3">
        <f t="shared" si="20"/>
        <v>-0.38682932443415541</v>
      </c>
      <c r="K184" s="3">
        <f t="shared" si="21"/>
        <v>0</v>
      </c>
      <c r="L184" s="3">
        <f t="shared" si="22"/>
        <v>0.38682932443415541</v>
      </c>
      <c r="M184" s="6">
        <f t="shared" si="23"/>
        <v>0</v>
      </c>
      <c r="N184" s="6">
        <f t="shared" si="24"/>
        <v>0.10707496389362864</v>
      </c>
      <c r="O184" s="6">
        <f t="shared" si="25"/>
        <v>1.0745259012059872E-4</v>
      </c>
      <c r="P184" s="6">
        <f t="shared" si="26"/>
        <v>5.1844752866798738E-2</v>
      </c>
    </row>
    <row r="185" spans="1:16" x14ac:dyDescent="0.3">
      <c r="A185" s="4">
        <v>183</v>
      </c>
      <c r="B185" t="s">
        <v>42</v>
      </c>
      <c r="C185" s="5">
        <v>28.3</v>
      </c>
      <c r="D185" s="3">
        <f t="shared" si="18"/>
        <v>7.8611111111111107</v>
      </c>
      <c r="E185" s="3">
        <v>-0.43055555555555525</v>
      </c>
      <c r="F185" s="5">
        <f>Sheet1!$C$3*E185</f>
        <v>-557.99999999999955</v>
      </c>
      <c r="G185" s="5">
        <f>IF(D185&gt;0,Sheet1!$C$4*Sheet1!$C$3*Sheet1!$C$5,0)</f>
        <v>139.85136</v>
      </c>
      <c r="H185" s="5">
        <f>0.5*Sheet1!$C$6*Sheet1!$C$7*Sheet1!$C$8*D185^2</f>
        <v>26.730167228009261</v>
      </c>
      <c r="I185" s="5">
        <f t="shared" si="19"/>
        <v>-391.41847277199031</v>
      </c>
      <c r="J185" s="3">
        <f t="shared" si="20"/>
        <v>-3.076984105402035</v>
      </c>
      <c r="K185" s="3">
        <f t="shared" si="21"/>
        <v>0</v>
      </c>
      <c r="L185" s="3">
        <f t="shared" si="22"/>
        <v>3.076984105402035</v>
      </c>
      <c r="M185" s="6">
        <f t="shared" si="23"/>
        <v>0</v>
      </c>
      <c r="N185" s="6">
        <f t="shared" si="24"/>
        <v>0.10707496389362864</v>
      </c>
      <c r="O185" s="6">
        <f t="shared" si="25"/>
        <v>8.5471780705612089E-4</v>
      </c>
      <c r="P185" s="6">
        <f t="shared" si="26"/>
        <v>5.2699470673854859E-2</v>
      </c>
    </row>
    <row r="186" spans="1:16" x14ac:dyDescent="0.3">
      <c r="A186" s="4">
        <v>184</v>
      </c>
      <c r="B186" t="s">
        <v>42</v>
      </c>
      <c r="C186" s="5">
        <v>26.1</v>
      </c>
      <c r="D186" s="3">
        <f t="shared" si="18"/>
        <v>7.25</v>
      </c>
      <c r="E186" s="3">
        <v>-0.65277777777777768</v>
      </c>
      <c r="F186" s="5">
        <f>Sheet1!$C$3*E186</f>
        <v>-845.99999999999989</v>
      </c>
      <c r="G186" s="5">
        <f>IF(D186&gt;0,Sheet1!$C$4*Sheet1!$C$3*Sheet1!$C$5,0)</f>
        <v>139.85136</v>
      </c>
      <c r="H186" s="5">
        <f>0.5*Sheet1!$C$6*Sheet1!$C$7*Sheet1!$C$8*D186^2</f>
        <v>22.735777968750003</v>
      </c>
      <c r="I186" s="5">
        <f t="shared" si="19"/>
        <v>-683.41286203124992</v>
      </c>
      <c r="J186" s="3">
        <f t="shared" si="20"/>
        <v>-4.9547432497265618</v>
      </c>
      <c r="K186" s="3">
        <f t="shared" si="21"/>
        <v>0</v>
      </c>
      <c r="L186" s="3">
        <f t="shared" si="22"/>
        <v>4.9547432497265618</v>
      </c>
      <c r="M186" s="6">
        <f t="shared" si="23"/>
        <v>0</v>
      </c>
      <c r="N186" s="6">
        <f t="shared" si="24"/>
        <v>0.10707496389362864</v>
      </c>
      <c r="O186" s="6">
        <f t="shared" si="25"/>
        <v>1.3763175693684894E-3</v>
      </c>
      <c r="P186" s="6">
        <f t="shared" si="26"/>
        <v>5.4075788243223351E-2</v>
      </c>
    </row>
    <row r="187" spans="1:16" x14ac:dyDescent="0.3">
      <c r="A187" s="4">
        <v>185</v>
      </c>
      <c r="B187" t="s">
        <v>42</v>
      </c>
      <c r="C187" s="5">
        <v>23.6</v>
      </c>
      <c r="D187" s="3">
        <f t="shared" si="18"/>
        <v>6.5555555555555554</v>
      </c>
      <c r="E187" s="3">
        <v>-0.70833333333333348</v>
      </c>
      <c r="F187" s="5">
        <f>Sheet1!$C$3*E187</f>
        <v>-918.00000000000023</v>
      </c>
      <c r="G187" s="5">
        <f>IF(D187&gt;0,Sheet1!$C$4*Sheet1!$C$3*Sheet1!$C$5,0)</f>
        <v>139.85136</v>
      </c>
      <c r="H187" s="5">
        <f>0.5*Sheet1!$C$6*Sheet1!$C$7*Sheet1!$C$8*D187^2</f>
        <v>18.588862314814815</v>
      </c>
      <c r="I187" s="5">
        <f t="shared" si="19"/>
        <v>-759.5597776851854</v>
      </c>
      <c r="J187" s="3">
        <f t="shared" si="20"/>
        <v>-4.9793363203806598</v>
      </c>
      <c r="K187" s="3">
        <f t="shared" si="21"/>
        <v>0</v>
      </c>
      <c r="L187" s="3">
        <f t="shared" si="22"/>
        <v>4.9793363203806598</v>
      </c>
      <c r="M187" s="6">
        <f t="shared" si="23"/>
        <v>0</v>
      </c>
      <c r="N187" s="6">
        <f t="shared" si="24"/>
        <v>0.10707496389362864</v>
      </c>
      <c r="O187" s="6">
        <f t="shared" si="25"/>
        <v>1.3831489778835166E-3</v>
      </c>
      <c r="P187" s="6">
        <f t="shared" si="26"/>
        <v>5.5458937221106869E-2</v>
      </c>
    </row>
    <row r="188" spans="1:16" x14ac:dyDescent="0.3">
      <c r="A188" s="4">
        <v>186</v>
      </c>
      <c r="B188" t="s">
        <v>42</v>
      </c>
      <c r="C188" s="5">
        <v>21</v>
      </c>
      <c r="D188" s="3">
        <f t="shared" si="18"/>
        <v>5.833333333333333</v>
      </c>
      <c r="E188" s="3">
        <v>-0.65277777777777812</v>
      </c>
      <c r="F188" s="5">
        <f>Sheet1!$C$3*E188</f>
        <v>-846.00000000000045</v>
      </c>
      <c r="G188" s="5">
        <f>IF(D188&gt;0,Sheet1!$C$4*Sheet1!$C$3*Sheet1!$C$5,0)</f>
        <v>139.85136</v>
      </c>
      <c r="H188" s="5">
        <f>0.5*Sheet1!$C$6*Sheet1!$C$7*Sheet1!$C$8*D188^2</f>
        <v>14.718630208333334</v>
      </c>
      <c r="I188" s="5">
        <f t="shared" si="19"/>
        <v>-691.43000979166709</v>
      </c>
      <c r="J188" s="3">
        <f t="shared" si="20"/>
        <v>-4.0333417237847247</v>
      </c>
      <c r="K188" s="3">
        <f t="shared" si="21"/>
        <v>0</v>
      </c>
      <c r="L188" s="3">
        <f t="shared" si="22"/>
        <v>4.0333417237847247</v>
      </c>
      <c r="M188" s="6">
        <f t="shared" si="23"/>
        <v>0</v>
      </c>
      <c r="N188" s="6">
        <f t="shared" si="24"/>
        <v>0.10707496389362864</v>
      </c>
      <c r="O188" s="6">
        <f t="shared" si="25"/>
        <v>1.1203727010513124E-3</v>
      </c>
      <c r="P188" s="6">
        <f t="shared" si="26"/>
        <v>5.6579309922158184E-2</v>
      </c>
    </row>
    <row r="189" spans="1:16" x14ac:dyDescent="0.3">
      <c r="A189" s="4">
        <v>187</v>
      </c>
      <c r="B189" t="s">
        <v>42</v>
      </c>
      <c r="C189" s="5">
        <v>18.899999999999999</v>
      </c>
      <c r="D189" s="3">
        <f t="shared" si="18"/>
        <v>5.2499999999999991</v>
      </c>
      <c r="E189" s="3">
        <v>-0.54166666666666641</v>
      </c>
      <c r="F189" s="5">
        <f>Sheet1!$C$3*E189</f>
        <v>-701.99999999999966</v>
      </c>
      <c r="G189" s="5">
        <f>IF(D189&gt;0,Sheet1!$C$4*Sheet1!$C$3*Sheet1!$C$5,0)</f>
        <v>139.85136</v>
      </c>
      <c r="H189" s="5">
        <f>0.5*Sheet1!$C$6*Sheet1!$C$7*Sheet1!$C$8*D189^2</f>
        <v>11.922090468749998</v>
      </c>
      <c r="I189" s="5">
        <f t="shared" si="19"/>
        <v>-550.2265495312497</v>
      </c>
      <c r="J189" s="3">
        <f t="shared" si="20"/>
        <v>-2.8886893850390605</v>
      </c>
      <c r="K189" s="3">
        <f t="shared" si="21"/>
        <v>0</v>
      </c>
      <c r="L189" s="3">
        <f t="shared" si="22"/>
        <v>2.8886893850390605</v>
      </c>
      <c r="M189" s="6">
        <f t="shared" si="23"/>
        <v>0</v>
      </c>
      <c r="N189" s="6">
        <f t="shared" si="24"/>
        <v>0.10707496389362864</v>
      </c>
      <c r="O189" s="6">
        <f t="shared" si="25"/>
        <v>8.0241371806640568E-4</v>
      </c>
      <c r="P189" s="6">
        <f t="shared" si="26"/>
        <v>5.7381723640224591E-2</v>
      </c>
    </row>
    <row r="190" spans="1:16" x14ac:dyDescent="0.3">
      <c r="A190" s="4">
        <v>188</v>
      </c>
      <c r="B190" t="s">
        <v>42</v>
      </c>
      <c r="C190" s="5">
        <v>17.100000000000001</v>
      </c>
      <c r="D190" s="3">
        <f t="shared" si="18"/>
        <v>4.75</v>
      </c>
      <c r="E190" s="3">
        <v>-0.44444444444444431</v>
      </c>
      <c r="F190" s="5">
        <f>Sheet1!$C$3*E190</f>
        <v>-575.99999999999977</v>
      </c>
      <c r="G190" s="5">
        <f>IF(D190&gt;0,Sheet1!$C$4*Sheet1!$C$3*Sheet1!$C$5,0)</f>
        <v>139.85136</v>
      </c>
      <c r="H190" s="5">
        <f>0.5*Sheet1!$C$6*Sheet1!$C$7*Sheet1!$C$8*D190^2</f>
        <v>9.7593529687500027</v>
      </c>
      <c r="I190" s="5">
        <f t="shared" si="19"/>
        <v>-426.38928703124975</v>
      </c>
      <c r="J190" s="3">
        <f t="shared" si="20"/>
        <v>-2.0253491133984363</v>
      </c>
      <c r="K190" s="3">
        <f t="shared" si="21"/>
        <v>0</v>
      </c>
      <c r="L190" s="3">
        <f t="shared" si="22"/>
        <v>2.0253491133984363</v>
      </c>
      <c r="M190" s="6">
        <f t="shared" si="23"/>
        <v>0</v>
      </c>
      <c r="N190" s="6">
        <f t="shared" si="24"/>
        <v>0.10707496389362864</v>
      </c>
      <c r="O190" s="6">
        <f t="shared" si="25"/>
        <v>5.6259697594401002E-4</v>
      </c>
      <c r="P190" s="6">
        <f t="shared" si="26"/>
        <v>5.7944320616168603E-2</v>
      </c>
    </row>
    <row r="191" spans="1:16" x14ac:dyDescent="0.3">
      <c r="A191" s="4">
        <v>189</v>
      </c>
      <c r="B191" t="s">
        <v>42</v>
      </c>
      <c r="C191" s="5">
        <v>15.7</v>
      </c>
      <c r="D191" s="3">
        <f t="shared" si="18"/>
        <v>4.3611111111111107</v>
      </c>
      <c r="E191" s="3">
        <v>-0.36111111111111133</v>
      </c>
      <c r="F191" s="5">
        <f>Sheet1!$C$3*E191</f>
        <v>-468.00000000000028</v>
      </c>
      <c r="G191" s="5">
        <f>IF(D191&gt;0,Sheet1!$C$4*Sheet1!$C$3*Sheet1!$C$5,0)</f>
        <v>139.85136</v>
      </c>
      <c r="H191" s="5">
        <f>0.5*Sheet1!$C$6*Sheet1!$C$7*Sheet1!$C$8*D191^2</f>
        <v>8.2267463946759261</v>
      </c>
      <c r="I191" s="5">
        <f t="shared" si="19"/>
        <v>-319.92189360532439</v>
      </c>
      <c r="J191" s="3">
        <f t="shared" si="20"/>
        <v>-1.3952149248898869</v>
      </c>
      <c r="K191" s="3">
        <f t="shared" si="21"/>
        <v>0</v>
      </c>
      <c r="L191" s="3">
        <f t="shared" si="22"/>
        <v>1.3952149248898869</v>
      </c>
      <c r="M191" s="6">
        <f t="shared" si="23"/>
        <v>0</v>
      </c>
      <c r="N191" s="6">
        <f t="shared" si="24"/>
        <v>0.10707496389362864</v>
      </c>
      <c r="O191" s="6">
        <f t="shared" si="25"/>
        <v>3.8755970135830189E-4</v>
      </c>
      <c r="P191" s="6">
        <f t="shared" si="26"/>
        <v>5.8331880317526903E-2</v>
      </c>
    </row>
    <row r="192" spans="1:16" x14ac:dyDescent="0.3">
      <c r="A192" s="4">
        <v>190</v>
      </c>
      <c r="B192" t="s">
        <v>42</v>
      </c>
      <c r="C192" s="5">
        <v>14.5</v>
      </c>
      <c r="D192" s="3">
        <f t="shared" si="18"/>
        <v>4.0277777777777777</v>
      </c>
      <c r="E192" s="3">
        <v>-0.27777777777777779</v>
      </c>
      <c r="F192" s="5">
        <f>Sheet1!$C$3*E192</f>
        <v>-360</v>
      </c>
      <c r="G192" s="5">
        <f>IF(D192&gt;0,Sheet1!$C$4*Sheet1!$C$3*Sheet1!$C$5,0)</f>
        <v>139.85136</v>
      </c>
      <c r="H192" s="5">
        <f>0.5*Sheet1!$C$6*Sheet1!$C$7*Sheet1!$C$8*D192^2</f>
        <v>7.0172154224537051</v>
      </c>
      <c r="I192" s="5">
        <f t="shared" si="19"/>
        <v>-213.13142457754628</v>
      </c>
      <c r="J192" s="3">
        <f t="shared" si="20"/>
        <v>-0.85844601565956147</v>
      </c>
      <c r="K192" s="3">
        <f t="shared" si="21"/>
        <v>0</v>
      </c>
      <c r="L192" s="3">
        <f t="shared" si="22"/>
        <v>0.85844601565956147</v>
      </c>
      <c r="M192" s="6">
        <f t="shared" si="23"/>
        <v>0</v>
      </c>
      <c r="N192" s="6">
        <f t="shared" si="24"/>
        <v>0.10707496389362864</v>
      </c>
      <c r="O192" s="6">
        <f t="shared" si="25"/>
        <v>2.3845722657210041E-4</v>
      </c>
      <c r="P192" s="6">
        <f t="shared" si="26"/>
        <v>5.8570337544099002E-2</v>
      </c>
    </row>
    <row r="193" spans="1:16" x14ac:dyDescent="0.3">
      <c r="A193" s="4">
        <v>191</v>
      </c>
      <c r="B193" t="s">
        <v>42</v>
      </c>
      <c r="C193" s="5">
        <v>13.7</v>
      </c>
      <c r="D193" s="3">
        <f t="shared" si="18"/>
        <v>3.8055555555555554</v>
      </c>
      <c r="E193" s="3">
        <v>-0.22222222222222215</v>
      </c>
      <c r="F193" s="5">
        <f>Sheet1!$C$3*E193</f>
        <v>-287.99999999999989</v>
      </c>
      <c r="G193" s="5">
        <f>IF(D193&gt;0,Sheet1!$C$4*Sheet1!$C$3*Sheet1!$C$5,0)</f>
        <v>139.85136</v>
      </c>
      <c r="H193" s="5">
        <f>0.5*Sheet1!$C$6*Sheet1!$C$7*Sheet1!$C$8*D193^2</f>
        <v>6.2642623668981487</v>
      </c>
      <c r="I193" s="5">
        <f t="shared" si="19"/>
        <v>-141.88437763310174</v>
      </c>
      <c r="J193" s="3">
        <f t="shared" si="20"/>
        <v>-0.53994888154819276</v>
      </c>
      <c r="K193" s="3">
        <f t="shared" si="21"/>
        <v>0</v>
      </c>
      <c r="L193" s="3">
        <f t="shared" si="22"/>
        <v>0.53994888154819276</v>
      </c>
      <c r="M193" s="6">
        <f t="shared" si="23"/>
        <v>0</v>
      </c>
      <c r="N193" s="6">
        <f t="shared" si="24"/>
        <v>0.10707496389362864</v>
      </c>
      <c r="O193" s="6">
        <f t="shared" si="25"/>
        <v>1.4998580043005353E-4</v>
      </c>
      <c r="P193" s="6">
        <f t="shared" si="26"/>
        <v>5.8720323344529056E-2</v>
      </c>
    </row>
    <row r="194" spans="1:16" x14ac:dyDescent="0.3">
      <c r="A194" s="4">
        <v>192</v>
      </c>
      <c r="B194" t="s">
        <v>42</v>
      </c>
      <c r="C194" s="5">
        <v>12.9</v>
      </c>
      <c r="D194" s="3">
        <f t="shared" ref="D194:D257" si="27">C194/3.6</f>
        <v>3.5833333333333335</v>
      </c>
      <c r="E194" s="3">
        <v>-0.16666666666666657</v>
      </c>
      <c r="F194" s="5">
        <f>Sheet1!$C$3*E194</f>
        <v>-215.99999999999989</v>
      </c>
      <c r="G194" s="5">
        <f>IF(D194&gt;0,Sheet1!$C$4*Sheet1!$C$3*Sheet1!$C$5,0)</f>
        <v>139.85136</v>
      </c>
      <c r="H194" s="5">
        <f>0.5*Sheet1!$C$6*Sheet1!$C$7*Sheet1!$C$8*D194^2</f>
        <v>5.554030052083335</v>
      </c>
      <c r="I194" s="5">
        <f t="shared" ref="I194:I257" si="28">F194+G194+H194</f>
        <v>-70.594609947916553</v>
      </c>
      <c r="J194" s="3">
        <f t="shared" ref="J194:J257" si="29">I194*D194/1000</f>
        <v>-0.25296401898003434</v>
      </c>
      <c r="K194" s="3">
        <f t="shared" ref="K194:K257" si="30">MAX(J194,0)</f>
        <v>0</v>
      </c>
      <c r="L194" s="3">
        <f t="shared" ref="L194:L257" si="31">MAX(-J194,0)</f>
        <v>0.25296401898003434</v>
      </c>
      <c r="M194" s="6">
        <f t="shared" si="23"/>
        <v>0</v>
      </c>
      <c r="N194" s="6">
        <f t="shared" si="24"/>
        <v>0.10707496389362864</v>
      </c>
      <c r="O194" s="6">
        <f t="shared" si="25"/>
        <v>7.0267783050009542E-5</v>
      </c>
      <c r="P194" s="6">
        <f t="shared" si="26"/>
        <v>5.8790591127579069E-2</v>
      </c>
    </row>
    <row r="195" spans="1:16" x14ac:dyDescent="0.3">
      <c r="A195" s="4">
        <v>193</v>
      </c>
      <c r="B195" t="s">
        <v>42</v>
      </c>
      <c r="C195" s="5">
        <v>12.5</v>
      </c>
      <c r="D195" s="3">
        <f t="shared" si="27"/>
        <v>3.4722222222222223</v>
      </c>
      <c r="E195" s="3">
        <v>-9.7222222222222363E-2</v>
      </c>
      <c r="F195" s="5">
        <f>Sheet1!$C$3*E195</f>
        <v>-126.00000000000018</v>
      </c>
      <c r="G195" s="5">
        <f>IF(D195&gt;0,Sheet1!$C$4*Sheet1!$C$3*Sheet1!$C$5,0)</f>
        <v>139.85136</v>
      </c>
      <c r="H195" s="5">
        <f>0.5*Sheet1!$C$6*Sheet1!$C$7*Sheet1!$C$8*D195^2</f>
        <v>5.2149341724537051</v>
      </c>
      <c r="I195" s="5">
        <f t="shared" si="28"/>
        <v>19.066294172453521</v>
      </c>
      <c r="J195" s="3">
        <f t="shared" si="29"/>
        <v>6.6202410321019173E-2</v>
      </c>
      <c r="K195" s="3">
        <f t="shared" si="30"/>
        <v>6.6202410321019173E-2</v>
      </c>
      <c r="L195" s="3">
        <f t="shared" si="31"/>
        <v>0</v>
      </c>
      <c r="M195" s="6">
        <f t="shared" ref="M195:M258" si="32">K195*(A195-A194)/3600</f>
        <v>1.8389558422505326E-5</v>
      </c>
      <c r="N195" s="6">
        <f t="shared" ref="N195:N258" si="33">N194+M195</f>
        <v>0.10709335345205115</v>
      </c>
      <c r="O195" s="6">
        <f t="shared" ref="O195:O258" si="34">L195*(A195-A194)/3600</f>
        <v>0</v>
      </c>
      <c r="P195" s="6">
        <f t="shared" ref="P195:P258" si="35">P194+O195</f>
        <v>5.8790591127579069E-2</v>
      </c>
    </row>
    <row r="196" spans="1:16" x14ac:dyDescent="0.3">
      <c r="A196" s="4">
        <v>194</v>
      </c>
      <c r="B196" t="s">
        <v>42</v>
      </c>
      <c r="C196" s="5">
        <v>12.2</v>
      </c>
      <c r="D196" s="3">
        <f t="shared" si="27"/>
        <v>3.3888888888888884</v>
      </c>
      <c r="E196" s="3">
        <v>-6.9444444444444448E-2</v>
      </c>
      <c r="F196" s="5">
        <f>Sheet1!$C$3*E196</f>
        <v>-90</v>
      </c>
      <c r="G196" s="5">
        <f>IF(D196&gt;0,Sheet1!$C$4*Sheet1!$C$3*Sheet1!$C$5,0)</f>
        <v>139.85136</v>
      </c>
      <c r="H196" s="5">
        <f>0.5*Sheet1!$C$6*Sheet1!$C$7*Sheet1!$C$8*D196^2</f>
        <v>4.9676211342592591</v>
      </c>
      <c r="I196" s="5">
        <f t="shared" si="28"/>
        <v>54.818981134259261</v>
      </c>
      <c r="J196" s="3">
        <f t="shared" si="29"/>
        <v>0.18577543606610081</v>
      </c>
      <c r="K196" s="3">
        <f t="shared" si="30"/>
        <v>0.18577543606610081</v>
      </c>
      <c r="L196" s="3">
        <f t="shared" si="31"/>
        <v>0</v>
      </c>
      <c r="M196" s="6">
        <f t="shared" si="32"/>
        <v>5.1604287796139116E-5</v>
      </c>
      <c r="N196" s="6">
        <f t="shared" si="33"/>
        <v>0.10714495773984729</v>
      </c>
      <c r="O196" s="6">
        <f t="shared" si="34"/>
        <v>0</v>
      </c>
      <c r="P196" s="6">
        <f t="shared" si="35"/>
        <v>5.8790591127579069E-2</v>
      </c>
    </row>
    <row r="197" spans="1:16" x14ac:dyDescent="0.3">
      <c r="A197" s="4">
        <v>195</v>
      </c>
      <c r="B197" t="s">
        <v>42</v>
      </c>
      <c r="C197" s="5">
        <v>12</v>
      </c>
      <c r="D197" s="3">
        <f t="shared" si="27"/>
        <v>3.333333333333333</v>
      </c>
      <c r="E197" s="3">
        <v>-2.7777777777777679E-2</v>
      </c>
      <c r="F197" s="5">
        <f>Sheet1!$C$3*E197</f>
        <v>-35.999999999999872</v>
      </c>
      <c r="G197" s="5">
        <f>IF(D197&gt;0,Sheet1!$C$4*Sheet1!$C$3*Sheet1!$C$5,0)</f>
        <v>139.85136</v>
      </c>
      <c r="H197" s="5">
        <f>0.5*Sheet1!$C$6*Sheet1!$C$7*Sheet1!$C$8*D197^2</f>
        <v>4.8060833333333335</v>
      </c>
      <c r="I197" s="5">
        <f t="shared" si="28"/>
        <v>108.65744333333346</v>
      </c>
      <c r="J197" s="3">
        <f t="shared" si="29"/>
        <v>0.36219147777777816</v>
      </c>
      <c r="K197" s="3">
        <f t="shared" si="30"/>
        <v>0.36219147777777816</v>
      </c>
      <c r="L197" s="3">
        <f t="shared" si="31"/>
        <v>0</v>
      </c>
      <c r="M197" s="6">
        <f t="shared" si="32"/>
        <v>1.006087438271606E-4</v>
      </c>
      <c r="N197" s="6">
        <f t="shared" si="33"/>
        <v>0.10724556648367445</v>
      </c>
      <c r="O197" s="6">
        <f t="shared" si="34"/>
        <v>0</v>
      </c>
      <c r="P197" s="6">
        <f t="shared" si="35"/>
        <v>5.8790591127579069E-2</v>
      </c>
    </row>
    <row r="198" spans="1:16" x14ac:dyDescent="0.3">
      <c r="A198" s="4">
        <v>196</v>
      </c>
      <c r="B198" t="s">
        <v>42</v>
      </c>
      <c r="C198" s="5">
        <v>12</v>
      </c>
      <c r="D198" s="3">
        <f t="shared" si="27"/>
        <v>3.333333333333333</v>
      </c>
      <c r="E198" s="3">
        <v>0</v>
      </c>
      <c r="F198" s="5">
        <f>Sheet1!$C$3*E198</f>
        <v>0</v>
      </c>
      <c r="G198" s="5">
        <f>IF(D198&gt;0,Sheet1!$C$4*Sheet1!$C$3*Sheet1!$C$5,0)</f>
        <v>139.85136</v>
      </c>
      <c r="H198" s="5">
        <f>0.5*Sheet1!$C$6*Sheet1!$C$7*Sheet1!$C$8*D198^2</f>
        <v>4.8060833333333335</v>
      </c>
      <c r="I198" s="5">
        <f t="shared" si="28"/>
        <v>144.65744333333333</v>
      </c>
      <c r="J198" s="3">
        <f t="shared" si="29"/>
        <v>0.48219147777777771</v>
      </c>
      <c r="K198" s="3">
        <f t="shared" si="30"/>
        <v>0.48219147777777771</v>
      </c>
      <c r="L198" s="3">
        <f t="shared" si="31"/>
        <v>0</v>
      </c>
      <c r="M198" s="6">
        <f t="shared" si="32"/>
        <v>1.339420771604938E-4</v>
      </c>
      <c r="N198" s="6">
        <f t="shared" si="33"/>
        <v>0.10737950856083495</v>
      </c>
      <c r="O198" s="6">
        <f t="shared" si="34"/>
        <v>0</v>
      </c>
      <c r="P198" s="6">
        <f t="shared" si="35"/>
        <v>5.8790591127579069E-2</v>
      </c>
    </row>
    <row r="199" spans="1:16" x14ac:dyDescent="0.3">
      <c r="A199" s="4">
        <v>197</v>
      </c>
      <c r="B199" t="s">
        <v>42</v>
      </c>
      <c r="C199" s="5">
        <v>12</v>
      </c>
      <c r="D199" s="3">
        <f t="shared" si="27"/>
        <v>3.333333333333333</v>
      </c>
      <c r="E199" s="3">
        <v>0</v>
      </c>
      <c r="F199" s="5">
        <f>Sheet1!$C$3*E199</f>
        <v>0</v>
      </c>
      <c r="G199" s="5">
        <f>IF(D199&gt;0,Sheet1!$C$4*Sheet1!$C$3*Sheet1!$C$5,0)</f>
        <v>139.85136</v>
      </c>
      <c r="H199" s="5">
        <f>0.5*Sheet1!$C$6*Sheet1!$C$7*Sheet1!$C$8*D199^2</f>
        <v>4.8060833333333335</v>
      </c>
      <c r="I199" s="5">
        <f t="shared" si="28"/>
        <v>144.65744333333333</v>
      </c>
      <c r="J199" s="3">
        <f t="shared" si="29"/>
        <v>0.48219147777777771</v>
      </c>
      <c r="K199" s="3">
        <f t="shared" si="30"/>
        <v>0.48219147777777771</v>
      </c>
      <c r="L199" s="3">
        <f t="shared" si="31"/>
        <v>0</v>
      </c>
      <c r="M199" s="6">
        <f t="shared" si="32"/>
        <v>1.339420771604938E-4</v>
      </c>
      <c r="N199" s="6">
        <f t="shared" si="33"/>
        <v>0.10751345063799544</v>
      </c>
      <c r="O199" s="6">
        <f t="shared" si="34"/>
        <v>0</v>
      </c>
      <c r="P199" s="6">
        <f t="shared" si="35"/>
        <v>5.8790591127579069E-2</v>
      </c>
    </row>
    <row r="200" spans="1:16" x14ac:dyDescent="0.3">
      <c r="A200" s="4">
        <v>198</v>
      </c>
      <c r="B200" t="s">
        <v>42</v>
      </c>
      <c r="C200" s="5">
        <v>12</v>
      </c>
      <c r="D200" s="3">
        <f t="shared" si="27"/>
        <v>3.333333333333333</v>
      </c>
      <c r="E200" s="3">
        <v>6.9444444444444448E-2</v>
      </c>
      <c r="F200" s="5">
        <f>Sheet1!$C$3*E200</f>
        <v>90</v>
      </c>
      <c r="G200" s="5">
        <f>IF(D200&gt;0,Sheet1!$C$4*Sheet1!$C$3*Sheet1!$C$5,0)</f>
        <v>139.85136</v>
      </c>
      <c r="H200" s="5">
        <f>0.5*Sheet1!$C$6*Sheet1!$C$7*Sheet1!$C$8*D200^2</f>
        <v>4.8060833333333335</v>
      </c>
      <c r="I200" s="5">
        <f t="shared" si="28"/>
        <v>234.65744333333333</v>
      </c>
      <c r="J200" s="3">
        <f t="shared" si="29"/>
        <v>0.78219147777777764</v>
      </c>
      <c r="K200" s="3">
        <f t="shared" si="30"/>
        <v>0.78219147777777764</v>
      </c>
      <c r="L200" s="3">
        <f t="shared" si="31"/>
        <v>0</v>
      </c>
      <c r="M200" s="6">
        <f t="shared" si="32"/>
        <v>2.1727541049382712E-4</v>
      </c>
      <c r="N200" s="6">
        <f t="shared" si="33"/>
        <v>0.10773072604848927</v>
      </c>
      <c r="O200" s="6">
        <f t="shared" si="34"/>
        <v>0</v>
      </c>
      <c r="P200" s="6">
        <f t="shared" si="35"/>
        <v>5.8790591127579069E-2</v>
      </c>
    </row>
    <row r="201" spans="1:16" x14ac:dyDescent="0.3">
      <c r="A201" s="4">
        <v>199</v>
      </c>
      <c r="B201" t="s">
        <v>42</v>
      </c>
      <c r="C201" s="5">
        <v>12.5</v>
      </c>
      <c r="D201" s="3">
        <f t="shared" si="27"/>
        <v>3.4722222222222223</v>
      </c>
      <c r="E201" s="3">
        <v>0.1388888888888889</v>
      </c>
      <c r="F201" s="5">
        <f>Sheet1!$C$3*E201</f>
        <v>180</v>
      </c>
      <c r="G201" s="5">
        <f>IF(D201&gt;0,Sheet1!$C$4*Sheet1!$C$3*Sheet1!$C$5,0)</f>
        <v>139.85136</v>
      </c>
      <c r="H201" s="5">
        <f>0.5*Sheet1!$C$6*Sheet1!$C$7*Sheet1!$C$8*D201^2</f>
        <v>5.2149341724537051</v>
      </c>
      <c r="I201" s="5">
        <f t="shared" si="28"/>
        <v>325.06629417245369</v>
      </c>
      <c r="J201" s="3">
        <f t="shared" si="29"/>
        <v>1.1287024103210199</v>
      </c>
      <c r="K201" s="3">
        <f t="shared" si="30"/>
        <v>1.1287024103210199</v>
      </c>
      <c r="L201" s="3">
        <f t="shared" si="31"/>
        <v>0</v>
      </c>
      <c r="M201" s="6">
        <f t="shared" si="32"/>
        <v>3.135284473113944E-4</v>
      </c>
      <c r="N201" s="6">
        <f t="shared" si="33"/>
        <v>0.10804425449580066</v>
      </c>
      <c r="O201" s="6">
        <f t="shared" si="34"/>
        <v>0</v>
      </c>
      <c r="P201" s="6">
        <f t="shared" si="35"/>
        <v>5.8790591127579069E-2</v>
      </c>
    </row>
    <row r="202" spans="1:16" x14ac:dyDescent="0.3">
      <c r="A202" s="4">
        <v>200</v>
      </c>
      <c r="B202" t="s">
        <v>42</v>
      </c>
      <c r="C202" s="5">
        <v>13</v>
      </c>
      <c r="D202" s="3">
        <f t="shared" si="27"/>
        <v>3.6111111111111112</v>
      </c>
      <c r="E202" s="3">
        <v>0.20833333333333331</v>
      </c>
      <c r="F202" s="5">
        <f>Sheet1!$C$3*E202</f>
        <v>270</v>
      </c>
      <c r="G202" s="5">
        <f>IF(D202&gt;0,Sheet1!$C$4*Sheet1!$C$3*Sheet1!$C$5,0)</f>
        <v>139.85136</v>
      </c>
      <c r="H202" s="5">
        <f>0.5*Sheet1!$C$6*Sheet1!$C$7*Sheet1!$C$8*D202^2</f>
        <v>5.6404728009259273</v>
      </c>
      <c r="I202" s="5">
        <f t="shared" si="28"/>
        <v>415.49183280092592</v>
      </c>
      <c r="J202" s="3">
        <f t="shared" si="29"/>
        <v>1.5003871740033436</v>
      </c>
      <c r="K202" s="3">
        <f t="shared" si="30"/>
        <v>1.5003871740033436</v>
      </c>
      <c r="L202" s="3">
        <f t="shared" si="31"/>
        <v>0</v>
      </c>
      <c r="M202" s="6">
        <f t="shared" si="32"/>
        <v>4.1677421500092881E-4</v>
      </c>
      <c r="N202" s="6">
        <f t="shared" si="33"/>
        <v>0.10846102871080159</v>
      </c>
      <c r="O202" s="6">
        <f t="shared" si="34"/>
        <v>0</v>
      </c>
      <c r="P202" s="6">
        <f t="shared" si="35"/>
        <v>5.8790591127579069E-2</v>
      </c>
    </row>
    <row r="203" spans="1:16" x14ac:dyDescent="0.3">
      <c r="A203" s="4">
        <v>201</v>
      </c>
      <c r="B203" t="s">
        <v>42</v>
      </c>
      <c r="C203" s="5">
        <v>14</v>
      </c>
      <c r="D203" s="3">
        <f t="shared" si="27"/>
        <v>3.8888888888888888</v>
      </c>
      <c r="E203" s="3">
        <v>0.27777777777777779</v>
      </c>
      <c r="F203" s="5">
        <f>Sheet1!$C$3*E203</f>
        <v>360</v>
      </c>
      <c r="G203" s="5">
        <f>IF(D203&gt;0,Sheet1!$C$4*Sheet1!$C$3*Sheet1!$C$5,0)</f>
        <v>139.85136</v>
      </c>
      <c r="H203" s="5">
        <f>0.5*Sheet1!$C$6*Sheet1!$C$7*Sheet1!$C$8*D203^2</f>
        <v>6.5416134259259264</v>
      </c>
      <c r="I203" s="5">
        <f t="shared" si="28"/>
        <v>506.3929734259259</v>
      </c>
      <c r="J203" s="3">
        <f t="shared" si="29"/>
        <v>1.9693060077674895</v>
      </c>
      <c r="K203" s="3">
        <f t="shared" si="30"/>
        <v>1.9693060077674895</v>
      </c>
      <c r="L203" s="3">
        <f t="shared" si="31"/>
        <v>0</v>
      </c>
      <c r="M203" s="6">
        <f t="shared" si="32"/>
        <v>5.4702944660208039E-4</v>
      </c>
      <c r="N203" s="6">
        <f t="shared" si="33"/>
        <v>0.10900805815740366</v>
      </c>
      <c r="O203" s="6">
        <f t="shared" si="34"/>
        <v>0</v>
      </c>
      <c r="P203" s="6">
        <f t="shared" si="35"/>
        <v>5.8790591127579069E-2</v>
      </c>
    </row>
    <row r="204" spans="1:16" x14ac:dyDescent="0.3">
      <c r="A204" s="4">
        <v>202</v>
      </c>
      <c r="B204" t="s">
        <v>42</v>
      </c>
      <c r="C204" s="5">
        <v>15</v>
      </c>
      <c r="D204" s="3">
        <f t="shared" si="27"/>
        <v>4.166666666666667</v>
      </c>
      <c r="E204" s="3">
        <v>0.34722222222222221</v>
      </c>
      <c r="F204" s="5">
        <f>Sheet1!$C$3*E204</f>
        <v>450</v>
      </c>
      <c r="G204" s="5">
        <f>IF(D204&gt;0,Sheet1!$C$4*Sheet1!$C$3*Sheet1!$C$5,0)</f>
        <v>139.85136</v>
      </c>
      <c r="H204" s="5">
        <f>0.5*Sheet1!$C$6*Sheet1!$C$7*Sheet1!$C$8*D204^2</f>
        <v>7.5095052083333362</v>
      </c>
      <c r="I204" s="5">
        <f t="shared" si="28"/>
        <v>597.36086520833328</v>
      </c>
      <c r="J204" s="3">
        <f t="shared" si="29"/>
        <v>2.4890036050347222</v>
      </c>
      <c r="K204" s="3">
        <f t="shared" si="30"/>
        <v>2.4890036050347222</v>
      </c>
      <c r="L204" s="3">
        <f t="shared" si="31"/>
        <v>0</v>
      </c>
      <c r="M204" s="6">
        <f t="shared" si="32"/>
        <v>6.9138989028742282E-4</v>
      </c>
      <c r="N204" s="6">
        <f t="shared" si="33"/>
        <v>0.10969944804769109</v>
      </c>
      <c r="O204" s="6">
        <f t="shared" si="34"/>
        <v>0</v>
      </c>
      <c r="P204" s="6">
        <f t="shared" si="35"/>
        <v>5.8790591127579069E-2</v>
      </c>
    </row>
    <row r="205" spans="1:16" x14ac:dyDescent="0.3">
      <c r="A205" s="4">
        <v>203</v>
      </c>
      <c r="B205" t="s">
        <v>42</v>
      </c>
      <c r="C205" s="5">
        <v>16.5</v>
      </c>
      <c r="D205" s="3">
        <f t="shared" si="27"/>
        <v>4.583333333333333</v>
      </c>
      <c r="E205" s="3">
        <v>0.55555555555555558</v>
      </c>
      <c r="F205" s="5">
        <f>Sheet1!$C$3*E205</f>
        <v>720</v>
      </c>
      <c r="G205" s="5">
        <f>IF(D205&gt;0,Sheet1!$C$4*Sheet1!$C$3*Sheet1!$C$5,0)</f>
        <v>139.85136</v>
      </c>
      <c r="H205" s="5">
        <f>0.5*Sheet1!$C$6*Sheet1!$C$7*Sheet1!$C$8*D205^2</f>
        <v>9.0865013020833345</v>
      </c>
      <c r="I205" s="5">
        <f t="shared" si="28"/>
        <v>868.93786130208332</v>
      </c>
      <c r="J205" s="3">
        <f t="shared" si="29"/>
        <v>3.9826318643012151</v>
      </c>
      <c r="K205" s="3">
        <f t="shared" si="30"/>
        <v>3.9826318643012151</v>
      </c>
      <c r="L205" s="3">
        <f t="shared" si="31"/>
        <v>0</v>
      </c>
      <c r="M205" s="6">
        <f t="shared" si="32"/>
        <v>1.1062866289725597E-3</v>
      </c>
      <c r="N205" s="6">
        <f t="shared" si="33"/>
        <v>0.11080573467666366</v>
      </c>
      <c r="O205" s="6">
        <f t="shared" si="34"/>
        <v>0</v>
      </c>
      <c r="P205" s="6">
        <f t="shared" si="35"/>
        <v>5.8790591127579069E-2</v>
      </c>
    </row>
    <row r="206" spans="1:16" x14ac:dyDescent="0.3">
      <c r="A206" s="4">
        <v>204</v>
      </c>
      <c r="B206" t="s">
        <v>42</v>
      </c>
      <c r="C206" s="5">
        <v>19</v>
      </c>
      <c r="D206" s="3">
        <f t="shared" si="27"/>
        <v>5.2777777777777777</v>
      </c>
      <c r="E206" s="3">
        <v>0.65277777777777768</v>
      </c>
      <c r="F206" s="5">
        <f>Sheet1!$C$3*E206</f>
        <v>845.99999999999989</v>
      </c>
      <c r="G206" s="5">
        <f>IF(D206&gt;0,Sheet1!$C$4*Sheet1!$C$3*Sheet1!$C$5,0)</f>
        <v>139.85136</v>
      </c>
      <c r="H206" s="5">
        <f>0.5*Sheet1!$C$6*Sheet1!$C$7*Sheet1!$C$8*D206^2</f>
        <v>12.048583912037039</v>
      </c>
      <c r="I206" s="5">
        <f t="shared" si="28"/>
        <v>997.89994391203697</v>
      </c>
      <c r="J206" s="3">
        <f t="shared" si="29"/>
        <v>5.2666941484246399</v>
      </c>
      <c r="K206" s="3">
        <f t="shared" si="30"/>
        <v>5.2666941484246399</v>
      </c>
      <c r="L206" s="3">
        <f t="shared" si="31"/>
        <v>0</v>
      </c>
      <c r="M206" s="6">
        <f t="shared" si="32"/>
        <v>1.4629705967846222E-3</v>
      </c>
      <c r="N206" s="6">
        <f t="shared" si="33"/>
        <v>0.11226870527344827</v>
      </c>
      <c r="O206" s="6">
        <f t="shared" si="34"/>
        <v>0</v>
      </c>
      <c r="P206" s="6">
        <f t="shared" si="35"/>
        <v>5.8790591127579069E-2</v>
      </c>
    </row>
    <row r="207" spans="1:16" x14ac:dyDescent="0.3">
      <c r="A207" s="4">
        <v>205</v>
      </c>
      <c r="B207" t="s">
        <v>42</v>
      </c>
      <c r="C207" s="5">
        <v>21.2</v>
      </c>
      <c r="D207" s="3">
        <f t="shared" si="27"/>
        <v>5.8888888888888884</v>
      </c>
      <c r="E207" s="3">
        <v>0.66666666666666674</v>
      </c>
      <c r="F207" s="5">
        <f>Sheet1!$C$3*E207</f>
        <v>864.00000000000011</v>
      </c>
      <c r="G207" s="5">
        <f>IF(D207&gt;0,Sheet1!$C$4*Sheet1!$C$3*Sheet1!$C$5,0)</f>
        <v>139.85136</v>
      </c>
      <c r="H207" s="5">
        <f>0.5*Sheet1!$C$6*Sheet1!$C$7*Sheet1!$C$8*D207^2</f>
        <v>15.000320092592593</v>
      </c>
      <c r="I207" s="5">
        <f t="shared" si="28"/>
        <v>1018.8516800925927</v>
      </c>
      <c r="J207" s="3">
        <f t="shared" si="29"/>
        <v>5.9999043383230459</v>
      </c>
      <c r="K207" s="3">
        <f t="shared" si="30"/>
        <v>5.9999043383230459</v>
      </c>
      <c r="L207" s="3">
        <f t="shared" si="31"/>
        <v>0</v>
      </c>
      <c r="M207" s="6">
        <f t="shared" si="32"/>
        <v>1.666640093978624E-3</v>
      </c>
      <c r="N207" s="6">
        <f t="shared" si="33"/>
        <v>0.1139353453674269</v>
      </c>
      <c r="O207" s="6">
        <f t="shared" si="34"/>
        <v>0</v>
      </c>
      <c r="P207" s="6">
        <f t="shared" si="35"/>
        <v>5.8790591127579069E-2</v>
      </c>
    </row>
    <row r="208" spans="1:16" x14ac:dyDescent="0.3">
      <c r="A208" s="4">
        <v>206</v>
      </c>
      <c r="B208" t="s">
        <v>42</v>
      </c>
      <c r="C208" s="5">
        <v>23.8</v>
      </c>
      <c r="D208" s="3">
        <f t="shared" si="27"/>
        <v>6.6111111111111107</v>
      </c>
      <c r="E208" s="3">
        <v>0.79166666666666652</v>
      </c>
      <c r="F208" s="5">
        <f>Sheet1!$C$3*E208</f>
        <v>1025.9999999999998</v>
      </c>
      <c r="G208" s="5">
        <f>IF(D208&gt;0,Sheet1!$C$4*Sheet1!$C$3*Sheet1!$C$5,0)</f>
        <v>139.85136</v>
      </c>
      <c r="H208" s="5">
        <f>0.5*Sheet1!$C$6*Sheet1!$C$7*Sheet1!$C$8*D208^2</f>
        <v>18.905262800925929</v>
      </c>
      <c r="I208" s="5">
        <f t="shared" si="28"/>
        <v>1184.7566228009257</v>
      </c>
      <c r="J208" s="3">
        <f t="shared" si="29"/>
        <v>7.8325576729616753</v>
      </c>
      <c r="K208" s="3">
        <f t="shared" si="30"/>
        <v>7.8325576729616753</v>
      </c>
      <c r="L208" s="3">
        <f t="shared" si="31"/>
        <v>0</v>
      </c>
      <c r="M208" s="6">
        <f t="shared" si="32"/>
        <v>2.1757104647115765E-3</v>
      </c>
      <c r="N208" s="6">
        <f t="shared" si="33"/>
        <v>0.11611105583213847</v>
      </c>
      <c r="O208" s="6">
        <f t="shared" si="34"/>
        <v>0</v>
      </c>
      <c r="P208" s="6">
        <f t="shared" si="35"/>
        <v>5.8790591127579069E-2</v>
      </c>
    </row>
    <row r="209" spans="1:16" x14ac:dyDescent="0.3">
      <c r="A209" s="4">
        <v>207</v>
      </c>
      <c r="B209" t="s">
        <v>42</v>
      </c>
      <c r="C209" s="5">
        <v>26.9</v>
      </c>
      <c r="D209" s="3">
        <f t="shared" si="27"/>
        <v>7.4722222222222214</v>
      </c>
      <c r="E209" s="3">
        <v>0.80555555555555558</v>
      </c>
      <c r="F209" s="5">
        <f>Sheet1!$C$3*E209</f>
        <v>1044</v>
      </c>
      <c r="G209" s="5">
        <f>IF(D209&gt;0,Sheet1!$C$4*Sheet1!$C$3*Sheet1!$C$5,0)</f>
        <v>139.85136</v>
      </c>
      <c r="H209" s="5">
        <f>0.5*Sheet1!$C$6*Sheet1!$C$7*Sheet1!$C$8*D209^2</f>
        <v>24.150902505787037</v>
      </c>
      <c r="I209" s="5">
        <f t="shared" si="28"/>
        <v>1208.0022625057873</v>
      </c>
      <c r="J209" s="3">
        <f t="shared" si="29"/>
        <v>9.0264613503904663</v>
      </c>
      <c r="K209" s="3">
        <f t="shared" si="30"/>
        <v>9.0264613503904663</v>
      </c>
      <c r="L209" s="3">
        <f t="shared" si="31"/>
        <v>0</v>
      </c>
      <c r="M209" s="6">
        <f t="shared" si="32"/>
        <v>2.5073503751084627E-3</v>
      </c>
      <c r="N209" s="6">
        <f t="shared" si="33"/>
        <v>0.11861840620724694</v>
      </c>
      <c r="O209" s="6">
        <f t="shared" si="34"/>
        <v>0</v>
      </c>
      <c r="P209" s="6">
        <f t="shared" si="35"/>
        <v>5.8790591127579069E-2</v>
      </c>
    </row>
    <row r="210" spans="1:16" x14ac:dyDescent="0.3">
      <c r="A210" s="4">
        <v>208</v>
      </c>
      <c r="B210" t="s">
        <v>42</v>
      </c>
      <c r="C210" s="5">
        <v>29.6</v>
      </c>
      <c r="D210" s="3">
        <f t="shared" si="27"/>
        <v>8.2222222222222232</v>
      </c>
      <c r="E210" s="3">
        <v>0.70833333333333348</v>
      </c>
      <c r="F210" s="5">
        <f>Sheet1!$C$3*E210</f>
        <v>918.00000000000023</v>
      </c>
      <c r="G210" s="5">
        <f>IF(D210&gt;0,Sheet1!$C$4*Sheet1!$C$3*Sheet1!$C$5,0)</f>
        <v>139.85136</v>
      </c>
      <c r="H210" s="5">
        <f>0.5*Sheet1!$C$6*Sheet1!$C$7*Sheet1!$C$8*D210^2</f>
        <v>29.24234703703705</v>
      </c>
      <c r="I210" s="5">
        <f t="shared" si="28"/>
        <v>1087.0937070370371</v>
      </c>
      <c r="J210" s="3">
        <f t="shared" si="29"/>
        <v>8.9383260356378607</v>
      </c>
      <c r="K210" s="3">
        <f t="shared" si="30"/>
        <v>8.9383260356378607</v>
      </c>
      <c r="L210" s="3">
        <f t="shared" si="31"/>
        <v>0</v>
      </c>
      <c r="M210" s="6">
        <f t="shared" si="32"/>
        <v>2.4828683432327392E-3</v>
      </c>
      <c r="N210" s="6">
        <f t="shared" si="33"/>
        <v>0.12110127455047967</v>
      </c>
      <c r="O210" s="6">
        <f t="shared" si="34"/>
        <v>0</v>
      </c>
      <c r="P210" s="6">
        <f t="shared" si="35"/>
        <v>5.8790591127579069E-2</v>
      </c>
    </row>
    <row r="211" spans="1:16" x14ac:dyDescent="0.3">
      <c r="A211" s="4">
        <v>209</v>
      </c>
      <c r="B211" t="s">
        <v>42</v>
      </c>
      <c r="C211" s="5">
        <v>32</v>
      </c>
      <c r="D211" s="3">
        <f t="shared" si="27"/>
        <v>8.8888888888888893</v>
      </c>
      <c r="E211" s="3">
        <v>0.7777777777777779</v>
      </c>
      <c r="F211" s="5">
        <f>Sheet1!$C$3*E211</f>
        <v>1008.0000000000001</v>
      </c>
      <c r="G211" s="5">
        <f>IF(D211&gt;0,Sheet1!$C$4*Sheet1!$C$3*Sheet1!$C$5,0)</f>
        <v>139.85136</v>
      </c>
      <c r="H211" s="5">
        <f>0.5*Sheet1!$C$6*Sheet1!$C$7*Sheet1!$C$8*D211^2</f>
        <v>34.176592592592606</v>
      </c>
      <c r="I211" s="5">
        <f t="shared" si="28"/>
        <v>1182.0279525925928</v>
      </c>
      <c r="J211" s="3">
        <f t="shared" si="29"/>
        <v>10.506915134156381</v>
      </c>
      <c r="K211" s="3">
        <f t="shared" si="30"/>
        <v>10.506915134156381</v>
      </c>
      <c r="L211" s="3">
        <f t="shared" si="31"/>
        <v>0</v>
      </c>
      <c r="M211" s="6">
        <f t="shared" si="32"/>
        <v>2.9185875372656615E-3</v>
      </c>
      <c r="N211" s="6">
        <f t="shared" si="33"/>
        <v>0.12401986208774533</v>
      </c>
      <c r="O211" s="6">
        <f t="shared" si="34"/>
        <v>0</v>
      </c>
      <c r="P211" s="6">
        <f t="shared" si="35"/>
        <v>5.8790591127579069E-2</v>
      </c>
    </row>
    <row r="212" spans="1:16" x14ac:dyDescent="0.3">
      <c r="A212" s="4">
        <v>210</v>
      </c>
      <c r="B212" t="s">
        <v>42</v>
      </c>
      <c r="C212" s="5">
        <v>35.200000000000003</v>
      </c>
      <c r="D212" s="3">
        <f t="shared" si="27"/>
        <v>9.7777777777777786</v>
      </c>
      <c r="E212" s="3">
        <v>0.76388888888888884</v>
      </c>
      <c r="F212" s="5">
        <f>Sheet1!$C$3*E212</f>
        <v>989.99999999999989</v>
      </c>
      <c r="G212" s="5">
        <f>IF(D212&gt;0,Sheet1!$C$4*Sheet1!$C$3*Sheet1!$C$5,0)</f>
        <v>139.85136</v>
      </c>
      <c r="H212" s="5">
        <f>0.5*Sheet1!$C$6*Sheet1!$C$7*Sheet1!$C$8*D212^2</f>
        <v>41.353677037037052</v>
      </c>
      <c r="I212" s="5">
        <f t="shared" si="28"/>
        <v>1171.2050370370368</v>
      </c>
      <c r="J212" s="3">
        <f t="shared" si="29"/>
        <v>11.451782584362139</v>
      </c>
      <c r="K212" s="3">
        <f t="shared" si="30"/>
        <v>11.451782584362139</v>
      </c>
      <c r="L212" s="3">
        <f t="shared" si="31"/>
        <v>0</v>
      </c>
      <c r="M212" s="6">
        <f t="shared" si="32"/>
        <v>3.1810507178783717E-3</v>
      </c>
      <c r="N212" s="6">
        <f t="shared" si="33"/>
        <v>0.12720091280562371</v>
      </c>
      <c r="O212" s="6">
        <f t="shared" si="34"/>
        <v>0</v>
      </c>
      <c r="P212" s="6">
        <f t="shared" si="35"/>
        <v>5.8790591127579069E-2</v>
      </c>
    </row>
    <row r="213" spans="1:16" x14ac:dyDescent="0.3">
      <c r="A213" s="4">
        <v>211</v>
      </c>
      <c r="B213" t="s">
        <v>42</v>
      </c>
      <c r="C213" s="5">
        <v>37.5</v>
      </c>
      <c r="D213" s="3">
        <f t="shared" si="27"/>
        <v>10.416666666666666</v>
      </c>
      <c r="E213" s="3">
        <v>0.55555555555555558</v>
      </c>
      <c r="F213" s="5">
        <f>Sheet1!$C$3*E213</f>
        <v>720</v>
      </c>
      <c r="G213" s="5">
        <f>IF(D213&gt;0,Sheet1!$C$4*Sheet1!$C$3*Sheet1!$C$5,0)</f>
        <v>139.85136</v>
      </c>
      <c r="H213" s="5">
        <f>0.5*Sheet1!$C$6*Sheet1!$C$7*Sheet1!$C$8*D213^2</f>
        <v>46.934407552083336</v>
      </c>
      <c r="I213" s="5">
        <f t="shared" si="28"/>
        <v>906.78576755208337</v>
      </c>
      <c r="J213" s="3">
        <f t="shared" si="29"/>
        <v>9.4456850786675357</v>
      </c>
      <c r="K213" s="3">
        <f t="shared" si="30"/>
        <v>9.4456850786675357</v>
      </c>
      <c r="L213" s="3">
        <f t="shared" si="31"/>
        <v>0</v>
      </c>
      <c r="M213" s="6">
        <f t="shared" si="32"/>
        <v>2.6238014107409823E-3</v>
      </c>
      <c r="N213" s="6">
        <f t="shared" si="33"/>
        <v>0.12982471421636468</v>
      </c>
      <c r="O213" s="6">
        <f t="shared" si="34"/>
        <v>0</v>
      </c>
      <c r="P213" s="6">
        <f t="shared" si="35"/>
        <v>5.8790591127579069E-2</v>
      </c>
    </row>
    <row r="214" spans="1:16" x14ac:dyDescent="0.3">
      <c r="A214" s="4">
        <v>212</v>
      </c>
      <c r="B214" t="s">
        <v>42</v>
      </c>
      <c r="C214" s="5">
        <v>39.200000000000003</v>
      </c>
      <c r="D214" s="3">
        <f t="shared" si="27"/>
        <v>10.888888888888889</v>
      </c>
      <c r="E214" s="3">
        <v>0.41666666666666663</v>
      </c>
      <c r="F214" s="5">
        <f>Sheet1!$C$3*E214</f>
        <v>540</v>
      </c>
      <c r="G214" s="5">
        <f>IF(D214&gt;0,Sheet1!$C$4*Sheet1!$C$3*Sheet1!$C$5,0)</f>
        <v>139.85136</v>
      </c>
      <c r="H214" s="5">
        <f>0.5*Sheet1!$C$6*Sheet1!$C$7*Sheet1!$C$8*D214^2</f>
        <v>51.286249259259272</v>
      </c>
      <c r="I214" s="5">
        <f t="shared" si="28"/>
        <v>731.13760925925931</v>
      </c>
      <c r="J214" s="3">
        <f t="shared" si="29"/>
        <v>7.9612761897119357</v>
      </c>
      <c r="K214" s="3">
        <f t="shared" si="30"/>
        <v>7.9612761897119357</v>
      </c>
      <c r="L214" s="3">
        <f t="shared" si="31"/>
        <v>0</v>
      </c>
      <c r="M214" s="6">
        <f t="shared" si="32"/>
        <v>2.2114656082533155E-3</v>
      </c>
      <c r="N214" s="6">
        <f t="shared" si="33"/>
        <v>0.13203617982461799</v>
      </c>
      <c r="O214" s="6">
        <f t="shared" si="34"/>
        <v>0</v>
      </c>
      <c r="P214" s="6">
        <f t="shared" si="35"/>
        <v>5.8790591127579069E-2</v>
      </c>
    </row>
    <row r="215" spans="1:16" x14ac:dyDescent="0.3">
      <c r="A215" s="4">
        <v>213</v>
      </c>
      <c r="B215" t="s">
        <v>42</v>
      </c>
      <c r="C215" s="5">
        <v>40.5</v>
      </c>
      <c r="D215" s="3">
        <f t="shared" si="27"/>
        <v>11.25</v>
      </c>
      <c r="E215" s="3">
        <v>0.33333333333333315</v>
      </c>
      <c r="F215" s="5">
        <f>Sheet1!$C$3*E215</f>
        <v>431.99999999999977</v>
      </c>
      <c r="G215" s="5">
        <f>IF(D215&gt;0,Sheet1!$C$4*Sheet1!$C$3*Sheet1!$C$5,0)</f>
        <v>139.85136</v>
      </c>
      <c r="H215" s="5">
        <f>0.5*Sheet1!$C$6*Sheet1!$C$7*Sheet1!$C$8*D215^2</f>
        <v>54.74429296875001</v>
      </c>
      <c r="I215" s="5">
        <f t="shared" si="28"/>
        <v>626.59565296874973</v>
      </c>
      <c r="J215" s="3">
        <f t="shared" si="29"/>
        <v>7.049201095898435</v>
      </c>
      <c r="K215" s="3">
        <f t="shared" si="30"/>
        <v>7.049201095898435</v>
      </c>
      <c r="L215" s="3">
        <f t="shared" si="31"/>
        <v>0</v>
      </c>
      <c r="M215" s="6">
        <f t="shared" si="32"/>
        <v>1.9581114155273432E-3</v>
      </c>
      <c r="N215" s="6">
        <f t="shared" si="33"/>
        <v>0.13399429124014534</v>
      </c>
      <c r="O215" s="6">
        <f t="shared" si="34"/>
        <v>0</v>
      </c>
      <c r="P215" s="6">
        <f t="shared" si="35"/>
        <v>5.8790591127579069E-2</v>
      </c>
    </row>
    <row r="216" spans="1:16" x14ac:dyDescent="0.3">
      <c r="A216" s="4">
        <v>214</v>
      </c>
      <c r="B216" t="s">
        <v>42</v>
      </c>
      <c r="C216" s="5">
        <v>41.6</v>
      </c>
      <c r="D216" s="3">
        <f t="shared" si="27"/>
        <v>11.555555555555555</v>
      </c>
      <c r="E216" s="3">
        <v>0.36111111111111133</v>
      </c>
      <c r="F216" s="5">
        <f>Sheet1!$C$3*E216</f>
        <v>468.00000000000028</v>
      </c>
      <c r="G216" s="5">
        <f>IF(D216&gt;0,Sheet1!$C$4*Sheet1!$C$3*Sheet1!$C$5,0)</f>
        <v>139.85136</v>
      </c>
      <c r="H216" s="5">
        <f>0.5*Sheet1!$C$6*Sheet1!$C$7*Sheet1!$C$8*D216^2</f>
        <v>57.758441481481491</v>
      </c>
      <c r="I216" s="5">
        <f t="shared" si="28"/>
        <v>665.60980148148178</v>
      </c>
      <c r="J216" s="3">
        <f t="shared" si="29"/>
        <v>7.6914910393415674</v>
      </c>
      <c r="K216" s="3">
        <f t="shared" si="30"/>
        <v>7.6914910393415674</v>
      </c>
      <c r="L216" s="3">
        <f t="shared" si="31"/>
        <v>0</v>
      </c>
      <c r="M216" s="6">
        <f t="shared" si="32"/>
        <v>2.1365252887059908E-3</v>
      </c>
      <c r="N216" s="6">
        <f t="shared" si="33"/>
        <v>0.13613081652885134</v>
      </c>
      <c r="O216" s="6">
        <f t="shared" si="34"/>
        <v>0</v>
      </c>
      <c r="P216" s="6">
        <f t="shared" si="35"/>
        <v>5.8790591127579069E-2</v>
      </c>
    </row>
    <row r="217" spans="1:16" x14ac:dyDescent="0.3">
      <c r="A217" s="4">
        <v>215</v>
      </c>
      <c r="B217" t="s">
        <v>42</v>
      </c>
      <c r="C217" s="5">
        <v>43.1</v>
      </c>
      <c r="D217" s="3">
        <f t="shared" si="27"/>
        <v>11.972222222222223</v>
      </c>
      <c r="E217" s="3">
        <v>0.47222222222222199</v>
      </c>
      <c r="F217" s="5">
        <f>Sheet1!$C$3*E217</f>
        <v>611.99999999999966</v>
      </c>
      <c r="G217" s="5">
        <f>IF(D217&gt;0,Sheet1!$C$4*Sheet1!$C$3*Sheet1!$C$5,0)</f>
        <v>139.85136</v>
      </c>
      <c r="H217" s="5">
        <f>0.5*Sheet1!$C$6*Sheet1!$C$7*Sheet1!$C$8*D217^2</f>
        <v>61.99880875578706</v>
      </c>
      <c r="I217" s="5">
        <f t="shared" si="28"/>
        <v>813.85016875578674</v>
      </c>
      <c r="J217" s="3">
        <f t="shared" si="29"/>
        <v>9.7435950759373373</v>
      </c>
      <c r="K217" s="3">
        <f t="shared" si="30"/>
        <v>9.7435950759373373</v>
      </c>
      <c r="L217" s="3">
        <f t="shared" si="31"/>
        <v>0</v>
      </c>
      <c r="M217" s="6">
        <f t="shared" si="32"/>
        <v>2.7065541877603714E-3</v>
      </c>
      <c r="N217" s="6">
        <f t="shared" si="33"/>
        <v>0.1388373707166117</v>
      </c>
      <c r="O217" s="6">
        <f t="shared" si="34"/>
        <v>0</v>
      </c>
      <c r="P217" s="6">
        <f t="shared" si="35"/>
        <v>5.8790591127579069E-2</v>
      </c>
    </row>
    <row r="218" spans="1:16" x14ac:dyDescent="0.3">
      <c r="A218" s="4">
        <v>216</v>
      </c>
      <c r="B218" t="s">
        <v>42</v>
      </c>
      <c r="C218" s="5">
        <v>45</v>
      </c>
      <c r="D218" s="3">
        <f t="shared" si="27"/>
        <v>12.5</v>
      </c>
      <c r="E218" s="3">
        <v>0.55555555555555558</v>
      </c>
      <c r="F218" s="5">
        <f>Sheet1!$C$3*E218</f>
        <v>720</v>
      </c>
      <c r="G218" s="5">
        <f>IF(D218&gt;0,Sheet1!$C$4*Sheet1!$C$3*Sheet1!$C$5,0)</f>
        <v>139.85136</v>
      </c>
      <c r="H218" s="5">
        <f>0.5*Sheet1!$C$6*Sheet1!$C$7*Sheet1!$C$8*D218^2</f>
        <v>67.58554687500002</v>
      </c>
      <c r="I218" s="5">
        <f t="shared" si="28"/>
        <v>927.43690687499998</v>
      </c>
      <c r="J218" s="3">
        <f t="shared" si="29"/>
        <v>11.592961335937499</v>
      </c>
      <c r="K218" s="3">
        <f t="shared" si="30"/>
        <v>11.592961335937499</v>
      </c>
      <c r="L218" s="3">
        <f t="shared" si="31"/>
        <v>0</v>
      </c>
      <c r="M218" s="6">
        <f t="shared" si="32"/>
        <v>3.2202670377604165E-3</v>
      </c>
      <c r="N218" s="6">
        <f t="shared" si="33"/>
        <v>0.14205763775437211</v>
      </c>
      <c r="O218" s="6">
        <f t="shared" si="34"/>
        <v>0</v>
      </c>
      <c r="P218" s="6">
        <f t="shared" si="35"/>
        <v>5.8790591127579069E-2</v>
      </c>
    </row>
    <row r="219" spans="1:16" x14ac:dyDescent="0.3">
      <c r="A219" s="4">
        <v>217</v>
      </c>
      <c r="B219" t="s">
        <v>42</v>
      </c>
      <c r="C219" s="5">
        <v>47.1</v>
      </c>
      <c r="D219" s="3">
        <f t="shared" si="27"/>
        <v>13.083333333333334</v>
      </c>
      <c r="E219" s="3">
        <v>0.55555555555555558</v>
      </c>
      <c r="F219" s="5">
        <f>Sheet1!$C$3*E219</f>
        <v>720</v>
      </c>
      <c r="G219" s="5">
        <f>IF(D219&gt;0,Sheet1!$C$4*Sheet1!$C$3*Sheet1!$C$5,0)</f>
        <v>139.85136</v>
      </c>
      <c r="H219" s="5">
        <f>0.5*Sheet1!$C$6*Sheet1!$C$7*Sheet1!$C$8*D219^2</f>
        <v>74.04071755208335</v>
      </c>
      <c r="I219" s="5">
        <f t="shared" si="28"/>
        <v>933.89207755208338</v>
      </c>
      <c r="J219" s="3">
        <f t="shared" si="29"/>
        <v>12.218421347973091</v>
      </c>
      <c r="K219" s="3">
        <f t="shared" si="30"/>
        <v>12.218421347973091</v>
      </c>
      <c r="L219" s="3">
        <f t="shared" si="31"/>
        <v>0</v>
      </c>
      <c r="M219" s="6">
        <f t="shared" si="32"/>
        <v>3.3940059299925255E-3</v>
      </c>
      <c r="N219" s="6">
        <f t="shared" si="33"/>
        <v>0.14545164368436464</v>
      </c>
      <c r="O219" s="6">
        <f t="shared" si="34"/>
        <v>0</v>
      </c>
      <c r="P219" s="6">
        <f t="shared" si="35"/>
        <v>5.8790591127579069E-2</v>
      </c>
    </row>
    <row r="220" spans="1:16" x14ac:dyDescent="0.3">
      <c r="A220" s="4">
        <v>218</v>
      </c>
      <c r="B220" t="s">
        <v>42</v>
      </c>
      <c r="C220" s="5">
        <v>49</v>
      </c>
      <c r="D220" s="3">
        <f t="shared" si="27"/>
        <v>13.611111111111111</v>
      </c>
      <c r="E220" s="3">
        <v>0.4861111111111111</v>
      </c>
      <c r="F220" s="5">
        <f>Sheet1!$C$3*E220</f>
        <v>630</v>
      </c>
      <c r="G220" s="5">
        <f>IF(D220&gt;0,Sheet1!$C$4*Sheet1!$C$3*Sheet1!$C$5,0)</f>
        <v>139.85136</v>
      </c>
      <c r="H220" s="5">
        <f>0.5*Sheet1!$C$6*Sheet1!$C$7*Sheet1!$C$8*D220^2</f>
        <v>80.134764467592603</v>
      </c>
      <c r="I220" s="5">
        <f t="shared" si="28"/>
        <v>849.98612446759262</v>
      </c>
      <c r="J220" s="3">
        <f t="shared" si="29"/>
        <v>11.56925558303112</v>
      </c>
      <c r="K220" s="3">
        <f t="shared" si="30"/>
        <v>11.56925558303112</v>
      </c>
      <c r="L220" s="3">
        <f t="shared" si="31"/>
        <v>0</v>
      </c>
      <c r="M220" s="6">
        <f t="shared" si="32"/>
        <v>3.2136821063975334E-3</v>
      </c>
      <c r="N220" s="6">
        <f t="shared" si="33"/>
        <v>0.14866532579076217</v>
      </c>
      <c r="O220" s="6">
        <f t="shared" si="34"/>
        <v>0</v>
      </c>
      <c r="P220" s="6">
        <f t="shared" si="35"/>
        <v>5.8790591127579069E-2</v>
      </c>
    </row>
    <row r="221" spans="1:16" x14ac:dyDescent="0.3">
      <c r="A221" s="4">
        <v>219</v>
      </c>
      <c r="B221" t="s">
        <v>42</v>
      </c>
      <c r="C221" s="5">
        <v>50.6</v>
      </c>
      <c r="D221" s="3">
        <f t="shared" si="27"/>
        <v>14.055555555555555</v>
      </c>
      <c r="E221" s="3">
        <v>0.38888888888888851</v>
      </c>
      <c r="F221" s="5">
        <f>Sheet1!$C$3*E221</f>
        <v>503.99999999999949</v>
      </c>
      <c r="G221" s="5">
        <f>IF(D221&gt;0,Sheet1!$C$4*Sheet1!$C$3*Sheet1!$C$5,0)</f>
        <v>139.85136</v>
      </c>
      <c r="H221" s="5">
        <f>0.5*Sheet1!$C$6*Sheet1!$C$7*Sheet1!$C$8*D221^2</f>
        <v>85.453496689814827</v>
      </c>
      <c r="I221" s="5">
        <f t="shared" si="28"/>
        <v>729.3048566898143</v>
      </c>
      <c r="J221" s="3">
        <f t="shared" si="29"/>
        <v>10.250784930140167</v>
      </c>
      <c r="K221" s="3">
        <f t="shared" si="30"/>
        <v>10.250784930140167</v>
      </c>
      <c r="L221" s="3">
        <f t="shared" si="31"/>
        <v>0</v>
      </c>
      <c r="M221" s="6">
        <f t="shared" si="32"/>
        <v>2.8474402583722686E-3</v>
      </c>
      <c r="N221" s="6">
        <f t="shared" si="33"/>
        <v>0.15151276604913444</v>
      </c>
      <c r="O221" s="6">
        <f t="shared" si="34"/>
        <v>0</v>
      </c>
      <c r="P221" s="6">
        <f t="shared" si="35"/>
        <v>5.8790591127579069E-2</v>
      </c>
    </row>
    <row r="222" spans="1:16" x14ac:dyDescent="0.3">
      <c r="A222" s="4">
        <v>220</v>
      </c>
      <c r="B222" t="s">
        <v>42</v>
      </c>
      <c r="C222" s="5">
        <v>51.8</v>
      </c>
      <c r="D222" s="3">
        <f t="shared" si="27"/>
        <v>14.388888888888888</v>
      </c>
      <c r="E222" s="3">
        <v>0.29166666666666685</v>
      </c>
      <c r="F222" s="5">
        <f>Sheet1!$C$3*E222</f>
        <v>378.00000000000023</v>
      </c>
      <c r="G222" s="5">
        <f>IF(D222&gt;0,Sheet1!$C$4*Sheet1!$C$3*Sheet1!$C$5,0)</f>
        <v>139.85136</v>
      </c>
      <c r="H222" s="5">
        <f>0.5*Sheet1!$C$6*Sheet1!$C$7*Sheet1!$C$8*D222^2</f>
        <v>89.554687800925919</v>
      </c>
      <c r="I222" s="5">
        <f t="shared" si="28"/>
        <v>607.4060478009261</v>
      </c>
      <c r="J222" s="3">
        <f t="shared" si="29"/>
        <v>8.7398981322466582</v>
      </c>
      <c r="K222" s="3">
        <f t="shared" si="30"/>
        <v>8.7398981322466582</v>
      </c>
      <c r="L222" s="3">
        <f t="shared" si="31"/>
        <v>0</v>
      </c>
      <c r="M222" s="6">
        <f t="shared" si="32"/>
        <v>2.4277494811796273E-3</v>
      </c>
      <c r="N222" s="6">
        <f t="shared" si="33"/>
        <v>0.15394051553031407</v>
      </c>
      <c r="O222" s="6">
        <f t="shared" si="34"/>
        <v>0</v>
      </c>
      <c r="P222" s="6">
        <f t="shared" si="35"/>
        <v>5.8790591127579069E-2</v>
      </c>
    </row>
    <row r="223" spans="1:16" x14ac:dyDescent="0.3">
      <c r="A223" s="4">
        <v>221</v>
      </c>
      <c r="B223" t="s">
        <v>42</v>
      </c>
      <c r="C223" s="5">
        <v>52.7</v>
      </c>
      <c r="D223" s="3">
        <f t="shared" si="27"/>
        <v>14.638888888888889</v>
      </c>
      <c r="E223" s="3">
        <v>0.18055555555555614</v>
      </c>
      <c r="F223" s="5">
        <f>Sheet1!$C$3*E223</f>
        <v>234.00000000000074</v>
      </c>
      <c r="G223" s="5">
        <f>IF(D223&gt;0,Sheet1!$C$4*Sheet1!$C$3*Sheet1!$C$5,0)</f>
        <v>139.85136</v>
      </c>
      <c r="H223" s="5">
        <f>0.5*Sheet1!$C$6*Sheet1!$C$7*Sheet1!$C$8*D223^2</f>
        <v>92.693660978009291</v>
      </c>
      <c r="I223" s="5">
        <f t="shared" si="28"/>
        <v>466.54502097801003</v>
      </c>
      <c r="J223" s="3">
        <f t="shared" si="29"/>
        <v>6.829700723761424</v>
      </c>
      <c r="K223" s="3">
        <f t="shared" si="30"/>
        <v>6.829700723761424</v>
      </c>
      <c r="L223" s="3">
        <f t="shared" si="31"/>
        <v>0</v>
      </c>
      <c r="M223" s="6">
        <f t="shared" si="32"/>
        <v>1.8971390899337288E-3</v>
      </c>
      <c r="N223" s="6">
        <f t="shared" si="33"/>
        <v>0.15583765462024779</v>
      </c>
      <c r="O223" s="6">
        <f t="shared" si="34"/>
        <v>0</v>
      </c>
      <c r="P223" s="6">
        <f t="shared" si="35"/>
        <v>5.8790591127579069E-2</v>
      </c>
    </row>
    <row r="224" spans="1:16" x14ac:dyDescent="0.3">
      <c r="A224" s="4">
        <v>222</v>
      </c>
      <c r="B224" t="s">
        <v>42</v>
      </c>
      <c r="C224" s="5">
        <v>53.1</v>
      </c>
      <c r="D224" s="3">
        <f t="shared" si="27"/>
        <v>14.75</v>
      </c>
      <c r="E224" s="3">
        <v>0.11111111111111072</v>
      </c>
      <c r="F224" s="5">
        <f>Sheet1!$C$3*E224</f>
        <v>143.99999999999949</v>
      </c>
      <c r="G224" s="5">
        <f>IF(D224&gt;0,Sheet1!$C$4*Sheet1!$C$3*Sheet1!$C$5,0)</f>
        <v>139.85136</v>
      </c>
      <c r="H224" s="5">
        <f>0.5*Sheet1!$C$6*Sheet1!$C$7*Sheet1!$C$8*D224^2</f>
        <v>94.106115468750019</v>
      </c>
      <c r="I224" s="5">
        <f t="shared" si="28"/>
        <v>377.95747546874952</v>
      </c>
      <c r="J224" s="3">
        <f t="shared" si="29"/>
        <v>5.5748727631640556</v>
      </c>
      <c r="K224" s="3">
        <f t="shared" si="30"/>
        <v>5.5748727631640556</v>
      </c>
      <c r="L224" s="3">
        <f t="shared" si="31"/>
        <v>0</v>
      </c>
      <c r="M224" s="6">
        <f t="shared" si="32"/>
        <v>1.5485757675455709E-3</v>
      </c>
      <c r="N224" s="6">
        <f t="shared" si="33"/>
        <v>0.15738623038779337</v>
      </c>
      <c r="O224" s="6">
        <f t="shared" si="34"/>
        <v>0</v>
      </c>
      <c r="P224" s="6">
        <f t="shared" si="35"/>
        <v>5.8790591127579069E-2</v>
      </c>
    </row>
    <row r="225" spans="1:16" x14ac:dyDescent="0.3">
      <c r="A225" s="4">
        <v>223</v>
      </c>
      <c r="B225" t="s">
        <v>42</v>
      </c>
      <c r="C225" s="5">
        <v>53.5</v>
      </c>
      <c r="D225" s="3">
        <f t="shared" si="27"/>
        <v>14.861111111111111</v>
      </c>
      <c r="E225" s="3">
        <v>9.7222222222221627E-2</v>
      </c>
      <c r="F225" s="5">
        <f>Sheet1!$C$3*E225</f>
        <v>125.99999999999923</v>
      </c>
      <c r="G225" s="5">
        <f>IF(D225&gt;0,Sheet1!$C$4*Sheet1!$C$3*Sheet1!$C$5,0)</f>
        <v>139.85136</v>
      </c>
      <c r="H225" s="5">
        <f>0.5*Sheet1!$C$6*Sheet1!$C$7*Sheet1!$C$8*D225^2</f>
        <v>95.529250144675927</v>
      </c>
      <c r="I225" s="5">
        <f t="shared" si="28"/>
        <v>361.38061014467513</v>
      </c>
      <c r="J225" s="3">
        <f t="shared" si="29"/>
        <v>5.3705174007611438</v>
      </c>
      <c r="K225" s="3">
        <f t="shared" si="30"/>
        <v>5.3705174007611438</v>
      </c>
      <c r="L225" s="3">
        <f t="shared" si="31"/>
        <v>0</v>
      </c>
      <c r="M225" s="6">
        <f t="shared" si="32"/>
        <v>1.4918103891003178E-3</v>
      </c>
      <c r="N225" s="6">
        <f t="shared" si="33"/>
        <v>0.15887804077689369</v>
      </c>
      <c r="O225" s="6">
        <f t="shared" si="34"/>
        <v>0</v>
      </c>
      <c r="P225" s="6">
        <f t="shared" si="35"/>
        <v>5.8790591127579069E-2</v>
      </c>
    </row>
    <row r="226" spans="1:16" x14ac:dyDescent="0.3">
      <c r="A226" s="4">
        <v>224</v>
      </c>
      <c r="B226" t="s">
        <v>42</v>
      </c>
      <c r="C226" s="5">
        <v>53.8</v>
      </c>
      <c r="D226" s="3">
        <f t="shared" si="27"/>
        <v>14.944444444444443</v>
      </c>
      <c r="E226" s="3">
        <v>9.7222222222222612E-2</v>
      </c>
      <c r="F226" s="5">
        <f>Sheet1!$C$3*E226</f>
        <v>126.00000000000051</v>
      </c>
      <c r="G226" s="5">
        <f>IF(D226&gt;0,Sheet1!$C$4*Sheet1!$C$3*Sheet1!$C$5,0)</f>
        <v>139.85136</v>
      </c>
      <c r="H226" s="5">
        <f>0.5*Sheet1!$C$6*Sheet1!$C$7*Sheet1!$C$8*D226^2</f>
        <v>96.60361002314815</v>
      </c>
      <c r="I226" s="5">
        <f t="shared" si="28"/>
        <v>362.45497002314869</v>
      </c>
      <c r="J226" s="3">
        <f t="shared" si="29"/>
        <v>5.4166881631237214</v>
      </c>
      <c r="K226" s="3">
        <f t="shared" si="30"/>
        <v>5.4166881631237214</v>
      </c>
      <c r="L226" s="3">
        <f t="shared" si="31"/>
        <v>0</v>
      </c>
      <c r="M226" s="6">
        <f t="shared" si="32"/>
        <v>1.5046356008677005E-3</v>
      </c>
      <c r="N226" s="6">
        <f t="shared" si="33"/>
        <v>0.16038267637776138</v>
      </c>
      <c r="O226" s="6">
        <f t="shared" si="34"/>
        <v>0</v>
      </c>
      <c r="P226" s="6">
        <f t="shared" si="35"/>
        <v>5.8790591127579069E-2</v>
      </c>
    </row>
    <row r="227" spans="1:16" x14ac:dyDescent="0.3">
      <c r="A227" s="4">
        <v>225</v>
      </c>
      <c r="B227" t="s">
        <v>42</v>
      </c>
      <c r="C227" s="5">
        <v>54.2</v>
      </c>
      <c r="D227" s="3">
        <f t="shared" si="27"/>
        <v>15.055555555555555</v>
      </c>
      <c r="E227" s="3">
        <v>0.1388888888888889</v>
      </c>
      <c r="F227" s="5">
        <f>Sheet1!$C$3*E227</f>
        <v>180</v>
      </c>
      <c r="G227" s="5">
        <f>IF(D227&gt;0,Sheet1!$C$4*Sheet1!$C$3*Sheet1!$C$5,0)</f>
        <v>139.85136</v>
      </c>
      <c r="H227" s="5">
        <f>0.5*Sheet1!$C$6*Sheet1!$C$7*Sheet1!$C$8*D227^2</f>
        <v>98.045435023148158</v>
      </c>
      <c r="I227" s="5">
        <f t="shared" si="28"/>
        <v>417.89679502314817</v>
      </c>
      <c r="J227" s="3">
        <f t="shared" si="29"/>
        <v>6.29166841395962</v>
      </c>
      <c r="K227" s="3">
        <f t="shared" si="30"/>
        <v>6.29166841395962</v>
      </c>
      <c r="L227" s="3">
        <f t="shared" si="31"/>
        <v>0</v>
      </c>
      <c r="M227" s="6">
        <f t="shared" si="32"/>
        <v>1.7476856705443389E-3</v>
      </c>
      <c r="N227" s="6">
        <f t="shared" si="33"/>
        <v>0.16213036204830572</v>
      </c>
      <c r="O227" s="6">
        <f t="shared" si="34"/>
        <v>0</v>
      </c>
      <c r="P227" s="6">
        <f t="shared" si="35"/>
        <v>5.8790591127579069E-2</v>
      </c>
    </row>
    <row r="228" spans="1:16" x14ac:dyDescent="0.3">
      <c r="A228" s="4">
        <v>226</v>
      </c>
      <c r="B228" t="s">
        <v>42</v>
      </c>
      <c r="C228" s="5">
        <v>54.8</v>
      </c>
      <c r="D228" s="3">
        <f t="shared" si="27"/>
        <v>15.222222222222221</v>
      </c>
      <c r="E228" s="3">
        <v>0.15277777777777699</v>
      </c>
      <c r="F228" s="5">
        <f>Sheet1!$C$3*E228</f>
        <v>197.99999999999898</v>
      </c>
      <c r="G228" s="5">
        <f>IF(D228&gt;0,Sheet1!$C$4*Sheet1!$C$3*Sheet1!$C$5,0)</f>
        <v>139.85136</v>
      </c>
      <c r="H228" s="5">
        <f>0.5*Sheet1!$C$6*Sheet1!$C$7*Sheet1!$C$8*D228^2</f>
        <v>100.22819787037038</v>
      </c>
      <c r="I228" s="5">
        <f t="shared" si="28"/>
        <v>438.07955787036934</v>
      </c>
      <c r="J228" s="3">
        <f t="shared" si="29"/>
        <v>6.6685443809156224</v>
      </c>
      <c r="K228" s="3">
        <f t="shared" si="30"/>
        <v>6.6685443809156224</v>
      </c>
      <c r="L228" s="3">
        <f t="shared" si="31"/>
        <v>0</v>
      </c>
      <c r="M228" s="6">
        <f t="shared" si="32"/>
        <v>1.8523734391432285E-3</v>
      </c>
      <c r="N228" s="6">
        <f t="shared" si="33"/>
        <v>0.16398273548744896</v>
      </c>
      <c r="O228" s="6">
        <f t="shared" si="34"/>
        <v>0</v>
      </c>
      <c r="P228" s="6">
        <f t="shared" si="35"/>
        <v>5.8790591127579069E-2</v>
      </c>
    </row>
    <row r="229" spans="1:16" x14ac:dyDescent="0.3">
      <c r="A229" s="4">
        <v>227</v>
      </c>
      <c r="B229" t="s">
        <v>42</v>
      </c>
      <c r="C229" s="5">
        <v>55.3</v>
      </c>
      <c r="D229" s="3">
        <f t="shared" si="27"/>
        <v>15.361111111111111</v>
      </c>
      <c r="E229" s="3">
        <v>0.1388888888888889</v>
      </c>
      <c r="F229" s="5">
        <f>Sheet1!$C$3*E229</f>
        <v>180</v>
      </c>
      <c r="G229" s="5">
        <f>IF(D229&gt;0,Sheet1!$C$4*Sheet1!$C$3*Sheet1!$C$5,0)</f>
        <v>139.85136</v>
      </c>
      <c r="H229" s="5">
        <f>0.5*Sheet1!$C$6*Sheet1!$C$7*Sheet1!$C$8*D229^2</f>
        <v>102.06552347800927</v>
      </c>
      <c r="I229" s="5">
        <f t="shared" si="28"/>
        <v>421.91688347800925</v>
      </c>
      <c r="J229" s="3">
        <f t="shared" si="29"/>
        <v>6.4811121267594203</v>
      </c>
      <c r="K229" s="3">
        <f t="shared" si="30"/>
        <v>6.4811121267594203</v>
      </c>
      <c r="L229" s="3">
        <f t="shared" si="31"/>
        <v>0</v>
      </c>
      <c r="M229" s="6">
        <f t="shared" si="32"/>
        <v>1.800308924099839E-3</v>
      </c>
      <c r="N229" s="6">
        <f t="shared" si="33"/>
        <v>0.16578304441154881</v>
      </c>
      <c r="O229" s="6">
        <f t="shared" si="34"/>
        <v>0</v>
      </c>
      <c r="P229" s="6">
        <f t="shared" si="35"/>
        <v>5.8790591127579069E-2</v>
      </c>
    </row>
    <row r="230" spans="1:16" x14ac:dyDescent="0.3">
      <c r="A230" s="4">
        <v>228</v>
      </c>
      <c r="B230" t="s">
        <v>42</v>
      </c>
      <c r="C230" s="5">
        <v>55.8</v>
      </c>
      <c r="D230" s="3">
        <f t="shared" si="27"/>
        <v>15.499999999999998</v>
      </c>
      <c r="E230" s="3">
        <v>0.12500000000000078</v>
      </c>
      <c r="F230" s="5">
        <f>Sheet1!$C$3*E230</f>
        <v>162.00000000000099</v>
      </c>
      <c r="G230" s="5">
        <f>IF(D230&gt;0,Sheet1!$C$4*Sheet1!$C$3*Sheet1!$C$5,0)</f>
        <v>139.85136</v>
      </c>
      <c r="H230" s="5">
        <f>0.5*Sheet1!$C$6*Sheet1!$C$7*Sheet1!$C$8*D230^2</f>
        <v>103.91953687499999</v>
      </c>
      <c r="I230" s="5">
        <f t="shared" si="28"/>
        <v>405.77089687500103</v>
      </c>
      <c r="J230" s="3">
        <f t="shared" si="29"/>
        <v>6.2894489015625146</v>
      </c>
      <c r="K230" s="3">
        <f t="shared" si="30"/>
        <v>6.2894489015625146</v>
      </c>
      <c r="L230" s="3">
        <f t="shared" si="31"/>
        <v>0</v>
      </c>
      <c r="M230" s="6">
        <f t="shared" si="32"/>
        <v>1.7470691393229208E-3</v>
      </c>
      <c r="N230" s="6">
        <f t="shared" si="33"/>
        <v>0.16753011355087175</v>
      </c>
      <c r="O230" s="6">
        <f t="shared" si="34"/>
        <v>0</v>
      </c>
      <c r="P230" s="6">
        <f t="shared" si="35"/>
        <v>5.8790591127579069E-2</v>
      </c>
    </row>
    <row r="231" spans="1:16" x14ac:dyDescent="0.3">
      <c r="A231" s="4">
        <v>229</v>
      </c>
      <c r="B231" t="s">
        <v>42</v>
      </c>
      <c r="C231" s="5">
        <v>56.2</v>
      </c>
      <c r="D231" s="3">
        <f t="shared" si="27"/>
        <v>15.611111111111111</v>
      </c>
      <c r="E231" s="3">
        <v>9.7222222222222612E-2</v>
      </c>
      <c r="F231" s="5">
        <f>Sheet1!$C$3*E231</f>
        <v>126.00000000000051</v>
      </c>
      <c r="G231" s="5">
        <f>IF(D231&gt;0,Sheet1!$C$4*Sheet1!$C$3*Sheet1!$C$5,0)</f>
        <v>139.85136</v>
      </c>
      <c r="H231" s="5">
        <f>0.5*Sheet1!$C$6*Sheet1!$C$7*Sheet1!$C$8*D231^2</f>
        <v>105.41476280092594</v>
      </c>
      <c r="I231" s="5">
        <f t="shared" si="28"/>
        <v>371.26612280092644</v>
      </c>
      <c r="J231" s="3">
        <f t="shared" si="29"/>
        <v>5.7958766948366849</v>
      </c>
      <c r="K231" s="3">
        <f t="shared" si="30"/>
        <v>5.7958766948366849</v>
      </c>
      <c r="L231" s="3">
        <f t="shared" si="31"/>
        <v>0</v>
      </c>
      <c r="M231" s="6">
        <f t="shared" si="32"/>
        <v>1.6099657485657457E-3</v>
      </c>
      <c r="N231" s="6">
        <f t="shared" si="33"/>
        <v>0.1691400792994375</v>
      </c>
      <c r="O231" s="6">
        <f t="shared" si="34"/>
        <v>0</v>
      </c>
      <c r="P231" s="6">
        <f t="shared" si="35"/>
        <v>5.8790591127579069E-2</v>
      </c>
    </row>
    <row r="232" spans="1:16" x14ac:dyDescent="0.3">
      <c r="A232" s="4">
        <v>230</v>
      </c>
      <c r="B232" t="s">
        <v>42</v>
      </c>
      <c r="C232" s="5">
        <v>56.5</v>
      </c>
      <c r="D232" s="3">
        <f t="shared" si="27"/>
        <v>15.694444444444445</v>
      </c>
      <c r="E232" s="3">
        <v>4.1666666666666269E-2</v>
      </c>
      <c r="F232" s="5">
        <f>Sheet1!$C$3*E232</f>
        <v>53.999999999999481</v>
      </c>
      <c r="G232" s="5">
        <f>IF(D232&gt;0,Sheet1!$C$4*Sheet1!$C$3*Sheet1!$C$5,0)</f>
        <v>139.85136</v>
      </c>
      <c r="H232" s="5">
        <f>0.5*Sheet1!$C$6*Sheet1!$C$7*Sheet1!$C$8*D232^2</f>
        <v>106.54319111689817</v>
      </c>
      <c r="I232" s="5">
        <f t="shared" si="28"/>
        <v>300.39455111689767</v>
      </c>
      <c r="J232" s="3">
        <f t="shared" si="29"/>
        <v>4.714525593917978</v>
      </c>
      <c r="K232" s="3">
        <f t="shared" si="30"/>
        <v>4.714525593917978</v>
      </c>
      <c r="L232" s="3">
        <f t="shared" si="31"/>
        <v>0</v>
      </c>
      <c r="M232" s="6">
        <f t="shared" si="32"/>
        <v>1.3095904427549939E-3</v>
      </c>
      <c r="N232" s="6">
        <f t="shared" si="33"/>
        <v>0.1704496697421925</v>
      </c>
      <c r="O232" s="6">
        <f t="shared" si="34"/>
        <v>0</v>
      </c>
      <c r="P232" s="6">
        <f t="shared" si="35"/>
        <v>5.8790591127579069E-2</v>
      </c>
    </row>
    <row r="233" spans="1:16" x14ac:dyDescent="0.3">
      <c r="A233" s="4">
        <v>231</v>
      </c>
      <c r="B233" t="s">
        <v>42</v>
      </c>
      <c r="C233" s="5">
        <v>56.5</v>
      </c>
      <c r="D233" s="3">
        <f t="shared" si="27"/>
        <v>15.694444444444445</v>
      </c>
      <c r="E233" s="3">
        <v>-4.1666666666666269E-2</v>
      </c>
      <c r="F233" s="5">
        <f>Sheet1!$C$3*E233</f>
        <v>-53.999999999999481</v>
      </c>
      <c r="G233" s="5">
        <f>IF(D233&gt;0,Sheet1!$C$4*Sheet1!$C$3*Sheet1!$C$5,0)</f>
        <v>139.85136</v>
      </c>
      <c r="H233" s="5">
        <f>0.5*Sheet1!$C$6*Sheet1!$C$7*Sheet1!$C$8*D233^2</f>
        <v>106.54319111689817</v>
      </c>
      <c r="I233" s="5">
        <f t="shared" si="28"/>
        <v>192.3945511168987</v>
      </c>
      <c r="J233" s="3">
        <f t="shared" si="29"/>
        <v>3.0195255939179932</v>
      </c>
      <c r="K233" s="3">
        <f t="shared" si="30"/>
        <v>3.0195255939179932</v>
      </c>
      <c r="L233" s="3">
        <f t="shared" si="31"/>
        <v>0</v>
      </c>
      <c r="M233" s="6">
        <f t="shared" si="32"/>
        <v>8.3875710942166474E-4</v>
      </c>
      <c r="N233" s="6">
        <f t="shared" si="33"/>
        <v>0.17128842685161416</v>
      </c>
      <c r="O233" s="6">
        <f t="shared" si="34"/>
        <v>0</v>
      </c>
      <c r="P233" s="6">
        <f t="shared" si="35"/>
        <v>5.8790591127579069E-2</v>
      </c>
    </row>
    <row r="234" spans="1:16" x14ac:dyDescent="0.3">
      <c r="A234" s="4">
        <v>232</v>
      </c>
      <c r="B234" t="s">
        <v>42</v>
      </c>
      <c r="C234" s="5">
        <v>56.2</v>
      </c>
      <c r="D234" s="3">
        <f t="shared" si="27"/>
        <v>15.611111111111111</v>
      </c>
      <c r="E234" s="3">
        <v>-0.2222222222222224</v>
      </c>
      <c r="F234" s="5">
        <f>Sheet1!$C$3*E234</f>
        <v>-288.00000000000023</v>
      </c>
      <c r="G234" s="5">
        <f>IF(D234&gt;0,Sheet1!$C$4*Sheet1!$C$3*Sheet1!$C$5,0)</f>
        <v>139.85136</v>
      </c>
      <c r="H234" s="5">
        <f>0.5*Sheet1!$C$6*Sheet1!$C$7*Sheet1!$C$8*D234^2</f>
        <v>105.41476280092594</v>
      </c>
      <c r="I234" s="5">
        <f t="shared" si="28"/>
        <v>-42.733877199074286</v>
      </c>
      <c r="J234" s="3">
        <f t="shared" si="29"/>
        <v>-0.6671233051633263</v>
      </c>
      <c r="K234" s="3">
        <f t="shared" si="30"/>
        <v>0</v>
      </c>
      <c r="L234" s="3">
        <f t="shared" si="31"/>
        <v>0.6671233051633263</v>
      </c>
      <c r="M234" s="6">
        <f t="shared" si="32"/>
        <v>0</v>
      </c>
      <c r="N234" s="6">
        <f t="shared" si="33"/>
        <v>0.17128842685161416</v>
      </c>
      <c r="O234" s="6">
        <f t="shared" si="34"/>
        <v>1.8531202921203508E-4</v>
      </c>
      <c r="P234" s="6">
        <f t="shared" si="35"/>
        <v>5.8975903156791104E-2</v>
      </c>
    </row>
    <row r="235" spans="1:16" x14ac:dyDescent="0.3">
      <c r="A235" s="4">
        <v>233</v>
      </c>
      <c r="B235" t="s">
        <v>42</v>
      </c>
      <c r="C235" s="5">
        <v>54.9</v>
      </c>
      <c r="D235" s="3">
        <f t="shared" si="27"/>
        <v>15.25</v>
      </c>
      <c r="E235" s="3">
        <v>-0.45833333333333393</v>
      </c>
      <c r="F235" s="5">
        <f>Sheet1!$C$3*E235</f>
        <v>-594.0000000000008</v>
      </c>
      <c r="G235" s="5">
        <f>IF(D235&gt;0,Sheet1!$C$4*Sheet1!$C$3*Sheet1!$C$5,0)</f>
        <v>139.85136</v>
      </c>
      <c r="H235" s="5">
        <f>0.5*Sheet1!$C$6*Sheet1!$C$7*Sheet1!$C$8*D235^2</f>
        <v>100.59432796875002</v>
      </c>
      <c r="I235" s="5">
        <f t="shared" si="28"/>
        <v>-353.55431203125079</v>
      </c>
      <c r="J235" s="3">
        <f t="shared" si="29"/>
        <v>-5.3917032584765749</v>
      </c>
      <c r="K235" s="3">
        <f t="shared" si="30"/>
        <v>0</v>
      </c>
      <c r="L235" s="3">
        <f t="shared" si="31"/>
        <v>5.3917032584765749</v>
      </c>
      <c r="M235" s="6">
        <f t="shared" si="32"/>
        <v>0</v>
      </c>
      <c r="N235" s="6">
        <f t="shared" si="33"/>
        <v>0.17128842685161416</v>
      </c>
      <c r="O235" s="6">
        <f t="shared" si="34"/>
        <v>1.4976953495768263E-3</v>
      </c>
      <c r="P235" s="6">
        <f t="shared" si="35"/>
        <v>6.047359850636793E-2</v>
      </c>
    </row>
    <row r="236" spans="1:16" x14ac:dyDescent="0.3">
      <c r="A236" s="4">
        <v>234</v>
      </c>
      <c r="B236" t="s">
        <v>42</v>
      </c>
      <c r="C236" s="5">
        <v>52.9</v>
      </c>
      <c r="D236" s="3">
        <f t="shared" si="27"/>
        <v>14.694444444444443</v>
      </c>
      <c r="E236" s="3">
        <v>-0.54166666666666641</v>
      </c>
      <c r="F236" s="5">
        <f>Sheet1!$C$3*E236</f>
        <v>-701.99999999999966</v>
      </c>
      <c r="G236" s="5">
        <f>IF(D236&gt;0,Sheet1!$C$4*Sheet1!$C$3*Sheet1!$C$5,0)</f>
        <v>139.85136</v>
      </c>
      <c r="H236" s="5">
        <f>0.5*Sheet1!$C$6*Sheet1!$C$7*Sheet1!$C$8*D236^2</f>
        <v>93.398553200231476</v>
      </c>
      <c r="I236" s="5">
        <f t="shared" si="28"/>
        <v>-468.75008679976816</v>
      </c>
      <c r="J236" s="3">
        <f t="shared" si="29"/>
        <v>-6.8880221088077036</v>
      </c>
      <c r="K236" s="3">
        <f t="shared" si="30"/>
        <v>0</v>
      </c>
      <c r="L236" s="3">
        <f t="shared" si="31"/>
        <v>6.8880221088077036</v>
      </c>
      <c r="M236" s="6">
        <f t="shared" si="32"/>
        <v>0</v>
      </c>
      <c r="N236" s="6">
        <f t="shared" si="33"/>
        <v>0.17128842685161416</v>
      </c>
      <c r="O236" s="6">
        <f t="shared" si="34"/>
        <v>1.9133394746688067E-3</v>
      </c>
      <c r="P236" s="6">
        <f t="shared" si="35"/>
        <v>6.2386937981036734E-2</v>
      </c>
    </row>
    <row r="237" spans="1:16" x14ac:dyDescent="0.3">
      <c r="A237" s="4">
        <v>235</v>
      </c>
      <c r="B237" t="s">
        <v>42</v>
      </c>
      <c r="C237" s="5">
        <v>51</v>
      </c>
      <c r="D237" s="3">
        <f t="shared" si="27"/>
        <v>14.166666666666666</v>
      </c>
      <c r="E237" s="3">
        <v>-0.43055555555555575</v>
      </c>
      <c r="F237" s="5">
        <f>Sheet1!$C$3*E237</f>
        <v>-558.00000000000023</v>
      </c>
      <c r="G237" s="5">
        <f>IF(D237&gt;0,Sheet1!$C$4*Sheet1!$C$3*Sheet1!$C$5,0)</f>
        <v>139.85136</v>
      </c>
      <c r="H237" s="5">
        <f>0.5*Sheet1!$C$6*Sheet1!$C$7*Sheet1!$C$8*D237^2</f>
        <v>86.80988020833334</v>
      </c>
      <c r="I237" s="5">
        <f t="shared" si="28"/>
        <v>-331.33875979166692</v>
      </c>
      <c r="J237" s="3">
        <f t="shared" si="29"/>
        <v>-4.6939657637152816</v>
      </c>
      <c r="K237" s="3">
        <f t="shared" si="30"/>
        <v>0</v>
      </c>
      <c r="L237" s="3">
        <f t="shared" si="31"/>
        <v>4.6939657637152816</v>
      </c>
      <c r="M237" s="6">
        <f t="shared" si="32"/>
        <v>0</v>
      </c>
      <c r="N237" s="6">
        <f t="shared" si="33"/>
        <v>0.17128842685161416</v>
      </c>
      <c r="O237" s="6">
        <f t="shared" si="34"/>
        <v>1.3038793788098003E-3</v>
      </c>
      <c r="P237" s="6">
        <f t="shared" si="35"/>
        <v>6.3690817359846538E-2</v>
      </c>
    </row>
    <row r="238" spans="1:16" x14ac:dyDescent="0.3">
      <c r="A238" s="4">
        <v>236</v>
      </c>
      <c r="B238" t="s">
        <v>42</v>
      </c>
      <c r="C238" s="5">
        <v>49.8</v>
      </c>
      <c r="D238" s="3">
        <f t="shared" si="27"/>
        <v>13.833333333333332</v>
      </c>
      <c r="E238" s="3">
        <v>-0.24999999999999961</v>
      </c>
      <c r="F238" s="5">
        <f>Sheet1!$C$3*E238</f>
        <v>-323.99999999999949</v>
      </c>
      <c r="G238" s="5">
        <f>IF(D238&gt;0,Sheet1!$C$4*Sheet1!$C$3*Sheet1!$C$5,0)</f>
        <v>139.85136</v>
      </c>
      <c r="H238" s="5">
        <f>0.5*Sheet1!$C$6*Sheet1!$C$7*Sheet1!$C$8*D238^2</f>
        <v>82.772770208333341</v>
      </c>
      <c r="I238" s="5">
        <f t="shared" si="28"/>
        <v>-101.37586979166615</v>
      </c>
      <c r="J238" s="3">
        <f t="shared" si="29"/>
        <v>-1.4023661987847149</v>
      </c>
      <c r="K238" s="3">
        <f t="shared" si="30"/>
        <v>0</v>
      </c>
      <c r="L238" s="3">
        <f t="shared" si="31"/>
        <v>1.4023661987847149</v>
      </c>
      <c r="M238" s="6">
        <f t="shared" si="32"/>
        <v>0</v>
      </c>
      <c r="N238" s="6">
        <f t="shared" si="33"/>
        <v>0.17128842685161416</v>
      </c>
      <c r="O238" s="6">
        <f t="shared" si="34"/>
        <v>3.8954616632908749E-4</v>
      </c>
      <c r="P238" s="6">
        <f t="shared" si="35"/>
        <v>6.4080363526175632E-2</v>
      </c>
    </row>
    <row r="239" spans="1:16" x14ac:dyDescent="0.3">
      <c r="A239" s="4">
        <v>237</v>
      </c>
      <c r="B239" t="s">
        <v>42</v>
      </c>
      <c r="C239" s="5">
        <v>49.2</v>
      </c>
      <c r="D239" s="3">
        <f t="shared" si="27"/>
        <v>13.666666666666668</v>
      </c>
      <c r="E239" s="3">
        <v>-0.19444444444444425</v>
      </c>
      <c r="F239" s="5">
        <f>Sheet1!$C$3*E239</f>
        <v>-251.99999999999974</v>
      </c>
      <c r="G239" s="5">
        <f>IF(D239&gt;0,Sheet1!$C$4*Sheet1!$C$3*Sheet1!$C$5,0)</f>
        <v>139.85136</v>
      </c>
      <c r="H239" s="5">
        <f>0.5*Sheet1!$C$6*Sheet1!$C$7*Sheet1!$C$8*D239^2</f>
        <v>80.790260833333363</v>
      </c>
      <c r="I239" s="5">
        <f t="shared" si="28"/>
        <v>-31.358379166666381</v>
      </c>
      <c r="J239" s="3">
        <f t="shared" si="29"/>
        <v>-0.42856451527777389</v>
      </c>
      <c r="K239" s="3">
        <f t="shared" si="30"/>
        <v>0</v>
      </c>
      <c r="L239" s="3">
        <f t="shared" si="31"/>
        <v>0.42856451527777389</v>
      </c>
      <c r="M239" s="6">
        <f t="shared" si="32"/>
        <v>0</v>
      </c>
      <c r="N239" s="6">
        <f t="shared" si="33"/>
        <v>0.17128842685161416</v>
      </c>
      <c r="O239" s="6">
        <f t="shared" si="34"/>
        <v>1.1904569868827053E-4</v>
      </c>
      <c r="P239" s="6">
        <f t="shared" si="35"/>
        <v>6.4199409224863904E-2</v>
      </c>
    </row>
    <row r="240" spans="1:16" x14ac:dyDescent="0.3">
      <c r="A240" s="4">
        <v>238</v>
      </c>
      <c r="B240" t="s">
        <v>42</v>
      </c>
      <c r="C240" s="5">
        <v>48.4</v>
      </c>
      <c r="D240" s="3">
        <f t="shared" si="27"/>
        <v>13.444444444444443</v>
      </c>
      <c r="E240" s="3">
        <v>-0.31944444444444503</v>
      </c>
      <c r="F240" s="5">
        <f>Sheet1!$C$3*E240</f>
        <v>-414.00000000000074</v>
      </c>
      <c r="G240" s="5">
        <f>IF(D240&gt;0,Sheet1!$C$4*Sheet1!$C$3*Sheet1!$C$5,0)</f>
        <v>139.85136</v>
      </c>
      <c r="H240" s="5">
        <f>0.5*Sheet1!$C$6*Sheet1!$C$7*Sheet1!$C$8*D240^2</f>
        <v>78.184295648148137</v>
      </c>
      <c r="I240" s="5">
        <f t="shared" si="28"/>
        <v>-195.96434435185262</v>
      </c>
      <c r="J240" s="3">
        <f t="shared" si="29"/>
        <v>-2.6346317407304629</v>
      </c>
      <c r="K240" s="3">
        <f t="shared" si="30"/>
        <v>0</v>
      </c>
      <c r="L240" s="3">
        <f t="shared" si="31"/>
        <v>2.6346317407304629</v>
      </c>
      <c r="M240" s="6">
        <f t="shared" si="32"/>
        <v>0</v>
      </c>
      <c r="N240" s="6">
        <f t="shared" si="33"/>
        <v>0.17128842685161416</v>
      </c>
      <c r="O240" s="6">
        <f t="shared" si="34"/>
        <v>7.3184215020290634E-4</v>
      </c>
      <c r="P240" s="6">
        <f t="shared" si="35"/>
        <v>6.4931251375066806E-2</v>
      </c>
    </row>
    <row r="241" spans="1:16" x14ac:dyDescent="0.3">
      <c r="A241" s="4">
        <v>239</v>
      </c>
      <c r="B241" t="s">
        <v>42</v>
      </c>
      <c r="C241" s="5">
        <v>46.9</v>
      </c>
      <c r="D241" s="3">
        <f t="shared" si="27"/>
        <v>13.027777777777777</v>
      </c>
      <c r="E241" s="3">
        <v>-0.56944444444444464</v>
      </c>
      <c r="F241" s="5">
        <f>Sheet1!$C$3*E241</f>
        <v>-738.00000000000023</v>
      </c>
      <c r="G241" s="5">
        <f>IF(D241&gt;0,Sheet1!$C$4*Sheet1!$C$3*Sheet1!$C$5,0)</f>
        <v>139.85136</v>
      </c>
      <c r="H241" s="5">
        <f>0.5*Sheet1!$C$6*Sheet1!$C$7*Sheet1!$C$8*D241^2</f>
        <v>73.413256672453713</v>
      </c>
      <c r="I241" s="5">
        <f t="shared" si="28"/>
        <v>-524.73538332754651</v>
      </c>
      <c r="J241" s="3">
        <f t="shared" si="29"/>
        <v>-6.8361359661283139</v>
      </c>
      <c r="K241" s="3">
        <f t="shared" si="30"/>
        <v>0</v>
      </c>
      <c r="L241" s="3">
        <f t="shared" si="31"/>
        <v>6.8361359661283139</v>
      </c>
      <c r="M241" s="6">
        <f t="shared" si="32"/>
        <v>0</v>
      </c>
      <c r="N241" s="6">
        <f t="shared" si="33"/>
        <v>0.17128842685161416</v>
      </c>
      <c r="O241" s="6">
        <f t="shared" si="34"/>
        <v>1.8989266572578649E-3</v>
      </c>
      <c r="P241" s="6">
        <f t="shared" si="35"/>
        <v>6.6830178032324675E-2</v>
      </c>
    </row>
    <row r="242" spans="1:16" x14ac:dyDescent="0.3">
      <c r="A242" s="4">
        <v>240</v>
      </c>
      <c r="B242" t="s">
        <v>42</v>
      </c>
      <c r="C242" s="5">
        <v>44.3</v>
      </c>
      <c r="D242" s="3">
        <f t="shared" si="27"/>
        <v>12.305555555555554</v>
      </c>
      <c r="E242" s="3">
        <v>-0.74999999999999978</v>
      </c>
      <c r="F242" s="5">
        <f>Sheet1!$C$3*E242</f>
        <v>-971.99999999999966</v>
      </c>
      <c r="G242" s="5">
        <f>IF(D242&gt;0,Sheet1!$C$4*Sheet1!$C$3*Sheet1!$C$5,0)</f>
        <v>139.85136</v>
      </c>
      <c r="H242" s="5">
        <f>0.5*Sheet1!$C$6*Sheet1!$C$7*Sheet1!$C$8*D242^2</f>
        <v>65.499239450231471</v>
      </c>
      <c r="I242" s="5">
        <f t="shared" si="28"/>
        <v>-766.64940054976819</v>
      </c>
      <c r="J242" s="3">
        <f t="shared" si="29"/>
        <v>-9.4340467900985345</v>
      </c>
      <c r="K242" s="3">
        <f t="shared" si="30"/>
        <v>0</v>
      </c>
      <c r="L242" s="3">
        <f t="shared" si="31"/>
        <v>9.4340467900985345</v>
      </c>
      <c r="M242" s="6">
        <f t="shared" si="32"/>
        <v>0</v>
      </c>
      <c r="N242" s="6">
        <f t="shared" si="33"/>
        <v>0.17128842685161416</v>
      </c>
      <c r="O242" s="6">
        <f t="shared" si="34"/>
        <v>2.6205685528051486E-3</v>
      </c>
      <c r="P242" s="6">
        <f t="shared" si="35"/>
        <v>6.9450746585129827E-2</v>
      </c>
    </row>
    <row r="243" spans="1:16" x14ac:dyDescent="0.3">
      <c r="A243" s="4">
        <v>241</v>
      </c>
      <c r="B243" t="s">
        <v>42</v>
      </c>
      <c r="C243" s="5">
        <v>41.5</v>
      </c>
      <c r="D243" s="3">
        <f t="shared" si="27"/>
        <v>11.527777777777777</v>
      </c>
      <c r="E243" s="3">
        <v>-0.6666666666666663</v>
      </c>
      <c r="F243" s="5">
        <f>Sheet1!$C$3*E243</f>
        <v>-863.99999999999955</v>
      </c>
      <c r="G243" s="5">
        <f>IF(D243&gt;0,Sheet1!$C$4*Sheet1!$C$3*Sheet1!$C$5,0)</f>
        <v>139.85136</v>
      </c>
      <c r="H243" s="5">
        <f>0.5*Sheet1!$C$6*Sheet1!$C$7*Sheet1!$C$8*D243^2</f>
        <v>57.481090422453704</v>
      </c>
      <c r="I243" s="5">
        <f t="shared" si="28"/>
        <v>-666.66754957754586</v>
      </c>
      <c r="J243" s="3">
        <f t="shared" si="29"/>
        <v>-7.6851953631855974</v>
      </c>
      <c r="K243" s="3">
        <f t="shared" si="30"/>
        <v>0</v>
      </c>
      <c r="L243" s="3">
        <f t="shared" si="31"/>
        <v>7.6851953631855974</v>
      </c>
      <c r="M243" s="6">
        <f t="shared" si="32"/>
        <v>0</v>
      </c>
      <c r="N243" s="6">
        <f t="shared" si="33"/>
        <v>0.17128842685161416</v>
      </c>
      <c r="O243" s="6">
        <f t="shared" si="34"/>
        <v>2.1347764897737772E-3</v>
      </c>
      <c r="P243" s="6">
        <f t="shared" si="35"/>
        <v>7.1585523074903609E-2</v>
      </c>
    </row>
    <row r="244" spans="1:16" x14ac:dyDescent="0.3">
      <c r="A244" s="4">
        <v>242</v>
      </c>
      <c r="B244" t="s">
        <v>42</v>
      </c>
      <c r="C244" s="5">
        <v>39.5</v>
      </c>
      <c r="D244" s="3">
        <f t="shared" si="27"/>
        <v>10.972222222222221</v>
      </c>
      <c r="E244" s="3">
        <v>-0.625</v>
      </c>
      <c r="F244" s="5">
        <f>Sheet1!$C$3*E244</f>
        <v>-810</v>
      </c>
      <c r="G244" s="5">
        <f>IF(D244&gt;0,Sheet1!$C$4*Sheet1!$C$3*Sheet1!$C$5,0)</f>
        <v>139.85136</v>
      </c>
      <c r="H244" s="5">
        <f>0.5*Sheet1!$C$6*Sheet1!$C$7*Sheet1!$C$8*D244^2</f>
        <v>52.074246672453704</v>
      </c>
      <c r="I244" s="5">
        <f t="shared" si="28"/>
        <v>-618.07439332754632</v>
      </c>
      <c r="J244" s="3">
        <f t="shared" si="29"/>
        <v>-6.7816495934550209</v>
      </c>
      <c r="K244" s="3">
        <f t="shared" si="30"/>
        <v>0</v>
      </c>
      <c r="L244" s="3">
        <f t="shared" si="31"/>
        <v>6.7816495934550209</v>
      </c>
      <c r="M244" s="6">
        <f t="shared" si="32"/>
        <v>0</v>
      </c>
      <c r="N244" s="6">
        <f t="shared" si="33"/>
        <v>0.17128842685161416</v>
      </c>
      <c r="O244" s="6">
        <f t="shared" si="34"/>
        <v>1.8837915537375058E-3</v>
      </c>
      <c r="P244" s="6">
        <f t="shared" si="35"/>
        <v>7.3469314628641119E-2</v>
      </c>
    </row>
    <row r="245" spans="1:16" x14ac:dyDescent="0.3">
      <c r="A245" s="4">
        <v>243</v>
      </c>
      <c r="B245" t="s">
        <v>42</v>
      </c>
      <c r="C245" s="5">
        <v>37</v>
      </c>
      <c r="D245" s="3">
        <f t="shared" si="27"/>
        <v>10.277777777777777</v>
      </c>
      <c r="E245" s="3">
        <v>-0.68055555555555536</v>
      </c>
      <c r="F245" s="5">
        <f>Sheet1!$C$3*E245</f>
        <v>-881.99999999999977</v>
      </c>
      <c r="G245" s="5">
        <f>IF(D245&gt;0,Sheet1!$C$4*Sheet1!$C$3*Sheet1!$C$5,0)</f>
        <v>139.85136</v>
      </c>
      <c r="H245" s="5">
        <f>0.5*Sheet1!$C$6*Sheet1!$C$7*Sheet1!$C$8*D245^2</f>
        <v>45.691167245370373</v>
      </c>
      <c r="I245" s="5">
        <f t="shared" si="28"/>
        <v>-696.45747275462941</v>
      </c>
      <c r="J245" s="3">
        <f t="shared" si="29"/>
        <v>-7.1580351366448012</v>
      </c>
      <c r="K245" s="3">
        <f t="shared" si="30"/>
        <v>0</v>
      </c>
      <c r="L245" s="3">
        <f t="shared" si="31"/>
        <v>7.1580351366448012</v>
      </c>
      <c r="M245" s="6">
        <f t="shared" si="32"/>
        <v>0</v>
      </c>
      <c r="N245" s="6">
        <f t="shared" si="33"/>
        <v>0.17128842685161416</v>
      </c>
      <c r="O245" s="6">
        <f t="shared" si="34"/>
        <v>1.9883430935124448E-3</v>
      </c>
      <c r="P245" s="6">
        <f t="shared" si="35"/>
        <v>7.545765772215357E-2</v>
      </c>
    </row>
    <row r="246" spans="1:16" x14ac:dyDescent="0.3">
      <c r="A246" s="4">
        <v>244</v>
      </c>
      <c r="B246" t="s">
        <v>42</v>
      </c>
      <c r="C246" s="5">
        <v>34.6</v>
      </c>
      <c r="D246" s="3">
        <f t="shared" si="27"/>
        <v>9.6111111111111107</v>
      </c>
      <c r="E246" s="3">
        <v>-0.65277777777777812</v>
      </c>
      <c r="F246" s="5">
        <f>Sheet1!$C$3*E246</f>
        <v>-846.00000000000045</v>
      </c>
      <c r="G246" s="5">
        <f>IF(D246&gt;0,Sheet1!$C$4*Sheet1!$C$3*Sheet1!$C$5,0)</f>
        <v>139.85136</v>
      </c>
      <c r="H246" s="5">
        <f>0.5*Sheet1!$C$6*Sheet1!$C$7*Sheet1!$C$8*D246^2</f>
        <v>39.955907800925935</v>
      </c>
      <c r="I246" s="5">
        <f t="shared" si="28"/>
        <v>-666.1927321990745</v>
      </c>
      <c r="J246" s="3">
        <f t="shared" si="29"/>
        <v>-6.4028523705799936</v>
      </c>
      <c r="K246" s="3">
        <f t="shared" si="30"/>
        <v>0</v>
      </c>
      <c r="L246" s="3">
        <f t="shared" si="31"/>
        <v>6.4028523705799936</v>
      </c>
      <c r="M246" s="6">
        <f t="shared" si="32"/>
        <v>0</v>
      </c>
      <c r="N246" s="6">
        <f t="shared" si="33"/>
        <v>0.17128842685161416</v>
      </c>
      <c r="O246" s="6">
        <f t="shared" si="34"/>
        <v>1.7785701029388872E-3</v>
      </c>
      <c r="P246" s="6">
        <f t="shared" si="35"/>
        <v>7.7236227825092457E-2</v>
      </c>
    </row>
    <row r="247" spans="1:16" x14ac:dyDescent="0.3">
      <c r="A247" s="4">
        <v>245</v>
      </c>
      <c r="B247" t="s">
        <v>42</v>
      </c>
      <c r="C247" s="5">
        <v>32.299999999999997</v>
      </c>
      <c r="D247" s="3">
        <f t="shared" si="27"/>
        <v>8.9722222222222214</v>
      </c>
      <c r="E247" s="3">
        <v>-0.7777777777777779</v>
      </c>
      <c r="F247" s="5">
        <f>Sheet1!$C$3*E247</f>
        <v>-1008.0000000000001</v>
      </c>
      <c r="G247" s="5">
        <f>IF(D247&gt;0,Sheet1!$C$4*Sheet1!$C$3*Sheet1!$C$5,0)</f>
        <v>139.85136</v>
      </c>
      <c r="H247" s="5">
        <f>0.5*Sheet1!$C$6*Sheet1!$C$7*Sheet1!$C$8*D247^2</f>
        <v>34.820407505787038</v>
      </c>
      <c r="I247" s="5">
        <f t="shared" si="28"/>
        <v>-833.32823249421313</v>
      </c>
      <c r="J247" s="3">
        <f t="shared" si="29"/>
        <v>-7.4768060859897449</v>
      </c>
      <c r="K247" s="3">
        <f t="shared" si="30"/>
        <v>0</v>
      </c>
      <c r="L247" s="3">
        <f t="shared" si="31"/>
        <v>7.4768060859897449</v>
      </c>
      <c r="M247" s="6">
        <f t="shared" si="32"/>
        <v>0</v>
      </c>
      <c r="N247" s="6">
        <f t="shared" si="33"/>
        <v>0.17128842685161416</v>
      </c>
      <c r="O247" s="6">
        <f t="shared" si="34"/>
        <v>2.0768905794415959E-3</v>
      </c>
      <c r="P247" s="6">
        <f t="shared" si="35"/>
        <v>7.9313118404534047E-2</v>
      </c>
    </row>
    <row r="248" spans="1:16" x14ac:dyDescent="0.3">
      <c r="A248" s="4">
        <v>246</v>
      </c>
      <c r="B248" t="s">
        <v>42</v>
      </c>
      <c r="C248" s="5">
        <v>29</v>
      </c>
      <c r="D248" s="3">
        <f t="shared" si="27"/>
        <v>8.0555555555555554</v>
      </c>
      <c r="E248" s="3">
        <v>-0.99999999999999933</v>
      </c>
      <c r="F248" s="5">
        <f>Sheet1!$C$3*E248</f>
        <v>-1295.9999999999991</v>
      </c>
      <c r="G248" s="5">
        <f>IF(D248&gt;0,Sheet1!$C$4*Sheet1!$C$3*Sheet1!$C$5,0)</f>
        <v>139.85136</v>
      </c>
      <c r="H248" s="5">
        <f>0.5*Sheet1!$C$6*Sheet1!$C$7*Sheet1!$C$8*D248^2</f>
        <v>28.06886168981482</v>
      </c>
      <c r="I248" s="5">
        <f t="shared" si="28"/>
        <v>-1128.0797783101841</v>
      </c>
      <c r="J248" s="3">
        <f t="shared" si="29"/>
        <v>-9.0873093252764825</v>
      </c>
      <c r="K248" s="3">
        <f t="shared" si="30"/>
        <v>0</v>
      </c>
      <c r="L248" s="3">
        <f t="shared" si="31"/>
        <v>9.0873093252764825</v>
      </c>
      <c r="M248" s="6">
        <f t="shared" si="32"/>
        <v>0</v>
      </c>
      <c r="N248" s="6">
        <f t="shared" si="33"/>
        <v>0.17128842685161416</v>
      </c>
      <c r="O248" s="6">
        <f t="shared" si="34"/>
        <v>2.5242525903545784E-3</v>
      </c>
      <c r="P248" s="6">
        <f t="shared" si="35"/>
        <v>8.1837370994888622E-2</v>
      </c>
    </row>
    <row r="249" spans="1:16" x14ac:dyDescent="0.3">
      <c r="A249" s="4">
        <v>247</v>
      </c>
      <c r="B249" t="s">
        <v>42</v>
      </c>
      <c r="C249" s="5">
        <v>25.1</v>
      </c>
      <c r="D249" s="3">
        <f t="shared" si="27"/>
        <v>6.9722222222222223</v>
      </c>
      <c r="E249" s="3">
        <v>-0.94444444444444453</v>
      </c>
      <c r="F249" s="5">
        <f>Sheet1!$C$3*E249</f>
        <v>-1224</v>
      </c>
      <c r="G249" s="5">
        <f>IF(D249&gt;0,Sheet1!$C$4*Sheet1!$C$3*Sheet1!$C$5,0)</f>
        <v>139.85136</v>
      </c>
      <c r="H249" s="5">
        <f>0.5*Sheet1!$C$6*Sheet1!$C$7*Sheet1!$C$8*D249^2</f>
        <v>21.026948339120377</v>
      </c>
      <c r="I249" s="5">
        <f t="shared" si="28"/>
        <v>-1063.1216916608796</v>
      </c>
      <c r="J249" s="3">
        <f t="shared" si="29"/>
        <v>-7.4123206835244666</v>
      </c>
      <c r="K249" s="3">
        <f t="shared" si="30"/>
        <v>0</v>
      </c>
      <c r="L249" s="3">
        <f t="shared" si="31"/>
        <v>7.4123206835244666</v>
      </c>
      <c r="M249" s="6">
        <f t="shared" si="32"/>
        <v>0</v>
      </c>
      <c r="N249" s="6">
        <f t="shared" si="33"/>
        <v>0.17128842685161416</v>
      </c>
      <c r="O249" s="6">
        <f t="shared" si="34"/>
        <v>2.058977967645685E-3</v>
      </c>
      <c r="P249" s="6">
        <f t="shared" si="35"/>
        <v>8.3896348962534312E-2</v>
      </c>
    </row>
    <row r="250" spans="1:16" x14ac:dyDescent="0.3">
      <c r="A250" s="4">
        <v>248</v>
      </c>
      <c r="B250" t="s">
        <v>42</v>
      </c>
      <c r="C250" s="5">
        <v>22.2</v>
      </c>
      <c r="D250" s="3">
        <f t="shared" si="27"/>
        <v>6.1666666666666661</v>
      </c>
      <c r="E250" s="3">
        <v>-0.5833333333333337</v>
      </c>
      <c r="F250" s="5">
        <f>Sheet1!$C$3*E250</f>
        <v>-756.00000000000045</v>
      </c>
      <c r="G250" s="5">
        <f>IF(D250&gt;0,Sheet1!$C$4*Sheet1!$C$3*Sheet1!$C$5,0)</f>
        <v>139.85136</v>
      </c>
      <c r="H250" s="5">
        <f>0.5*Sheet1!$C$6*Sheet1!$C$7*Sheet1!$C$8*D250^2</f>
        <v>16.448820208333334</v>
      </c>
      <c r="I250" s="5">
        <f t="shared" si="28"/>
        <v>-599.6998197916671</v>
      </c>
      <c r="J250" s="3">
        <f t="shared" si="29"/>
        <v>-3.6981488887152798</v>
      </c>
      <c r="K250" s="3">
        <f t="shared" si="30"/>
        <v>0</v>
      </c>
      <c r="L250" s="3">
        <f t="shared" si="31"/>
        <v>3.6981488887152798</v>
      </c>
      <c r="M250" s="6">
        <f t="shared" si="32"/>
        <v>0</v>
      </c>
      <c r="N250" s="6">
        <f t="shared" si="33"/>
        <v>0.17128842685161416</v>
      </c>
      <c r="O250" s="6">
        <f t="shared" si="34"/>
        <v>1.0272635801986888E-3</v>
      </c>
      <c r="P250" s="6">
        <f t="shared" si="35"/>
        <v>8.4923612542733007E-2</v>
      </c>
    </row>
    <row r="251" spans="1:16" x14ac:dyDescent="0.3">
      <c r="A251" s="4">
        <v>249</v>
      </c>
      <c r="B251" t="s">
        <v>42</v>
      </c>
      <c r="C251" s="5">
        <v>20.9</v>
      </c>
      <c r="D251" s="3">
        <f t="shared" si="27"/>
        <v>5.8055555555555554</v>
      </c>
      <c r="E251" s="3">
        <v>-0.25000000000000011</v>
      </c>
      <c r="F251" s="5">
        <f>Sheet1!$C$3*E251</f>
        <v>-324.00000000000017</v>
      </c>
      <c r="G251" s="5">
        <f>IF(D251&gt;0,Sheet1!$C$4*Sheet1!$C$3*Sheet1!$C$5,0)</f>
        <v>139.85136</v>
      </c>
      <c r="H251" s="5">
        <f>0.5*Sheet1!$C$6*Sheet1!$C$7*Sheet1!$C$8*D251^2</f>
        <v>14.578786533564818</v>
      </c>
      <c r="I251" s="5">
        <f t="shared" si="28"/>
        <v>-169.56985346643535</v>
      </c>
      <c r="J251" s="3">
        <f t="shared" si="29"/>
        <v>-0.98444720484680526</v>
      </c>
      <c r="K251" s="3">
        <f t="shared" si="30"/>
        <v>0</v>
      </c>
      <c r="L251" s="3">
        <f t="shared" si="31"/>
        <v>0.98444720484680526</v>
      </c>
      <c r="M251" s="6">
        <f t="shared" si="32"/>
        <v>0</v>
      </c>
      <c r="N251" s="6">
        <f t="shared" si="33"/>
        <v>0.17128842685161416</v>
      </c>
      <c r="O251" s="6">
        <f t="shared" si="34"/>
        <v>2.7345755690189033E-4</v>
      </c>
      <c r="P251" s="6">
        <f t="shared" si="35"/>
        <v>8.5197070099634897E-2</v>
      </c>
    </row>
    <row r="252" spans="1:16" x14ac:dyDescent="0.3">
      <c r="A252" s="4">
        <v>250</v>
      </c>
      <c r="B252" t="s">
        <v>42</v>
      </c>
      <c r="C252" s="5">
        <v>20.399999999999999</v>
      </c>
      <c r="D252" s="3">
        <f t="shared" si="27"/>
        <v>5.6666666666666661</v>
      </c>
      <c r="E252" s="3">
        <v>-0.19444444444444425</v>
      </c>
      <c r="F252" s="5">
        <f>Sheet1!$C$3*E252</f>
        <v>-251.99999999999974</v>
      </c>
      <c r="G252" s="5">
        <f>IF(D252&gt;0,Sheet1!$C$4*Sheet1!$C$3*Sheet1!$C$5,0)</f>
        <v>139.85136</v>
      </c>
      <c r="H252" s="5">
        <f>0.5*Sheet1!$C$6*Sheet1!$C$7*Sheet1!$C$8*D252^2</f>
        <v>13.889580833333333</v>
      </c>
      <c r="I252" s="5">
        <f t="shared" si="28"/>
        <v>-98.259059166666418</v>
      </c>
      <c r="J252" s="3">
        <f t="shared" si="29"/>
        <v>-0.55680133527777631</v>
      </c>
      <c r="K252" s="3">
        <f t="shared" si="30"/>
        <v>0</v>
      </c>
      <c r="L252" s="3">
        <f t="shared" si="31"/>
        <v>0.55680133527777631</v>
      </c>
      <c r="M252" s="6">
        <f t="shared" si="32"/>
        <v>0</v>
      </c>
      <c r="N252" s="6">
        <f t="shared" si="33"/>
        <v>0.17128842685161416</v>
      </c>
      <c r="O252" s="6">
        <f t="shared" si="34"/>
        <v>1.5466703757716009E-4</v>
      </c>
      <c r="P252" s="6">
        <f t="shared" si="35"/>
        <v>8.5351737137212058E-2</v>
      </c>
    </row>
    <row r="253" spans="1:16" x14ac:dyDescent="0.3">
      <c r="A253" s="4">
        <v>251</v>
      </c>
      <c r="B253" t="s">
        <v>42</v>
      </c>
      <c r="C253" s="5">
        <v>19.5</v>
      </c>
      <c r="D253" s="3">
        <f t="shared" si="27"/>
        <v>5.416666666666667</v>
      </c>
      <c r="E253" s="3">
        <v>-0.27777777777777779</v>
      </c>
      <c r="F253" s="5">
        <f>Sheet1!$C$3*E253</f>
        <v>-360</v>
      </c>
      <c r="G253" s="5">
        <f>IF(D253&gt;0,Sheet1!$C$4*Sheet1!$C$3*Sheet1!$C$5,0)</f>
        <v>139.85136</v>
      </c>
      <c r="H253" s="5">
        <f>0.5*Sheet1!$C$6*Sheet1!$C$7*Sheet1!$C$8*D253^2</f>
        <v>12.691063802083338</v>
      </c>
      <c r="I253" s="5">
        <f t="shared" si="28"/>
        <v>-207.45757619791667</v>
      </c>
      <c r="J253" s="3">
        <f t="shared" si="29"/>
        <v>-1.1237285377387154</v>
      </c>
      <c r="K253" s="3">
        <f t="shared" si="30"/>
        <v>0</v>
      </c>
      <c r="L253" s="3">
        <f t="shared" si="31"/>
        <v>1.1237285377387154</v>
      </c>
      <c r="M253" s="6">
        <f t="shared" si="32"/>
        <v>0</v>
      </c>
      <c r="N253" s="6">
        <f t="shared" si="33"/>
        <v>0.17128842685161416</v>
      </c>
      <c r="O253" s="6">
        <f t="shared" si="34"/>
        <v>3.1214681603853207E-4</v>
      </c>
      <c r="P253" s="6">
        <f t="shared" si="35"/>
        <v>8.5663883953250586E-2</v>
      </c>
    </row>
    <row r="254" spans="1:16" x14ac:dyDescent="0.3">
      <c r="A254" s="4">
        <v>252</v>
      </c>
      <c r="B254" t="s">
        <v>42</v>
      </c>
      <c r="C254" s="5">
        <v>18.399999999999999</v>
      </c>
      <c r="D254" s="3">
        <f t="shared" si="27"/>
        <v>5.1111111111111107</v>
      </c>
      <c r="E254" s="3">
        <v>-0.23611111111111099</v>
      </c>
      <c r="F254" s="5">
        <f>Sheet1!$C$3*E254</f>
        <v>-305.99999999999983</v>
      </c>
      <c r="G254" s="5">
        <f>IF(D254&gt;0,Sheet1!$C$4*Sheet1!$C$3*Sheet1!$C$5,0)</f>
        <v>139.85136</v>
      </c>
      <c r="H254" s="5">
        <f>0.5*Sheet1!$C$6*Sheet1!$C$7*Sheet1!$C$8*D254^2</f>
        <v>11.299635925925926</v>
      </c>
      <c r="I254" s="5">
        <f t="shared" si="28"/>
        <v>-154.84900407407389</v>
      </c>
      <c r="J254" s="3">
        <f t="shared" si="29"/>
        <v>-0.79145046526748863</v>
      </c>
      <c r="K254" s="3">
        <f t="shared" si="30"/>
        <v>0</v>
      </c>
      <c r="L254" s="3">
        <f t="shared" si="31"/>
        <v>0.79145046526748863</v>
      </c>
      <c r="M254" s="6">
        <f t="shared" si="32"/>
        <v>0</v>
      </c>
      <c r="N254" s="6">
        <f t="shared" si="33"/>
        <v>0.17128842685161416</v>
      </c>
      <c r="O254" s="6">
        <f t="shared" si="34"/>
        <v>2.198473514631913E-4</v>
      </c>
      <c r="P254" s="6">
        <f t="shared" si="35"/>
        <v>8.5883731304713773E-2</v>
      </c>
    </row>
    <row r="255" spans="1:16" x14ac:dyDescent="0.3">
      <c r="A255" s="4">
        <v>253</v>
      </c>
      <c r="B255" t="s">
        <v>42</v>
      </c>
      <c r="C255" s="5">
        <v>17.8</v>
      </c>
      <c r="D255" s="3">
        <f t="shared" si="27"/>
        <v>4.9444444444444446</v>
      </c>
      <c r="E255" s="3">
        <v>-8.3333333333333037E-2</v>
      </c>
      <c r="F255" s="5">
        <f>Sheet1!$C$3*E255</f>
        <v>-107.99999999999962</v>
      </c>
      <c r="G255" s="5">
        <f>IF(D255&gt;0,Sheet1!$C$4*Sheet1!$C$3*Sheet1!$C$5,0)</f>
        <v>139.85136</v>
      </c>
      <c r="H255" s="5">
        <f>0.5*Sheet1!$C$6*Sheet1!$C$7*Sheet1!$C$8*D255^2</f>
        <v>10.574718356481483</v>
      </c>
      <c r="I255" s="5">
        <f t="shared" si="28"/>
        <v>42.426078356481867</v>
      </c>
      <c r="J255" s="3">
        <f t="shared" si="29"/>
        <v>0.20977338742927146</v>
      </c>
      <c r="K255" s="3">
        <f t="shared" si="30"/>
        <v>0.20977338742927146</v>
      </c>
      <c r="L255" s="3">
        <f t="shared" si="31"/>
        <v>0</v>
      </c>
      <c r="M255" s="6">
        <f t="shared" si="32"/>
        <v>5.8270385397019849E-5</v>
      </c>
      <c r="N255" s="6">
        <f t="shared" si="33"/>
        <v>0.17134669723701118</v>
      </c>
      <c r="O255" s="6">
        <f t="shared" si="34"/>
        <v>0</v>
      </c>
      <c r="P255" s="6">
        <f t="shared" si="35"/>
        <v>8.5883731304713773E-2</v>
      </c>
    </row>
    <row r="256" spans="1:16" x14ac:dyDescent="0.3">
      <c r="A256" s="4">
        <v>254</v>
      </c>
      <c r="B256" t="s">
        <v>42</v>
      </c>
      <c r="C256" s="5">
        <v>17.8</v>
      </c>
      <c r="D256" s="3">
        <f t="shared" si="27"/>
        <v>4.9444444444444446</v>
      </c>
      <c r="E256" s="3">
        <v>-5.5555555555555851E-2</v>
      </c>
      <c r="F256" s="5">
        <f>Sheet1!$C$3*E256</f>
        <v>-72.000000000000384</v>
      </c>
      <c r="G256" s="5">
        <f>IF(D256&gt;0,Sheet1!$C$4*Sheet1!$C$3*Sheet1!$C$5,0)</f>
        <v>139.85136</v>
      </c>
      <c r="H256" s="5">
        <f>0.5*Sheet1!$C$6*Sheet1!$C$7*Sheet1!$C$8*D256^2</f>
        <v>10.574718356481483</v>
      </c>
      <c r="I256" s="5">
        <f t="shared" si="28"/>
        <v>78.426078356481099</v>
      </c>
      <c r="J256" s="3">
        <f t="shared" si="29"/>
        <v>0.3877733874292677</v>
      </c>
      <c r="K256" s="3">
        <f t="shared" si="30"/>
        <v>0.3877733874292677</v>
      </c>
      <c r="L256" s="3">
        <f t="shared" si="31"/>
        <v>0</v>
      </c>
      <c r="M256" s="6">
        <f t="shared" si="32"/>
        <v>1.0771482984146325E-4</v>
      </c>
      <c r="N256" s="6">
        <f t="shared" si="33"/>
        <v>0.17145441206685264</v>
      </c>
      <c r="O256" s="6">
        <f t="shared" si="34"/>
        <v>0</v>
      </c>
      <c r="P256" s="6">
        <f t="shared" si="35"/>
        <v>8.5883731304713773E-2</v>
      </c>
    </row>
    <row r="257" spans="1:16" x14ac:dyDescent="0.3">
      <c r="A257" s="4">
        <v>255</v>
      </c>
      <c r="B257" t="s">
        <v>42</v>
      </c>
      <c r="C257" s="5">
        <v>17.399999999999999</v>
      </c>
      <c r="D257" s="3">
        <f t="shared" si="27"/>
        <v>4.833333333333333</v>
      </c>
      <c r="E257" s="3">
        <v>-0.29166666666666685</v>
      </c>
      <c r="F257" s="5">
        <f>Sheet1!$C$3*E257</f>
        <v>-378.00000000000023</v>
      </c>
      <c r="G257" s="5">
        <f>IF(D257&gt;0,Sheet1!$C$4*Sheet1!$C$3*Sheet1!$C$5,0)</f>
        <v>139.85136</v>
      </c>
      <c r="H257" s="5">
        <f>0.5*Sheet1!$C$6*Sheet1!$C$7*Sheet1!$C$8*D257^2</f>
        <v>10.104790208333334</v>
      </c>
      <c r="I257" s="5">
        <f t="shared" si="28"/>
        <v>-228.0438497916669</v>
      </c>
      <c r="J257" s="3">
        <f t="shared" si="29"/>
        <v>-1.1022119406597233</v>
      </c>
      <c r="K257" s="3">
        <f t="shared" si="30"/>
        <v>0</v>
      </c>
      <c r="L257" s="3">
        <f t="shared" si="31"/>
        <v>1.1022119406597233</v>
      </c>
      <c r="M257" s="6">
        <f t="shared" si="32"/>
        <v>0</v>
      </c>
      <c r="N257" s="6">
        <f t="shared" si="33"/>
        <v>0.17145441206685264</v>
      </c>
      <c r="O257" s="6">
        <f t="shared" si="34"/>
        <v>3.061699835165898E-4</v>
      </c>
      <c r="P257" s="6">
        <f t="shared" si="35"/>
        <v>8.6189901288230369E-2</v>
      </c>
    </row>
    <row r="258" spans="1:16" x14ac:dyDescent="0.3">
      <c r="A258" s="4">
        <v>256</v>
      </c>
      <c r="B258" t="s">
        <v>42</v>
      </c>
      <c r="C258" s="5">
        <v>15.7</v>
      </c>
      <c r="D258" s="3">
        <f t="shared" ref="D258:D321" si="36">C258/3.6</f>
        <v>4.3611111111111107</v>
      </c>
      <c r="E258" s="3">
        <v>-0.40277777777777757</v>
      </c>
      <c r="F258" s="5">
        <f>Sheet1!$C$3*E258</f>
        <v>-521.99999999999977</v>
      </c>
      <c r="G258" s="5">
        <f>IF(D258&gt;0,Sheet1!$C$4*Sheet1!$C$3*Sheet1!$C$5,0)</f>
        <v>139.85136</v>
      </c>
      <c r="H258" s="5">
        <f>0.5*Sheet1!$C$6*Sheet1!$C$7*Sheet1!$C$8*D258^2</f>
        <v>8.2267463946759261</v>
      </c>
      <c r="I258" s="5">
        <f t="shared" ref="I258:I321" si="37">F258+G258+H258</f>
        <v>-373.92189360532387</v>
      </c>
      <c r="J258" s="3">
        <f t="shared" ref="J258:J321" si="38">I258*D258/1000</f>
        <v>-1.6307149248898845</v>
      </c>
      <c r="K258" s="3">
        <f t="shared" ref="K258:K321" si="39">MAX(J258,0)</f>
        <v>0</v>
      </c>
      <c r="L258" s="3">
        <f t="shared" ref="L258:L321" si="40">MAX(-J258,0)</f>
        <v>1.6307149248898845</v>
      </c>
      <c r="M258" s="6">
        <f t="shared" si="32"/>
        <v>0</v>
      </c>
      <c r="N258" s="6">
        <f t="shared" si="33"/>
        <v>0.17145441206685264</v>
      </c>
      <c r="O258" s="6">
        <f t="shared" si="34"/>
        <v>4.5297636802496793E-4</v>
      </c>
      <c r="P258" s="6">
        <f t="shared" si="35"/>
        <v>8.6642877656255335E-2</v>
      </c>
    </row>
    <row r="259" spans="1:16" x14ac:dyDescent="0.3">
      <c r="A259" s="4">
        <v>257</v>
      </c>
      <c r="B259" t="s">
        <v>42</v>
      </c>
      <c r="C259" s="5">
        <v>14.5</v>
      </c>
      <c r="D259" s="3">
        <f t="shared" si="36"/>
        <v>4.0277777777777777</v>
      </c>
      <c r="E259" s="3">
        <v>-4.1666666666666519E-2</v>
      </c>
      <c r="F259" s="5">
        <f>Sheet1!$C$3*E259</f>
        <v>-53.999999999999808</v>
      </c>
      <c r="G259" s="5">
        <f>IF(D259&gt;0,Sheet1!$C$4*Sheet1!$C$3*Sheet1!$C$5,0)</f>
        <v>139.85136</v>
      </c>
      <c r="H259" s="5">
        <f>0.5*Sheet1!$C$6*Sheet1!$C$7*Sheet1!$C$8*D259^2</f>
        <v>7.0172154224537051</v>
      </c>
      <c r="I259" s="5">
        <f t="shared" si="37"/>
        <v>92.868575422453901</v>
      </c>
      <c r="J259" s="3">
        <f t="shared" si="38"/>
        <v>0.37405398434043935</v>
      </c>
      <c r="K259" s="3">
        <f t="shared" si="39"/>
        <v>0.37405398434043935</v>
      </c>
      <c r="L259" s="3">
        <f t="shared" si="40"/>
        <v>0</v>
      </c>
      <c r="M259" s="6">
        <f t="shared" ref="M259:M322" si="41">K259*(A259-A258)/3600</f>
        <v>1.0390388453901094E-4</v>
      </c>
      <c r="N259" s="6">
        <f t="shared" ref="N259:N322" si="42">N258+M259</f>
        <v>0.17155831595139165</v>
      </c>
      <c r="O259" s="6">
        <f t="shared" ref="O259:O322" si="43">L259*(A259-A258)/3600</f>
        <v>0</v>
      </c>
      <c r="P259" s="6">
        <f t="shared" ref="P259:P322" si="44">P258+O259</f>
        <v>8.6642877656255335E-2</v>
      </c>
    </row>
    <row r="260" spans="1:16" x14ac:dyDescent="0.3">
      <c r="A260" s="4">
        <v>258</v>
      </c>
      <c r="B260" t="s">
        <v>42</v>
      </c>
      <c r="C260" s="5">
        <v>15.4</v>
      </c>
      <c r="D260" s="3">
        <f t="shared" si="36"/>
        <v>4.2777777777777777</v>
      </c>
      <c r="E260" s="3">
        <v>0.47222222222222199</v>
      </c>
      <c r="F260" s="5">
        <f>Sheet1!$C$3*E260</f>
        <v>611.99999999999966</v>
      </c>
      <c r="G260" s="5">
        <f>IF(D260&gt;0,Sheet1!$C$4*Sheet1!$C$3*Sheet1!$C$5,0)</f>
        <v>139.85136</v>
      </c>
      <c r="H260" s="5">
        <f>0.5*Sheet1!$C$6*Sheet1!$C$7*Sheet1!$C$8*D260^2</f>
        <v>7.9153522453703724</v>
      </c>
      <c r="I260" s="5">
        <f t="shared" si="37"/>
        <v>759.76671224537006</v>
      </c>
      <c r="J260" s="3">
        <f t="shared" si="38"/>
        <v>3.2501131579385274</v>
      </c>
      <c r="K260" s="3">
        <f t="shared" si="39"/>
        <v>3.2501131579385274</v>
      </c>
      <c r="L260" s="3">
        <f t="shared" si="40"/>
        <v>0</v>
      </c>
      <c r="M260" s="6">
        <f t="shared" si="41"/>
        <v>9.0280921053847985E-4</v>
      </c>
      <c r="N260" s="6">
        <f t="shared" si="42"/>
        <v>0.17246112516193013</v>
      </c>
      <c r="O260" s="6">
        <f t="shared" si="43"/>
        <v>0</v>
      </c>
      <c r="P260" s="6">
        <f t="shared" si="44"/>
        <v>8.6642877656255335E-2</v>
      </c>
    </row>
    <row r="261" spans="1:16" x14ac:dyDescent="0.3">
      <c r="A261" s="4">
        <v>259</v>
      </c>
      <c r="B261" t="s">
        <v>42</v>
      </c>
      <c r="C261" s="5">
        <v>17.899999999999999</v>
      </c>
      <c r="D261" s="3">
        <f t="shared" si="36"/>
        <v>4.9722222222222214</v>
      </c>
      <c r="E261" s="3">
        <v>0.72222222222222232</v>
      </c>
      <c r="F261" s="5">
        <f>Sheet1!$C$3*E261</f>
        <v>936.00000000000011</v>
      </c>
      <c r="G261" s="5">
        <f>IF(D261&gt;0,Sheet1!$C$4*Sheet1!$C$3*Sheet1!$C$5,0)</f>
        <v>139.85136</v>
      </c>
      <c r="H261" s="5">
        <f>0.5*Sheet1!$C$6*Sheet1!$C$7*Sheet1!$C$8*D261^2</f>
        <v>10.693869172453702</v>
      </c>
      <c r="I261" s="5">
        <f t="shared" si="37"/>
        <v>1086.5452291724539</v>
      </c>
      <c r="J261" s="3">
        <f t="shared" si="38"/>
        <v>5.4025443339408108</v>
      </c>
      <c r="K261" s="3">
        <f t="shared" si="39"/>
        <v>5.4025443339408108</v>
      </c>
      <c r="L261" s="3">
        <f t="shared" si="40"/>
        <v>0</v>
      </c>
      <c r="M261" s="6">
        <f t="shared" si="41"/>
        <v>1.500706759428003E-3</v>
      </c>
      <c r="N261" s="6">
        <f t="shared" si="42"/>
        <v>0.17396183192135814</v>
      </c>
      <c r="O261" s="6">
        <f t="shared" si="43"/>
        <v>0</v>
      </c>
      <c r="P261" s="6">
        <f t="shared" si="44"/>
        <v>8.6642877656255335E-2</v>
      </c>
    </row>
    <row r="262" spans="1:16" x14ac:dyDescent="0.3">
      <c r="A262" s="4">
        <v>260</v>
      </c>
      <c r="B262" t="s">
        <v>42</v>
      </c>
      <c r="C262" s="5">
        <v>20.6</v>
      </c>
      <c r="D262" s="3">
        <f t="shared" si="36"/>
        <v>5.7222222222222223</v>
      </c>
      <c r="E262" s="3">
        <v>0.73611111111111116</v>
      </c>
      <c r="F262" s="5">
        <f>Sheet1!$C$3*E262</f>
        <v>954.00000000000011</v>
      </c>
      <c r="G262" s="5">
        <f>IF(D262&gt;0,Sheet1!$C$4*Sheet1!$C$3*Sheet1!$C$5,0)</f>
        <v>139.85136</v>
      </c>
      <c r="H262" s="5">
        <f>0.5*Sheet1!$C$6*Sheet1!$C$7*Sheet1!$C$8*D262^2</f>
        <v>14.163260578703708</v>
      </c>
      <c r="I262" s="5">
        <f t="shared" si="37"/>
        <v>1108.0146205787039</v>
      </c>
      <c r="J262" s="3">
        <f t="shared" si="38"/>
        <v>6.340305884422583</v>
      </c>
      <c r="K262" s="3">
        <f t="shared" si="39"/>
        <v>6.340305884422583</v>
      </c>
      <c r="L262" s="3">
        <f t="shared" si="40"/>
        <v>0</v>
      </c>
      <c r="M262" s="6">
        <f t="shared" si="41"/>
        <v>1.7611960790062731E-3</v>
      </c>
      <c r="N262" s="6">
        <f t="shared" si="42"/>
        <v>0.17572302800036441</v>
      </c>
      <c r="O262" s="6">
        <f t="shared" si="43"/>
        <v>0</v>
      </c>
      <c r="P262" s="6">
        <f t="shared" si="44"/>
        <v>8.6642877656255335E-2</v>
      </c>
    </row>
    <row r="263" spans="1:16" x14ac:dyDescent="0.3">
      <c r="A263" s="4">
        <v>261</v>
      </c>
      <c r="B263" t="s">
        <v>42</v>
      </c>
      <c r="C263" s="5">
        <v>23.2</v>
      </c>
      <c r="D263" s="3">
        <f t="shared" si="36"/>
        <v>6.4444444444444438</v>
      </c>
      <c r="E263" s="3">
        <v>0.70833333333333304</v>
      </c>
      <c r="F263" s="5">
        <f>Sheet1!$C$3*E263</f>
        <v>917.99999999999966</v>
      </c>
      <c r="G263" s="5">
        <f>IF(D263&gt;0,Sheet1!$C$4*Sheet1!$C$3*Sheet1!$C$5,0)</f>
        <v>139.85136</v>
      </c>
      <c r="H263" s="5">
        <f>0.5*Sheet1!$C$6*Sheet1!$C$7*Sheet1!$C$8*D263^2</f>
        <v>17.964071481481479</v>
      </c>
      <c r="I263" s="5">
        <f t="shared" si="37"/>
        <v>1075.815431481481</v>
      </c>
      <c r="J263" s="3">
        <f t="shared" si="38"/>
        <v>6.9330327806584329</v>
      </c>
      <c r="K263" s="3">
        <f t="shared" si="39"/>
        <v>6.9330327806584329</v>
      </c>
      <c r="L263" s="3">
        <f t="shared" si="40"/>
        <v>0</v>
      </c>
      <c r="M263" s="6">
        <f t="shared" si="41"/>
        <v>1.9258424390717868E-3</v>
      </c>
      <c r="N263" s="6">
        <f t="shared" si="42"/>
        <v>0.1776488704394362</v>
      </c>
      <c r="O263" s="6">
        <f t="shared" si="43"/>
        <v>0</v>
      </c>
      <c r="P263" s="6">
        <f t="shared" si="44"/>
        <v>8.6642877656255335E-2</v>
      </c>
    </row>
    <row r="264" spans="1:16" x14ac:dyDescent="0.3">
      <c r="A264" s="4">
        <v>262</v>
      </c>
      <c r="B264" t="s">
        <v>42</v>
      </c>
      <c r="C264" s="5">
        <v>25.7</v>
      </c>
      <c r="D264" s="3">
        <f t="shared" si="36"/>
        <v>7.1388888888888884</v>
      </c>
      <c r="E264" s="3">
        <v>0.76388888888888884</v>
      </c>
      <c r="F264" s="5">
        <f>Sheet1!$C$3*E264</f>
        <v>989.99999999999989</v>
      </c>
      <c r="G264" s="5">
        <f>IF(D264&gt;0,Sheet1!$C$4*Sheet1!$C$3*Sheet1!$C$5,0)</f>
        <v>139.85136</v>
      </c>
      <c r="H264" s="5">
        <f>0.5*Sheet1!$C$6*Sheet1!$C$7*Sheet1!$C$8*D264^2</f>
        <v>22.044235978009262</v>
      </c>
      <c r="I264" s="5">
        <f t="shared" si="37"/>
        <v>1151.8955959780092</v>
      </c>
      <c r="J264" s="3">
        <f t="shared" si="38"/>
        <v>8.223254671287453</v>
      </c>
      <c r="K264" s="3">
        <f t="shared" si="39"/>
        <v>8.223254671287453</v>
      </c>
      <c r="L264" s="3">
        <f t="shared" si="40"/>
        <v>0</v>
      </c>
      <c r="M264" s="6">
        <f t="shared" si="41"/>
        <v>2.2842374086909593E-3</v>
      </c>
      <c r="N264" s="6">
        <f t="shared" si="42"/>
        <v>0.17993310784812716</v>
      </c>
      <c r="O264" s="6">
        <f t="shared" si="43"/>
        <v>0</v>
      </c>
      <c r="P264" s="6">
        <f t="shared" si="44"/>
        <v>8.6642877656255335E-2</v>
      </c>
    </row>
    <row r="265" spans="1:16" x14ac:dyDescent="0.3">
      <c r="A265" s="4">
        <v>263</v>
      </c>
      <c r="B265" t="s">
        <v>42</v>
      </c>
      <c r="C265" s="5">
        <v>28.7</v>
      </c>
      <c r="D265" s="3">
        <f t="shared" si="36"/>
        <v>7.9722222222222214</v>
      </c>
      <c r="E265" s="3">
        <v>0.94444444444444453</v>
      </c>
      <c r="F265" s="5">
        <f>Sheet1!$C$3*E265</f>
        <v>1224</v>
      </c>
      <c r="G265" s="5">
        <f>IF(D265&gt;0,Sheet1!$C$4*Sheet1!$C$3*Sheet1!$C$5,0)</f>
        <v>139.85136</v>
      </c>
      <c r="H265" s="5">
        <f>0.5*Sheet1!$C$6*Sheet1!$C$7*Sheet1!$C$8*D265^2</f>
        <v>27.491130422453704</v>
      </c>
      <c r="I265" s="5">
        <f t="shared" si="37"/>
        <v>1391.3424904224539</v>
      </c>
      <c r="J265" s="3">
        <f t="shared" si="38"/>
        <v>11.092091520867896</v>
      </c>
      <c r="K265" s="3">
        <f t="shared" si="39"/>
        <v>11.092091520867896</v>
      </c>
      <c r="L265" s="3">
        <f t="shared" si="40"/>
        <v>0</v>
      </c>
      <c r="M265" s="6">
        <f t="shared" si="41"/>
        <v>3.0811365335744155E-3</v>
      </c>
      <c r="N265" s="6">
        <f t="shared" si="42"/>
        <v>0.18301424438170158</v>
      </c>
      <c r="O265" s="6">
        <f t="shared" si="43"/>
        <v>0</v>
      </c>
      <c r="P265" s="6">
        <f t="shared" si="44"/>
        <v>8.6642877656255335E-2</v>
      </c>
    </row>
    <row r="266" spans="1:16" x14ac:dyDescent="0.3">
      <c r="A266" s="4">
        <v>264</v>
      </c>
      <c r="B266" t="s">
        <v>42</v>
      </c>
      <c r="C266" s="5">
        <v>32.5</v>
      </c>
      <c r="D266" s="3">
        <f t="shared" si="36"/>
        <v>9.0277777777777768</v>
      </c>
      <c r="E266" s="3">
        <v>1.0277777777777781</v>
      </c>
      <c r="F266" s="5">
        <f>Sheet1!$C$3*E266</f>
        <v>1332.0000000000005</v>
      </c>
      <c r="G266" s="5">
        <f>IF(D266&gt;0,Sheet1!$C$4*Sheet1!$C$3*Sheet1!$C$5,0)</f>
        <v>139.85136</v>
      </c>
      <c r="H266" s="5">
        <f>0.5*Sheet1!$C$6*Sheet1!$C$7*Sheet1!$C$8*D266^2</f>
        <v>35.252955005787037</v>
      </c>
      <c r="I266" s="5">
        <f t="shared" si="37"/>
        <v>1507.1043150057876</v>
      </c>
      <c r="J266" s="3">
        <f t="shared" si="38"/>
        <v>13.605802843802248</v>
      </c>
      <c r="K266" s="3">
        <f t="shared" si="39"/>
        <v>13.605802843802248</v>
      </c>
      <c r="L266" s="3">
        <f t="shared" si="40"/>
        <v>0</v>
      </c>
      <c r="M266" s="6">
        <f t="shared" si="41"/>
        <v>3.779389678833958E-3</v>
      </c>
      <c r="N266" s="6">
        <f t="shared" si="42"/>
        <v>0.18679363406053553</v>
      </c>
      <c r="O266" s="6">
        <f t="shared" si="43"/>
        <v>0</v>
      </c>
      <c r="P266" s="6">
        <f t="shared" si="44"/>
        <v>8.6642877656255335E-2</v>
      </c>
    </row>
    <row r="267" spans="1:16" x14ac:dyDescent="0.3">
      <c r="A267" s="4">
        <v>265</v>
      </c>
      <c r="B267" t="s">
        <v>42</v>
      </c>
      <c r="C267" s="5">
        <v>36.1</v>
      </c>
      <c r="D267" s="3">
        <f t="shared" si="36"/>
        <v>10.027777777777779</v>
      </c>
      <c r="E267" s="3">
        <v>0.90277777777777779</v>
      </c>
      <c r="F267" s="5">
        <f>Sheet1!$C$3*E267</f>
        <v>1170</v>
      </c>
      <c r="G267" s="5">
        <f>IF(D267&gt;0,Sheet1!$C$4*Sheet1!$C$3*Sheet1!$C$5,0)</f>
        <v>139.85136</v>
      </c>
      <c r="H267" s="5">
        <f>0.5*Sheet1!$C$6*Sheet1!$C$7*Sheet1!$C$8*D267^2</f>
        <v>43.495387922453716</v>
      </c>
      <c r="I267" s="5">
        <f t="shared" si="37"/>
        <v>1353.3467479224539</v>
      </c>
      <c r="J267" s="3">
        <f t="shared" si="38"/>
        <v>13.571060444444608</v>
      </c>
      <c r="K267" s="3">
        <f t="shared" si="39"/>
        <v>13.571060444444608</v>
      </c>
      <c r="L267" s="3">
        <f t="shared" si="40"/>
        <v>0</v>
      </c>
      <c r="M267" s="6">
        <f t="shared" si="41"/>
        <v>3.7697390123457245E-3</v>
      </c>
      <c r="N267" s="6">
        <f t="shared" si="42"/>
        <v>0.19056337307288126</v>
      </c>
      <c r="O267" s="6">
        <f t="shared" si="43"/>
        <v>0</v>
      </c>
      <c r="P267" s="6">
        <f t="shared" si="44"/>
        <v>8.6642877656255335E-2</v>
      </c>
    </row>
    <row r="268" spans="1:16" x14ac:dyDescent="0.3">
      <c r="A268" s="4">
        <v>266</v>
      </c>
      <c r="B268" t="s">
        <v>42</v>
      </c>
      <c r="C268" s="5">
        <v>39</v>
      </c>
      <c r="D268" s="3">
        <f t="shared" si="36"/>
        <v>10.833333333333334</v>
      </c>
      <c r="E268" s="3">
        <v>0.65277777777777712</v>
      </c>
      <c r="F268" s="5">
        <f>Sheet1!$C$3*E268</f>
        <v>845.9999999999992</v>
      </c>
      <c r="G268" s="5">
        <f>IF(D268&gt;0,Sheet1!$C$4*Sheet1!$C$3*Sheet1!$C$5,0)</f>
        <v>139.85136</v>
      </c>
      <c r="H268" s="5">
        <f>0.5*Sheet1!$C$6*Sheet1!$C$7*Sheet1!$C$8*D268^2</f>
        <v>50.764255208333353</v>
      </c>
      <c r="I268" s="5">
        <f t="shared" si="37"/>
        <v>1036.6156152083327</v>
      </c>
      <c r="J268" s="3">
        <f t="shared" si="38"/>
        <v>11.23000249809027</v>
      </c>
      <c r="K268" s="3">
        <f t="shared" si="39"/>
        <v>11.23000249809027</v>
      </c>
      <c r="L268" s="3">
        <f t="shared" si="40"/>
        <v>0</v>
      </c>
      <c r="M268" s="6">
        <f t="shared" si="41"/>
        <v>3.1194451383584083E-3</v>
      </c>
      <c r="N268" s="6">
        <f t="shared" si="42"/>
        <v>0.19368281821123967</v>
      </c>
      <c r="O268" s="6">
        <f t="shared" si="43"/>
        <v>0</v>
      </c>
      <c r="P268" s="6">
        <f t="shared" si="44"/>
        <v>8.6642877656255335E-2</v>
      </c>
    </row>
    <row r="269" spans="1:16" x14ac:dyDescent="0.3">
      <c r="A269" s="4">
        <v>267</v>
      </c>
      <c r="B269" t="s">
        <v>42</v>
      </c>
      <c r="C269" s="5">
        <v>40.799999999999997</v>
      </c>
      <c r="D269" s="3">
        <f t="shared" si="36"/>
        <v>11.333333333333332</v>
      </c>
      <c r="E269" s="3">
        <v>0.54166666666666641</v>
      </c>
      <c r="F269" s="5">
        <f>Sheet1!$C$3*E269</f>
        <v>701.99999999999966</v>
      </c>
      <c r="G269" s="5">
        <f>IF(D269&gt;0,Sheet1!$C$4*Sheet1!$C$3*Sheet1!$C$5,0)</f>
        <v>139.85136</v>
      </c>
      <c r="H269" s="5">
        <f>0.5*Sheet1!$C$6*Sheet1!$C$7*Sheet1!$C$8*D269^2</f>
        <v>55.558323333333334</v>
      </c>
      <c r="I269" s="5">
        <f t="shared" si="37"/>
        <v>897.40968333333296</v>
      </c>
      <c r="J269" s="3">
        <f t="shared" si="38"/>
        <v>10.170643077777774</v>
      </c>
      <c r="K269" s="3">
        <f t="shared" si="39"/>
        <v>10.170643077777774</v>
      </c>
      <c r="L269" s="3">
        <f t="shared" si="40"/>
        <v>0</v>
      </c>
      <c r="M269" s="6">
        <f t="shared" si="41"/>
        <v>2.8251786327160482E-3</v>
      </c>
      <c r="N269" s="6">
        <f t="shared" si="42"/>
        <v>0.19650799684395573</v>
      </c>
      <c r="O269" s="6">
        <f t="shared" si="43"/>
        <v>0</v>
      </c>
      <c r="P269" s="6">
        <f t="shared" si="44"/>
        <v>8.6642877656255335E-2</v>
      </c>
    </row>
    <row r="270" spans="1:16" x14ac:dyDescent="0.3">
      <c r="A270" s="4">
        <v>268</v>
      </c>
      <c r="B270" t="s">
        <v>42</v>
      </c>
      <c r="C270" s="5">
        <v>42.9</v>
      </c>
      <c r="D270" s="3">
        <f t="shared" si="36"/>
        <v>11.916666666666666</v>
      </c>
      <c r="E270" s="3">
        <v>0.50000000000000022</v>
      </c>
      <c r="F270" s="5">
        <f>Sheet1!$C$3*E270</f>
        <v>648.00000000000034</v>
      </c>
      <c r="G270" s="5">
        <f>IF(D270&gt;0,Sheet1!$C$4*Sheet1!$C$3*Sheet1!$C$5,0)</f>
        <v>139.85136</v>
      </c>
      <c r="H270" s="5">
        <f>0.5*Sheet1!$C$6*Sheet1!$C$7*Sheet1!$C$8*D270^2</f>
        <v>61.424748802083336</v>
      </c>
      <c r="I270" s="5">
        <f t="shared" si="37"/>
        <v>849.27610880208363</v>
      </c>
      <c r="J270" s="3">
        <f t="shared" si="38"/>
        <v>10.120540296558163</v>
      </c>
      <c r="K270" s="3">
        <f t="shared" si="39"/>
        <v>10.120540296558163</v>
      </c>
      <c r="L270" s="3">
        <f t="shared" si="40"/>
        <v>0</v>
      </c>
      <c r="M270" s="6">
        <f t="shared" si="41"/>
        <v>2.8112611934883788E-3</v>
      </c>
      <c r="N270" s="6">
        <f t="shared" si="42"/>
        <v>0.1993192580374441</v>
      </c>
      <c r="O270" s="6">
        <f t="shared" si="43"/>
        <v>0</v>
      </c>
      <c r="P270" s="6">
        <f t="shared" si="44"/>
        <v>8.6642877656255335E-2</v>
      </c>
    </row>
    <row r="271" spans="1:16" x14ac:dyDescent="0.3">
      <c r="A271" s="4">
        <v>269</v>
      </c>
      <c r="B271" t="s">
        <v>42</v>
      </c>
      <c r="C271" s="5">
        <v>44.4</v>
      </c>
      <c r="D271" s="3">
        <f t="shared" si="36"/>
        <v>12.333333333333332</v>
      </c>
      <c r="E271" s="3">
        <v>0.41666666666666663</v>
      </c>
      <c r="F271" s="5">
        <f>Sheet1!$C$3*E271</f>
        <v>540</v>
      </c>
      <c r="G271" s="5">
        <f>IF(D271&gt;0,Sheet1!$C$4*Sheet1!$C$3*Sheet1!$C$5,0)</f>
        <v>139.85136</v>
      </c>
      <c r="H271" s="5">
        <f>0.5*Sheet1!$C$6*Sheet1!$C$7*Sheet1!$C$8*D271^2</f>
        <v>65.795280833333337</v>
      </c>
      <c r="I271" s="5">
        <f t="shared" si="37"/>
        <v>745.64664083333332</v>
      </c>
      <c r="J271" s="3">
        <f t="shared" si="38"/>
        <v>9.1963085702777772</v>
      </c>
      <c r="K271" s="3">
        <f t="shared" si="39"/>
        <v>9.1963085702777772</v>
      </c>
      <c r="L271" s="3">
        <f t="shared" si="40"/>
        <v>0</v>
      </c>
      <c r="M271" s="6">
        <f t="shared" si="41"/>
        <v>2.5545301584104937E-3</v>
      </c>
      <c r="N271" s="6">
        <f t="shared" si="42"/>
        <v>0.20187378819585461</v>
      </c>
      <c r="O271" s="6">
        <f t="shared" si="43"/>
        <v>0</v>
      </c>
      <c r="P271" s="6">
        <f t="shared" si="44"/>
        <v>8.6642877656255335E-2</v>
      </c>
    </row>
    <row r="272" spans="1:16" x14ac:dyDescent="0.3">
      <c r="A272" s="4">
        <v>270</v>
      </c>
      <c r="B272" t="s">
        <v>42</v>
      </c>
      <c r="C272" s="5">
        <v>45.9</v>
      </c>
      <c r="D272" s="3">
        <f t="shared" si="36"/>
        <v>12.75</v>
      </c>
      <c r="E272" s="3">
        <v>0.2222222222222224</v>
      </c>
      <c r="F272" s="5">
        <f>Sheet1!$C$3*E272</f>
        <v>288.00000000000023</v>
      </c>
      <c r="G272" s="5">
        <f>IF(D272&gt;0,Sheet1!$C$4*Sheet1!$C$3*Sheet1!$C$5,0)</f>
        <v>139.85136</v>
      </c>
      <c r="H272" s="5">
        <f>0.5*Sheet1!$C$6*Sheet1!$C$7*Sheet1!$C$8*D272^2</f>
        <v>70.316002968750013</v>
      </c>
      <c r="I272" s="5">
        <f t="shared" si="37"/>
        <v>498.16736296875024</v>
      </c>
      <c r="J272" s="3">
        <f t="shared" si="38"/>
        <v>6.3516338778515653</v>
      </c>
      <c r="K272" s="3">
        <f t="shared" si="39"/>
        <v>6.3516338778515653</v>
      </c>
      <c r="L272" s="3">
        <f t="shared" si="40"/>
        <v>0</v>
      </c>
      <c r="M272" s="6">
        <f t="shared" si="41"/>
        <v>1.764342743847657E-3</v>
      </c>
      <c r="N272" s="6">
        <f t="shared" si="42"/>
        <v>0.20363813093970226</v>
      </c>
      <c r="O272" s="6">
        <f t="shared" si="43"/>
        <v>0</v>
      </c>
      <c r="P272" s="6">
        <f t="shared" si="44"/>
        <v>8.6642877656255335E-2</v>
      </c>
    </row>
    <row r="273" spans="1:16" x14ac:dyDescent="0.3">
      <c r="A273" s="4">
        <v>271</v>
      </c>
      <c r="B273" t="s">
        <v>42</v>
      </c>
      <c r="C273" s="5">
        <v>46</v>
      </c>
      <c r="D273" s="3">
        <f t="shared" si="36"/>
        <v>12.777777777777777</v>
      </c>
      <c r="E273" s="3">
        <v>-4.1666666666666269E-2</v>
      </c>
      <c r="F273" s="5">
        <f>Sheet1!$C$3*E273</f>
        <v>-53.999999999999481</v>
      </c>
      <c r="G273" s="5">
        <f>IF(D273&gt;0,Sheet1!$C$4*Sheet1!$C$3*Sheet1!$C$5,0)</f>
        <v>139.85136</v>
      </c>
      <c r="H273" s="5">
        <f>0.5*Sheet1!$C$6*Sheet1!$C$7*Sheet1!$C$8*D273^2</f>
        <v>70.622724537037044</v>
      </c>
      <c r="I273" s="5">
        <f t="shared" si="37"/>
        <v>156.47408453703756</v>
      </c>
      <c r="J273" s="3">
        <f t="shared" si="38"/>
        <v>1.9993910801954795</v>
      </c>
      <c r="K273" s="3">
        <f t="shared" si="39"/>
        <v>1.9993910801954795</v>
      </c>
      <c r="L273" s="3">
        <f t="shared" si="40"/>
        <v>0</v>
      </c>
      <c r="M273" s="6">
        <f t="shared" si="41"/>
        <v>5.5538641116541102E-4</v>
      </c>
      <c r="N273" s="6">
        <f t="shared" si="42"/>
        <v>0.20419351735086766</v>
      </c>
      <c r="O273" s="6">
        <f t="shared" si="43"/>
        <v>0</v>
      </c>
      <c r="P273" s="6">
        <f t="shared" si="44"/>
        <v>8.6642877656255335E-2</v>
      </c>
    </row>
    <row r="274" spans="1:16" x14ac:dyDescent="0.3">
      <c r="A274" s="4">
        <v>272</v>
      </c>
      <c r="B274" t="s">
        <v>42</v>
      </c>
      <c r="C274" s="5">
        <v>45.6</v>
      </c>
      <c r="D274" s="3">
        <f t="shared" si="36"/>
        <v>12.666666666666666</v>
      </c>
      <c r="E274" s="3">
        <v>-9.7222222222222612E-2</v>
      </c>
      <c r="F274" s="5">
        <f>Sheet1!$C$3*E274</f>
        <v>-126.00000000000051</v>
      </c>
      <c r="G274" s="5">
        <f>IF(D274&gt;0,Sheet1!$C$4*Sheet1!$C$3*Sheet1!$C$5,0)</f>
        <v>139.85136</v>
      </c>
      <c r="H274" s="5">
        <f>0.5*Sheet1!$C$6*Sheet1!$C$7*Sheet1!$C$8*D274^2</f>
        <v>69.399843333333337</v>
      </c>
      <c r="I274" s="5">
        <f t="shared" si="37"/>
        <v>83.251203333332825</v>
      </c>
      <c r="J274" s="3">
        <f t="shared" si="38"/>
        <v>1.0545152422222157</v>
      </c>
      <c r="K274" s="3">
        <f t="shared" si="39"/>
        <v>1.0545152422222157</v>
      </c>
      <c r="L274" s="3">
        <f t="shared" si="40"/>
        <v>0</v>
      </c>
      <c r="M274" s="6">
        <f t="shared" si="41"/>
        <v>2.9292090061728215E-4</v>
      </c>
      <c r="N274" s="6">
        <f t="shared" si="42"/>
        <v>0.20448643825148494</v>
      </c>
      <c r="O274" s="6">
        <f t="shared" si="43"/>
        <v>0</v>
      </c>
      <c r="P274" s="6">
        <f t="shared" si="44"/>
        <v>8.6642877656255335E-2</v>
      </c>
    </row>
    <row r="275" spans="1:16" x14ac:dyDescent="0.3">
      <c r="A275" s="4">
        <v>273</v>
      </c>
      <c r="B275" t="s">
        <v>42</v>
      </c>
      <c r="C275" s="5">
        <v>45.3</v>
      </c>
      <c r="D275" s="3">
        <f t="shared" si="36"/>
        <v>12.583333333333332</v>
      </c>
      <c r="E275" s="3">
        <v>-0.26388888888888867</v>
      </c>
      <c r="F275" s="5">
        <f>Sheet1!$C$3*E275</f>
        <v>-341.99999999999972</v>
      </c>
      <c r="G275" s="5">
        <f>IF(D275&gt;0,Sheet1!$C$4*Sheet1!$C$3*Sheet1!$C$5,0)</f>
        <v>139.85136</v>
      </c>
      <c r="H275" s="5">
        <f>0.5*Sheet1!$C$6*Sheet1!$C$7*Sheet1!$C$8*D275^2</f>
        <v>68.48969130208333</v>
      </c>
      <c r="I275" s="5">
        <f t="shared" si="37"/>
        <v>-133.6589486979164</v>
      </c>
      <c r="J275" s="3">
        <f t="shared" si="38"/>
        <v>-1.6818751044487812</v>
      </c>
      <c r="K275" s="3">
        <f t="shared" si="39"/>
        <v>0</v>
      </c>
      <c r="L275" s="3">
        <f t="shared" si="40"/>
        <v>1.6818751044487812</v>
      </c>
      <c r="M275" s="6">
        <f t="shared" si="41"/>
        <v>0</v>
      </c>
      <c r="N275" s="6">
        <f t="shared" si="42"/>
        <v>0.20448643825148494</v>
      </c>
      <c r="O275" s="6">
        <f t="shared" si="43"/>
        <v>4.6718752901355034E-4</v>
      </c>
      <c r="P275" s="6">
        <f t="shared" si="44"/>
        <v>8.7110065185268884E-2</v>
      </c>
    </row>
    <row r="276" spans="1:16" x14ac:dyDescent="0.3">
      <c r="A276" s="4">
        <v>274</v>
      </c>
      <c r="B276" t="s">
        <v>42</v>
      </c>
      <c r="C276" s="5">
        <v>43.7</v>
      </c>
      <c r="D276" s="3">
        <f t="shared" si="36"/>
        <v>12.138888888888889</v>
      </c>
      <c r="E276" s="3">
        <v>-0.625</v>
      </c>
      <c r="F276" s="5">
        <f>Sheet1!$C$3*E276</f>
        <v>-810</v>
      </c>
      <c r="G276" s="5">
        <f>IF(D276&gt;0,Sheet1!$C$4*Sheet1!$C$3*Sheet1!$C$5,0)</f>
        <v>139.85136</v>
      </c>
      <c r="H276" s="5">
        <f>0.5*Sheet1!$C$6*Sheet1!$C$7*Sheet1!$C$8*D276^2</f>
        <v>63.737008894675938</v>
      </c>
      <c r="I276" s="5">
        <f t="shared" si="37"/>
        <v>-606.41163110532409</v>
      </c>
      <c r="J276" s="3">
        <f t="shared" si="38"/>
        <v>-7.3611634109174062</v>
      </c>
      <c r="K276" s="3">
        <f t="shared" si="39"/>
        <v>0</v>
      </c>
      <c r="L276" s="3">
        <f t="shared" si="40"/>
        <v>7.3611634109174062</v>
      </c>
      <c r="M276" s="6">
        <f t="shared" si="41"/>
        <v>0</v>
      </c>
      <c r="N276" s="6">
        <f t="shared" si="42"/>
        <v>0.20448643825148494</v>
      </c>
      <c r="O276" s="6">
        <f t="shared" si="43"/>
        <v>2.044767614143724E-3</v>
      </c>
      <c r="P276" s="6">
        <f t="shared" si="44"/>
        <v>8.9154832799412609E-2</v>
      </c>
    </row>
    <row r="277" spans="1:16" x14ac:dyDescent="0.3">
      <c r="A277" s="4">
        <v>275</v>
      </c>
      <c r="B277" t="s">
        <v>42</v>
      </c>
      <c r="C277" s="5">
        <v>40.799999999999997</v>
      </c>
      <c r="D277" s="3">
        <f t="shared" si="36"/>
        <v>11.333333333333332</v>
      </c>
      <c r="E277" s="3">
        <v>-0.79166666666666707</v>
      </c>
      <c r="F277" s="5">
        <f>Sheet1!$C$3*E277</f>
        <v>-1026.0000000000005</v>
      </c>
      <c r="G277" s="5">
        <f>IF(D277&gt;0,Sheet1!$C$4*Sheet1!$C$3*Sheet1!$C$5,0)</f>
        <v>139.85136</v>
      </c>
      <c r="H277" s="5">
        <f>0.5*Sheet1!$C$6*Sheet1!$C$7*Sheet1!$C$8*D277^2</f>
        <v>55.558323333333334</v>
      </c>
      <c r="I277" s="5">
        <f t="shared" si="37"/>
        <v>-830.59031666666715</v>
      </c>
      <c r="J277" s="3">
        <f t="shared" si="38"/>
        <v>-9.413356922222226</v>
      </c>
      <c r="K277" s="3">
        <f t="shared" si="39"/>
        <v>0</v>
      </c>
      <c r="L277" s="3">
        <f t="shared" si="40"/>
        <v>9.413356922222226</v>
      </c>
      <c r="M277" s="6">
        <f t="shared" si="41"/>
        <v>0</v>
      </c>
      <c r="N277" s="6">
        <f t="shared" si="42"/>
        <v>0.20448643825148494</v>
      </c>
      <c r="O277" s="6">
        <f t="shared" si="43"/>
        <v>2.6148213672839518E-3</v>
      </c>
      <c r="P277" s="6">
        <f t="shared" si="44"/>
        <v>9.1769654166696565E-2</v>
      </c>
    </row>
    <row r="278" spans="1:16" x14ac:dyDescent="0.3">
      <c r="A278" s="4">
        <v>276</v>
      </c>
      <c r="B278" t="s">
        <v>42</v>
      </c>
      <c r="C278" s="5">
        <v>38</v>
      </c>
      <c r="D278" s="3">
        <f t="shared" si="36"/>
        <v>10.555555555555555</v>
      </c>
      <c r="E278" s="3">
        <v>-0.88888888888888862</v>
      </c>
      <c r="F278" s="5">
        <f>Sheet1!$C$3*E278</f>
        <v>-1151.9999999999995</v>
      </c>
      <c r="G278" s="5">
        <f>IF(D278&gt;0,Sheet1!$C$4*Sheet1!$C$3*Sheet1!$C$5,0)</f>
        <v>139.85136</v>
      </c>
      <c r="H278" s="5">
        <f>0.5*Sheet1!$C$6*Sheet1!$C$7*Sheet1!$C$8*D278^2</f>
        <v>48.194335648148154</v>
      </c>
      <c r="I278" s="5">
        <f t="shared" si="37"/>
        <v>-963.95430435185142</v>
      </c>
      <c r="J278" s="3">
        <f t="shared" si="38"/>
        <v>-10.175073212602877</v>
      </c>
      <c r="K278" s="3">
        <f t="shared" si="39"/>
        <v>0</v>
      </c>
      <c r="L278" s="3">
        <f t="shared" si="40"/>
        <v>10.175073212602877</v>
      </c>
      <c r="M278" s="6">
        <f t="shared" si="41"/>
        <v>0</v>
      </c>
      <c r="N278" s="6">
        <f t="shared" si="42"/>
        <v>0.20448643825148494</v>
      </c>
      <c r="O278" s="6">
        <f t="shared" si="43"/>
        <v>2.8264092257230212E-3</v>
      </c>
      <c r="P278" s="6">
        <f t="shared" si="44"/>
        <v>9.4596063392419591E-2</v>
      </c>
    </row>
    <row r="279" spans="1:16" x14ac:dyDescent="0.3">
      <c r="A279" s="4">
        <v>277</v>
      </c>
      <c r="B279" t="s">
        <v>42</v>
      </c>
      <c r="C279" s="5">
        <v>34.4</v>
      </c>
      <c r="D279" s="3">
        <f t="shared" si="36"/>
        <v>9.5555555555555554</v>
      </c>
      <c r="E279" s="3">
        <v>-0.98611111111111127</v>
      </c>
      <c r="F279" s="5">
        <f>Sheet1!$C$3*E279</f>
        <v>-1278.0000000000002</v>
      </c>
      <c r="G279" s="5">
        <f>IF(D279&gt;0,Sheet1!$C$4*Sheet1!$C$3*Sheet1!$C$5,0)</f>
        <v>139.85136</v>
      </c>
      <c r="H279" s="5">
        <f>0.5*Sheet1!$C$6*Sheet1!$C$7*Sheet1!$C$8*D279^2</f>
        <v>39.495324814814815</v>
      </c>
      <c r="I279" s="5">
        <f t="shared" si="37"/>
        <v>-1098.6533151851854</v>
      </c>
      <c r="J279" s="3">
        <f t="shared" si="38"/>
        <v>-10.498242789547326</v>
      </c>
      <c r="K279" s="3">
        <f t="shared" si="39"/>
        <v>0</v>
      </c>
      <c r="L279" s="3">
        <f t="shared" si="40"/>
        <v>10.498242789547326</v>
      </c>
      <c r="M279" s="6">
        <f t="shared" si="41"/>
        <v>0</v>
      </c>
      <c r="N279" s="6">
        <f t="shared" si="42"/>
        <v>0.20448643825148494</v>
      </c>
      <c r="O279" s="6">
        <f t="shared" si="43"/>
        <v>2.916178552652035E-3</v>
      </c>
      <c r="P279" s="6">
        <f t="shared" si="44"/>
        <v>9.7512241945071632E-2</v>
      </c>
    </row>
    <row r="280" spans="1:16" x14ac:dyDescent="0.3">
      <c r="A280" s="4">
        <v>278</v>
      </c>
      <c r="B280" t="s">
        <v>42</v>
      </c>
      <c r="C280" s="5">
        <v>30.9</v>
      </c>
      <c r="D280" s="3">
        <f t="shared" si="36"/>
        <v>8.5833333333333321</v>
      </c>
      <c r="E280" s="3">
        <v>-1.2361111111111109</v>
      </c>
      <c r="F280" s="5">
        <f>Sheet1!$C$3*E280</f>
        <v>-1601.9999999999998</v>
      </c>
      <c r="G280" s="5">
        <f>IF(D280&gt;0,Sheet1!$C$4*Sheet1!$C$3*Sheet1!$C$5,0)</f>
        <v>139.85136</v>
      </c>
      <c r="H280" s="5">
        <f>0.5*Sheet1!$C$6*Sheet1!$C$7*Sheet1!$C$8*D280^2</f>
        <v>31.867336302083327</v>
      </c>
      <c r="I280" s="5">
        <f t="shared" si="37"/>
        <v>-1430.2813036979167</v>
      </c>
      <c r="J280" s="3">
        <f t="shared" si="38"/>
        <v>-12.276581190073783</v>
      </c>
      <c r="K280" s="3">
        <f t="shared" si="39"/>
        <v>0</v>
      </c>
      <c r="L280" s="3">
        <f t="shared" si="40"/>
        <v>12.276581190073783</v>
      </c>
      <c r="M280" s="6">
        <f t="shared" si="41"/>
        <v>0</v>
      </c>
      <c r="N280" s="6">
        <f t="shared" si="42"/>
        <v>0.20448643825148494</v>
      </c>
      <c r="O280" s="6">
        <f t="shared" si="43"/>
        <v>3.4101614416871618E-3</v>
      </c>
      <c r="P280" s="6">
        <f t="shared" si="44"/>
        <v>0.1009224033867588</v>
      </c>
    </row>
    <row r="281" spans="1:16" x14ac:dyDescent="0.3">
      <c r="A281" s="4">
        <v>279</v>
      </c>
      <c r="B281" t="s">
        <v>42</v>
      </c>
      <c r="C281" s="5">
        <v>25.5</v>
      </c>
      <c r="D281" s="3">
        <f t="shared" si="36"/>
        <v>7.083333333333333</v>
      </c>
      <c r="E281" s="3">
        <v>-1.3194444444444444</v>
      </c>
      <c r="F281" s="5">
        <f>Sheet1!$C$3*E281</f>
        <v>-1710</v>
      </c>
      <c r="G281" s="5">
        <f>IF(D281&gt;0,Sheet1!$C$4*Sheet1!$C$3*Sheet1!$C$5,0)</f>
        <v>139.85136</v>
      </c>
      <c r="H281" s="5">
        <f>0.5*Sheet1!$C$6*Sheet1!$C$7*Sheet1!$C$8*D281^2</f>
        <v>21.702470052083335</v>
      </c>
      <c r="I281" s="5">
        <f t="shared" si="37"/>
        <v>-1548.4461699479166</v>
      </c>
      <c r="J281" s="3">
        <f t="shared" si="38"/>
        <v>-10.968160370464409</v>
      </c>
      <c r="K281" s="3">
        <f t="shared" si="39"/>
        <v>0</v>
      </c>
      <c r="L281" s="3">
        <f t="shared" si="40"/>
        <v>10.968160370464409</v>
      </c>
      <c r="M281" s="6">
        <f t="shared" si="41"/>
        <v>0</v>
      </c>
      <c r="N281" s="6">
        <f t="shared" si="42"/>
        <v>0.20448643825148494</v>
      </c>
      <c r="O281" s="6">
        <f t="shared" si="43"/>
        <v>3.0467112140178912E-3</v>
      </c>
      <c r="P281" s="6">
        <f t="shared" si="44"/>
        <v>0.10396911460077669</v>
      </c>
    </row>
    <row r="282" spans="1:16" x14ac:dyDescent="0.3">
      <c r="A282" s="4">
        <v>280</v>
      </c>
      <c r="B282" t="s">
        <v>42</v>
      </c>
      <c r="C282" s="5">
        <v>21.4</v>
      </c>
      <c r="D282" s="3">
        <f t="shared" si="36"/>
        <v>5.9444444444444438</v>
      </c>
      <c r="E282" s="3">
        <v>-0.73611111111111116</v>
      </c>
      <c r="F282" s="5">
        <f>Sheet1!$C$3*E282</f>
        <v>-954.00000000000011</v>
      </c>
      <c r="G282" s="5">
        <f>IF(D282&gt;0,Sheet1!$C$4*Sheet1!$C$3*Sheet1!$C$5,0)</f>
        <v>139.85136</v>
      </c>
      <c r="H282" s="5">
        <f>0.5*Sheet1!$C$6*Sheet1!$C$7*Sheet1!$C$8*D282^2</f>
        <v>15.284680023148146</v>
      </c>
      <c r="I282" s="5">
        <f t="shared" si="37"/>
        <v>-798.86395997685202</v>
      </c>
      <c r="J282" s="3">
        <f t="shared" si="38"/>
        <v>-4.7488024287512864</v>
      </c>
      <c r="K282" s="3">
        <f t="shared" si="39"/>
        <v>0</v>
      </c>
      <c r="L282" s="3">
        <f t="shared" si="40"/>
        <v>4.7488024287512864</v>
      </c>
      <c r="M282" s="6">
        <f t="shared" si="41"/>
        <v>0</v>
      </c>
      <c r="N282" s="6">
        <f t="shared" si="42"/>
        <v>0.20448643825148494</v>
      </c>
      <c r="O282" s="6">
        <f t="shared" si="43"/>
        <v>1.3191117857642462E-3</v>
      </c>
      <c r="P282" s="6">
        <f t="shared" si="44"/>
        <v>0.10528822638654094</v>
      </c>
    </row>
    <row r="283" spans="1:16" x14ac:dyDescent="0.3">
      <c r="A283" s="4">
        <v>281</v>
      </c>
      <c r="B283" t="s">
        <v>42</v>
      </c>
      <c r="C283" s="5">
        <v>20.2</v>
      </c>
      <c r="D283" s="3">
        <f t="shared" si="36"/>
        <v>5.6111111111111107</v>
      </c>
      <c r="E283" s="3">
        <v>0.20833333333333331</v>
      </c>
      <c r="F283" s="5">
        <f>Sheet1!$C$3*E283</f>
        <v>270</v>
      </c>
      <c r="G283" s="5">
        <f>IF(D283&gt;0,Sheet1!$C$4*Sheet1!$C$3*Sheet1!$C$5,0)</f>
        <v>139.85136</v>
      </c>
      <c r="H283" s="5">
        <f>0.5*Sheet1!$C$6*Sheet1!$C$7*Sheet1!$C$8*D283^2</f>
        <v>13.618571134259259</v>
      </c>
      <c r="I283" s="5">
        <f t="shared" si="37"/>
        <v>423.46993113425924</v>
      </c>
      <c r="J283" s="3">
        <f t="shared" si="38"/>
        <v>2.3761368358088988</v>
      </c>
      <c r="K283" s="3">
        <f t="shared" si="39"/>
        <v>2.3761368358088988</v>
      </c>
      <c r="L283" s="3">
        <f t="shared" si="40"/>
        <v>0</v>
      </c>
      <c r="M283" s="6">
        <f t="shared" si="41"/>
        <v>6.6003800994691628E-4</v>
      </c>
      <c r="N283" s="6">
        <f t="shared" si="42"/>
        <v>0.20514647626143184</v>
      </c>
      <c r="O283" s="6">
        <f t="shared" si="43"/>
        <v>0</v>
      </c>
      <c r="P283" s="6">
        <f t="shared" si="44"/>
        <v>0.10528822638654094</v>
      </c>
    </row>
    <row r="284" spans="1:16" x14ac:dyDescent="0.3">
      <c r="A284" s="4">
        <v>282</v>
      </c>
      <c r="B284" t="s">
        <v>42</v>
      </c>
      <c r="C284" s="5">
        <v>22.9</v>
      </c>
      <c r="D284" s="3">
        <f t="shared" si="36"/>
        <v>6.3611111111111107</v>
      </c>
      <c r="E284" s="3">
        <v>0.88888888888888917</v>
      </c>
      <c r="F284" s="5">
        <f>Sheet1!$C$3*E284</f>
        <v>1152.0000000000005</v>
      </c>
      <c r="G284" s="5">
        <f>IF(D284&gt;0,Sheet1!$C$4*Sheet1!$C$3*Sheet1!$C$5,0)</f>
        <v>139.85136</v>
      </c>
      <c r="H284" s="5">
        <f>0.5*Sheet1!$C$6*Sheet1!$C$7*Sheet1!$C$8*D284^2</f>
        <v>17.502487228009258</v>
      </c>
      <c r="I284" s="5">
        <f t="shared" si="37"/>
        <v>1309.3538472280097</v>
      </c>
      <c r="J284" s="3">
        <f t="shared" si="38"/>
        <v>8.3289453059781717</v>
      </c>
      <c r="K284" s="3">
        <f t="shared" si="39"/>
        <v>8.3289453059781717</v>
      </c>
      <c r="L284" s="3">
        <f t="shared" si="40"/>
        <v>0</v>
      </c>
      <c r="M284" s="6">
        <f t="shared" si="41"/>
        <v>2.31359591832727E-3</v>
      </c>
      <c r="N284" s="6">
        <f t="shared" si="42"/>
        <v>0.20746007217975912</v>
      </c>
      <c r="O284" s="6">
        <f t="shared" si="43"/>
        <v>0</v>
      </c>
      <c r="P284" s="6">
        <f t="shared" si="44"/>
        <v>0.10528822638654094</v>
      </c>
    </row>
    <row r="285" spans="1:16" x14ac:dyDescent="0.3">
      <c r="A285" s="4">
        <v>283</v>
      </c>
      <c r="B285" t="s">
        <v>42</v>
      </c>
      <c r="C285" s="5">
        <v>26.6</v>
      </c>
      <c r="D285" s="3">
        <f t="shared" si="36"/>
        <v>7.3888888888888893</v>
      </c>
      <c r="E285" s="3">
        <v>1.0138888888888891</v>
      </c>
      <c r="F285" s="5">
        <f>Sheet1!$C$3*E285</f>
        <v>1314.0000000000002</v>
      </c>
      <c r="G285" s="5">
        <f>IF(D285&gt;0,Sheet1!$C$4*Sheet1!$C$3*Sheet1!$C$5,0)</f>
        <v>139.85136</v>
      </c>
      <c r="H285" s="5">
        <f>0.5*Sheet1!$C$6*Sheet1!$C$7*Sheet1!$C$8*D285^2</f>
        <v>23.615224467592601</v>
      </c>
      <c r="I285" s="5">
        <f t="shared" si="37"/>
        <v>1477.4665844675926</v>
      </c>
      <c r="J285" s="3">
        <f t="shared" si="38"/>
        <v>10.916836429677213</v>
      </c>
      <c r="K285" s="3">
        <f t="shared" si="39"/>
        <v>10.916836429677213</v>
      </c>
      <c r="L285" s="3">
        <f t="shared" si="40"/>
        <v>0</v>
      </c>
      <c r="M285" s="6">
        <f t="shared" si="41"/>
        <v>3.032454563799226E-3</v>
      </c>
      <c r="N285" s="6">
        <f t="shared" si="42"/>
        <v>0.21049252674355834</v>
      </c>
      <c r="O285" s="6">
        <f t="shared" si="43"/>
        <v>0</v>
      </c>
      <c r="P285" s="6">
        <f t="shared" si="44"/>
        <v>0.10528822638654094</v>
      </c>
    </row>
    <row r="286" spans="1:16" x14ac:dyDescent="0.3">
      <c r="A286" s="4">
        <v>284</v>
      </c>
      <c r="B286" t="s">
        <v>42</v>
      </c>
      <c r="C286" s="5">
        <v>30.2</v>
      </c>
      <c r="D286" s="3">
        <f t="shared" si="36"/>
        <v>8.3888888888888893</v>
      </c>
      <c r="E286" s="3">
        <v>1.0416666666666667</v>
      </c>
      <c r="F286" s="5">
        <f>Sheet1!$C$3*E286</f>
        <v>1350</v>
      </c>
      <c r="G286" s="5">
        <f>IF(D286&gt;0,Sheet1!$C$4*Sheet1!$C$3*Sheet1!$C$5,0)</f>
        <v>139.85136</v>
      </c>
      <c r="H286" s="5">
        <f>0.5*Sheet1!$C$6*Sheet1!$C$7*Sheet1!$C$8*D286^2</f>
        <v>30.439862800925937</v>
      </c>
      <c r="I286" s="5">
        <f t="shared" si="37"/>
        <v>1520.2912228009261</v>
      </c>
      <c r="J286" s="3">
        <f t="shared" si="38"/>
        <v>12.753554146829993</v>
      </c>
      <c r="K286" s="3">
        <f t="shared" si="39"/>
        <v>12.753554146829993</v>
      </c>
      <c r="L286" s="3">
        <f t="shared" si="40"/>
        <v>0</v>
      </c>
      <c r="M286" s="6">
        <f t="shared" si="41"/>
        <v>3.5426539296749982E-3</v>
      </c>
      <c r="N286" s="6">
        <f t="shared" si="42"/>
        <v>0.21403518067323335</v>
      </c>
      <c r="O286" s="6">
        <f t="shared" si="43"/>
        <v>0</v>
      </c>
      <c r="P286" s="6">
        <f t="shared" si="44"/>
        <v>0.10528822638654094</v>
      </c>
    </row>
    <row r="287" spans="1:16" x14ac:dyDescent="0.3">
      <c r="A287" s="4">
        <v>285</v>
      </c>
      <c r="B287" t="s">
        <v>42</v>
      </c>
      <c r="C287" s="5">
        <v>34.1</v>
      </c>
      <c r="D287" s="3">
        <f t="shared" si="36"/>
        <v>9.4722222222222232</v>
      </c>
      <c r="E287" s="3">
        <v>0.99999999999999989</v>
      </c>
      <c r="F287" s="5">
        <f>Sheet1!$C$3*E287</f>
        <v>1295.9999999999998</v>
      </c>
      <c r="G287" s="5">
        <f>IF(D287&gt;0,Sheet1!$C$4*Sheet1!$C$3*Sheet1!$C$5,0)</f>
        <v>139.85136</v>
      </c>
      <c r="H287" s="5">
        <f>0.5*Sheet1!$C$6*Sheet1!$C$7*Sheet1!$C$8*D287^2</f>
        <v>38.80945667245372</v>
      </c>
      <c r="I287" s="5">
        <f t="shared" si="37"/>
        <v>1474.6608166724534</v>
      </c>
      <c r="J287" s="3">
        <f t="shared" si="38"/>
        <v>13.968314957925186</v>
      </c>
      <c r="K287" s="3">
        <f t="shared" si="39"/>
        <v>13.968314957925186</v>
      </c>
      <c r="L287" s="3">
        <f t="shared" si="40"/>
        <v>0</v>
      </c>
      <c r="M287" s="6">
        <f t="shared" si="41"/>
        <v>3.8800874883125518E-3</v>
      </c>
      <c r="N287" s="6">
        <f t="shared" si="42"/>
        <v>0.21791526816154591</v>
      </c>
      <c r="O287" s="6">
        <f t="shared" si="43"/>
        <v>0</v>
      </c>
      <c r="P287" s="6">
        <f t="shared" si="44"/>
        <v>0.10528822638654094</v>
      </c>
    </row>
    <row r="288" spans="1:16" x14ac:dyDescent="0.3">
      <c r="A288" s="4">
        <v>286</v>
      </c>
      <c r="B288" t="s">
        <v>42</v>
      </c>
      <c r="C288" s="5">
        <v>37.4</v>
      </c>
      <c r="D288" s="3">
        <f t="shared" si="36"/>
        <v>10.388888888888888</v>
      </c>
      <c r="E288" s="3">
        <v>0.91666666666666685</v>
      </c>
      <c r="F288" s="5">
        <f>Sheet1!$C$3*E288</f>
        <v>1188.0000000000002</v>
      </c>
      <c r="G288" s="5">
        <f>IF(D288&gt;0,Sheet1!$C$4*Sheet1!$C$3*Sheet1!$C$5,0)</f>
        <v>139.85136</v>
      </c>
      <c r="H288" s="5">
        <f>0.5*Sheet1!$C$6*Sheet1!$C$7*Sheet1!$C$8*D288^2</f>
        <v>46.684424467592592</v>
      </c>
      <c r="I288" s="5">
        <f t="shared" si="37"/>
        <v>1374.5357844675927</v>
      </c>
      <c r="J288" s="3">
        <f t="shared" si="38"/>
        <v>14.279899538635545</v>
      </c>
      <c r="K288" s="3">
        <f t="shared" si="39"/>
        <v>14.279899538635545</v>
      </c>
      <c r="L288" s="3">
        <f t="shared" si="40"/>
        <v>0</v>
      </c>
      <c r="M288" s="6">
        <f t="shared" si="41"/>
        <v>3.966638760732096E-3</v>
      </c>
      <c r="N288" s="6">
        <f t="shared" si="42"/>
        <v>0.22188190692227799</v>
      </c>
      <c r="O288" s="6">
        <f t="shared" si="43"/>
        <v>0</v>
      </c>
      <c r="P288" s="6">
        <f t="shared" si="44"/>
        <v>0.10528822638654094</v>
      </c>
    </row>
    <row r="289" spans="1:16" x14ac:dyDescent="0.3">
      <c r="A289" s="4">
        <v>287</v>
      </c>
      <c r="B289" t="s">
        <v>42</v>
      </c>
      <c r="C289" s="5">
        <v>40.700000000000003</v>
      </c>
      <c r="D289" s="3">
        <f t="shared" si="36"/>
        <v>11.305555555555555</v>
      </c>
      <c r="E289" s="3">
        <v>0.91666666666666685</v>
      </c>
      <c r="F289" s="5">
        <f>Sheet1!$C$3*E289</f>
        <v>1188.0000000000002</v>
      </c>
      <c r="G289" s="5">
        <f>IF(D289&gt;0,Sheet1!$C$4*Sheet1!$C$3*Sheet1!$C$5,0)</f>
        <v>139.85136</v>
      </c>
      <c r="H289" s="5">
        <f>0.5*Sheet1!$C$6*Sheet1!$C$7*Sheet1!$C$8*D289^2</f>
        <v>55.286312366898159</v>
      </c>
      <c r="I289" s="5">
        <f t="shared" si="37"/>
        <v>1383.1376723668982</v>
      </c>
      <c r="J289" s="3">
        <f t="shared" si="38"/>
        <v>15.637139795925764</v>
      </c>
      <c r="K289" s="3">
        <f t="shared" si="39"/>
        <v>15.637139795925764</v>
      </c>
      <c r="L289" s="3">
        <f t="shared" si="40"/>
        <v>0</v>
      </c>
      <c r="M289" s="6">
        <f t="shared" si="41"/>
        <v>4.3436499433127124E-3</v>
      </c>
      <c r="N289" s="6">
        <f t="shared" si="42"/>
        <v>0.2262255568655907</v>
      </c>
      <c r="O289" s="6">
        <f t="shared" si="43"/>
        <v>0</v>
      </c>
      <c r="P289" s="6">
        <f t="shared" si="44"/>
        <v>0.10528822638654094</v>
      </c>
    </row>
    <row r="290" spans="1:16" x14ac:dyDescent="0.3">
      <c r="A290" s="4">
        <v>288</v>
      </c>
      <c r="B290" t="s">
        <v>42</v>
      </c>
      <c r="C290" s="5">
        <v>44</v>
      </c>
      <c r="D290" s="3">
        <f t="shared" si="36"/>
        <v>12.222222222222221</v>
      </c>
      <c r="E290" s="3">
        <v>0.91666666666666585</v>
      </c>
      <c r="F290" s="5">
        <f>Sheet1!$C$3*E290</f>
        <v>1187.9999999999989</v>
      </c>
      <c r="G290" s="5">
        <f>IF(D290&gt;0,Sheet1!$C$4*Sheet1!$C$3*Sheet1!$C$5,0)</f>
        <v>139.85136</v>
      </c>
      <c r="H290" s="5">
        <f>0.5*Sheet1!$C$6*Sheet1!$C$7*Sheet1!$C$8*D290^2</f>
        <v>64.615120370370377</v>
      </c>
      <c r="I290" s="5">
        <f t="shared" si="37"/>
        <v>1392.466480370369</v>
      </c>
      <c r="J290" s="3">
        <f t="shared" si="38"/>
        <v>17.019034760082285</v>
      </c>
      <c r="K290" s="3">
        <f t="shared" si="39"/>
        <v>17.019034760082285</v>
      </c>
      <c r="L290" s="3">
        <f t="shared" si="40"/>
        <v>0</v>
      </c>
      <c r="M290" s="6">
        <f t="shared" si="41"/>
        <v>4.7275096555784123E-3</v>
      </c>
      <c r="N290" s="6">
        <f t="shared" si="42"/>
        <v>0.23095306652116912</v>
      </c>
      <c r="O290" s="6">
        <f t="shared" si="43"/>
        <v>0</v>
      </c>
      <c r="P290" s="6">
        <f t="shared" si="44"/>
        <v>0.10528822638654094</v>
      </c>
    </row>
    <row r="291" spans="1:16" x14ac:dyDescent="0.3">
      <c r="A291" s="4">
        <v>289</v>
      </c>
      <c r="B291" t="s">
        <v>42</v>
      </c>
      <c r="C291" s="5">
        <v>47.3</v>
      </c>
      <c r="D291" s="3">
        <f t="shared" si="36"/>
        <v>13.138888888888888</v>
      </c>
      <c r="E291" s="3">
        <v>0.72222222222222265</v>
      </c>
      <c r="F291" s="5">
        <f>Sheet1!$C$3*E291</f>
        <v>936.00000000000057</v>
      </c>
      <c r="G291" s="5">
        <f>IF(D291&gt;0,Sheet1!$C$4*Sheet1!$C$3*Sheet1!$C$5,0)</f>
        <v>139.85136</v>
      </c>
      <c r="H291" s="5">
        <f>0.5*Sheet1!$C$6*Sheet1!$C$7*Sheet1!$C$8*D291^2</f>
        <v>74.670848478009262</v>
      </c>
      <c r="I291" s="5">
        <f t="shared" si="37"/>
        <v>1150.5222084780098</v>
      </c>
      <c r="J291" s="3">
        <f t="shared" si="38"/>
        <v>15.116583461391627</v>
      </c>
      <c r="K291" s="3">
        <f t="shared" si="39"/>
        <v>15.116583461391627</v>
      </c>
      <c r="L291" s="3">
        <f t="shared" si="40"/>
        <v>0</v>
      </c>
      <c r="M291" s="6">
        <f t="shared" si="41"/>
        <v>4.1990509614976742E-3</v>
      </c>
      <c r="N291" s="6">
        <f t="shared" si="42"/>
        <v>0.23515211748266679</v>
      </c>
      <c r="O291" s="6">
        <f t="shared" si="43"/>
        <v>0</v>
      </c>
      <c r="P291" s="6">
        <f t="shared" si="44"/>
        <v>0.10528822638654094</v>
      </c>
    </row>
    <row r="292" spans="1:16" x14ac:dyDescent="0.3">
      <c r="A292" s="4">
        <v>290</v>
      </c>
      <c r="B292" t="s">
        <v>42</v>
      </c>
      <c r="C292" s="5">
        <v>49.2</v>
      </c>
      <c r="D292" s="3">
        <f t="shared" si="36"/>
        <v>13.666666666666668</v>
      </c>
      <c r="E292" s="3">
        <v>0.34722222222222221</v>
      </c>
      <c r="F292" s="5">
        <f>Sheet1!$C$3*E292</f>
        <v>450</v>
      </c>
      <c r="G292" s="5">
        <f>IF(D292&gt;0,Sheet1!$C$4*Sheet1!$C$3*Sheet1!$C$5,0)</f>
        <v>139.85136</v>
      </c>
      <c r="H292" s="5">
        <f>0.5*Sheet1!$C$6*Sheet1!$C$7*Sheet1!$C$8*D292^2</f>
        <v>80.790260833333363</v>
      </c>
      <c r="I292" s="5">
        <f t="shared" si="37"/>
        <v>670.64162083333338</v>
      </c>
      <c r="J292" s="3">
        <f t="shared" si="38"/>
        <v>9.1654354847222237</v>
      </c>
      <c r="K292" s="3">
        <f t="shared" si="39"/>
        <v>9.1654354847222237</v>
      </c>
      <c r="L292" s="3">
        <f t="shared" si="40"/>
        <v>0</v>
      </c>
      <c r="M292" s="6">
        <f t="shared" si="41"/>
        <v>2.5459543013117286E-3</v>
      </c>
      <c r="N292" s="6">
        <f t="shared" si="42"/>
        <v>0.2376980717839785</v>
      </c>
      <c r="O292" s="6">
        <f t="shared" si="43"/>
        <v>0</v>
      </c>
      <c r="P292" s="6">
        <f t="shared" si="44"/>
        <v>0.10528822638654094</v>
      </c>
    </row>
    <row r="293" spans="1:16" x14ac:dyDescent="0.3">
      <c r="A293" s="4">
        <v>291</v>
      </c>
      <c r="B293" t="s">
        <v>42</v>
      </c>
      <c r="C293" s="5">
        <v>49.8</v>
      </c>
      <c r="D293" s="3">
        <f t="shared" si="36"/>
        <v>13.833333333333332</v>
      </c>
      <c r="E293" s="3">
        <v>0</v>
      </c>
      <c r="F293" s="5">
        <f>Sheet1!$C$3*E293</f>
        <v>0</v>
      </c>
      <c r="G293" s="5">
        <f>IF(D293&gt;0,Sheet1!$C$4*Sheet1!$C$3*Sheet1!$C$5,0)</f>
        <v>139.85136</v>
      </c>
      <c r="H293" s="5">
        <f>0.5*Sheet1!$C$6*Sheet1!$C$7*Sheet1!$C$8*D293^2</f>
        <v>82.772770208333341</v>
      </c>
      <c r="I293" s="5">
        <f t="shared" si="37"/>
        <v>222.62413020833333</v>
      </c>
      <c r="J293" s="3">
        <f t="shared" si="38"/>
        <v>3.0796338012152775</v>
      </c>
      <c r="K293" s="3">
        <f t="shared" si="39"/>
        <v>3.0796338012152775</v>
      </c>
      <c r="L293" s="3">
        <f t="shared" si="40"/>
        <v>0</v>
      </c>
      <c r="M293" s="6">
        <f t="shared" si="41"/>
        <v>8.5545383367091046E-4</v>
      </c>
      <c r="N293" s="6">
        <f t="shared" si="42"/>
        <v>0.23855352561764942</v>
      </c>
      <c r="O293" s="6">
        <f t="shared" si="43"/>
        <v>0</v>
      </c>
      <c r="P293" s="6">
        <f t="shared" si="44"/>
        <v>0.10528822638654094</v>
      </c>
    </row>
    <row r="294" spans="1:16" x14ac:dyDescent="0.3">
      <c r="A294" s="4">
        <v>292</v>
      </c>
      <c r="B294" t="s">
        <v>42</v>
      </c>
      <c r="C294" s="5">
        <v>49.2</v>
      </c>
      <c r="D294" s="3">
        <f t="shared" si="36"/>
        <v>13.666666666666668</v>
      </c>
      <c r="E294" s="3">
        <v>-0.23611111111111052</v>
      </c>
      <c r="F294" s="5">
        <f>Sheet1!$C$3*E294</f>
        <v>-305.99999999999926</v>
      </c>
      <c r="G294" s="5">
        <f>IF(D294&gt;0,Sheet1!$C$4*Sheet1!$C$3*Sheet1!$C$5,0)</f>
        <v>139.85136</v>
      </c>
      <c r="H294" s="5">
        <f>0.5*Sheet1!$C$6*Sheet1!$C$7*Sheet1!$C$8*D294^2</f>
        <v>80.790260833333363</v>
      </c>
      <c r="I294" s="5">
        <f t="shared" si="37"/>
        <v>-85.358379166665898</v>
      </c>
      <c r="J294" s="3">
        <f t="shared" si="38"/>
        <v>-1.1665645152777675</v>
      </c>
      <c r="K294" s="3">
        <f t="shared" si="39"/>
        <v>0</v>
      </c>
      <c r="L294" s="3">
        <f t="shared" si="40"/>
        <v>1.1665645152777675</v>
      </c>
      <c r="M294" s="6">
        <f t="shared" si="41"/>
        <v>0</v>
      </c>
      <c r="N294" s="6">
        <f t="shared" si="42"/>
        <v>0.23855352561764942</v>
      </c>
      <c r="O294" s="6">
        <f t="shared" si="43"/>
        <v>3.2404569868826877E-4</v>
      </c>
      <c r="P294" s="6">
        <f t="shared" si="44"/>
        <v>0.10561227208522921</v>
      </c>
    </row>
    <row r="295" spans="1:16" x14ac:dyDescent="0.3">
      <c r="A295" s="4">
        <v>293</v>
      </c>
      <c r="B295" t="s">
        <v>42</v>
      </c>
      <c r="C295" s="5">
        <v>48.1</v>
      </c>
      <c r="D295" s="3">
        <f t="shared" si="36"/>
        <v>13.361111111111111</v>
      </c>
      <c r="E295" s="3">
        <v>-0.26388888888888967</v>
      </c>
      <c r="F295" s="5">
        <f>Sheet1!$C$3*E295</f>
        <v>-342.00000000000102</v>
      </c>
      <c r="G295" s="5">
        <f>IF(D295&gt;0,Sheet1!$C$4*Sheet1!$C$3*Sheet1!$C$5,0)</f>
        <v>139.85136</v>
      </c>
      <c r="H295" s="5">
        <f>0.5*Sheet1!$C$6*Sheet1!$C$7*Sheet1!$C$8*D295^2</f>
        <v>77.218072644675942</v>
      </c>
      <c r="I295" s="5">
        <f t="shared" si="37"/>
        <v>-124.93056735532508</v>
      </c>
      <c r="J295" s="3">
        <f t="shared" si="38"/>
        <v>-1.6692111916086489</v>
      </c>
      <c r="K295" s="3">
        <f t="shared" si="39"/>
        <v>0</v>
      </c>
      <c r="L295" s="3">
        <f t="shared" si="40"/>
        <v>1.6692111916086489</v>
      </c>
      <c r="M295" s="6">
        <f t="shared" si="41"/>
        <v>0</v>
      </c>
      <c r="N295" s="6">
        <f t="shared" si="42"/>
        <v>0.23855352561764942</v>
      </c>
      <c r="O295" s="6">
        <f t="shared" si="43"/>
        <v>4.6366977544684692E-4</v>
      </c>
      <c r="P295" s="6">
        <f t="shared" si="44"/>
        <v>0.10607594186067605</v>
      </c>
    </row>
    <row r="296" spans="1:16" x14ac:dyDescent="0.3">
      <c r="A296" s="4">
        <v>294</v>
      </c>
      <c r="B296" t="s">
        <v>42</v>
      </c>
      <c r="C296" s="5">
        <v>47.3</v>
      </c>
      <c r="D296" s="3">
        <f t="shared" si="36"/>
        <v>13.138888888888888</v>
      </c>
      <c r="E296" s="3">
        <v>-0.18055555555555614</v>
      </c>
      <c r="F296" s="5">
        <f>Sheet1!$C$3*E296</f>
        <v>-234.00000000000074</v>
      </c>
      <c r="G296" s="5">
        <f>IF(D296&gt;0,Sheet1!$C$4*Sheet1!$C$3*Sheet1!$C$5,0)</f>
        <v>139.85136</v>
      </c>
      <c r="H296" s="5">
        <f>0.5*Sheet1!$C$6*Sheet1!$C$7*Sheet1!$C$8*D296^2</f>
        <v>74.670848478009262</v>
      </c>
      <c r="I296" s="5">
        <f t="shared" si="37"/>
        <v>-19.477791521991477</v>
      </c>
      <c r="J296" s="3">
        <f t="shared" si="38"/>
        <v>-0.25591653860838803</v>
      </c>
      <c r="K296" s="3">
        <f t="shared" si="39"/>
        <v>0</v>
      </c>
      <c r="L296" s="3">
        <f t="shared" si="40"/>
        <v>0.25591653860838803</v>
      </c>
      <c r="M296" s="6">
        <f t="shared" si="41"/>
        <v>0</v>
      </c>
      <c r="N296" s="6">
        <f t="shared" si="42"/>
        <v>0.23855352561764942</v>
      </c>
      <c r="O296" s="6">
        <f t="shared" si="43"/>
        <v>7.1087927391218892E-5</v>
      </c>
      <c r="P296" s="6">
        <f t="shared" si="44"/>
        <v>0.10614702978806727</v>
      </c>
    </row>
    <row r="297" spans="1:16" x14ac:dyDescent="0.3">
      <c r="A297" s="4">
        <v>295</v>
      </c>
      <c r="B297" t="s">
        <v>42</v>
      </c>
      <c r="C297" s="5">
        <v>46.8</v>
      </c>
      <c r="D297" s="3">
        <f t="shared" si="36"/>
        <v>12.999999999999998</v>
      </c>
      <c r="E297" s="3">
        <v>-8.3333333333332538E-2</v>
      </c>
      <c r="F297" s="5">
        <f>Sheet1!$C$3*E297</f>
        <v>-107.99999999999896</v>
      </c>
      <c r="G297" s="5">
        <f>IF(D297&gt;0,Sheet1!$C$4*Sheet1!$C$3*Sheet1!$C$5,0)</f>
        <v>139.85136</v>
      </c>
      <c r="H297" s="5">
        <f>0.5*Sheet1!$C$6*Sheet1!$C$7*Sheet1!$C$8*D297^2</f>
        <v>73.100527499999984</v>
      </c>
      <c r="I297" s="5">
        <f t="shared" si="37"/>
        <v>104.95188750000102</v>
      </c>
      <c r="J297" s="3">
        <f t="shared" si="38"/>
        <v>1.3643745375000131</v>
      </c>
      <c r="K297" s="3">
        <f t="shared" si="39"/>
        <v>1.3643745375000131</v>
      </c>
      <c r="L297" s="3">
        <f t="shared" si="40"/>
        <v>0</v>
      </c>
      <c r="M297" s="6">
        <f t="shared" si="41"/>
        <v>3.78992927083337E-4</v>
      </c>
      <c r="N297" s="6">
        <f t="shared" si="42"/>
        <v>0.23893251854473277</v>
      </c>
      <c r="O297" s="6">
        <f t="shared" si="43"/>
        <v>0</v>
      </c>
      <c r="P297" s="6">
        <f t="shared" si="44"/>
        <v>0.10614702978806727</v>
      </c>
    </row>
    <row r="298" spans="1:16" x14ac:dyDescent="0.3">
      <c r="A298" s="4">
        <v>296</v>
      </c>
      <c r="B298" t="s">
        <v>42</v>
      </c>
      <c r="C298" s="5">
        <v>46.7</v>
      </c>
      <c r="D298" s="3">
        <f t="shared" si="36"/>
        <v>12.972222222222223</v>
      </c>
      <c r="E298" s="3">
        <v>0</v>
      </c>
      <c r="F298" s="5">
        <f>Sheet1!$C$3*E298</f>
        <v>0</v>
      </c>
      <c r="G298" s="5">
        <f>IF(D298&gt;0,Sheet1!$C$4*Sheet1!$C$3*Sheet1!$C$5,0)</f>
        <v>139.85136</v>
      </c>
      <c r="H298" s="5">
        <f>0.5*Sheet1!$C$6*Sheet1!$C$7*Sheet1!$C$8*D298^2</f>
        <v>72.788465839120391</v>
      </c>
      <c r="I298" s="5">
        <f t="shared" si="37"/>
        <v>212.63982583912039</v>
      </c>
      <c r="J298" s="3">
        <f t="shared" si="38"/>
        <v>2.7584110740797008</v>
      </c>
      <c r="K298" s="3">
        <f t="shared" si="39"/>
        <v>2.7584110740797008</v>
      </c>
      <c r="L298" s="3">
        <f t="shared" si="40"/>
        <v>0</v>
      </c>
      <c r="M298" s="6">
        <f t="shared" si="41"/>
        <v>7.6622529835547242E-4</v>
      </c>
      <c r="N298" s="6">
        <f t="shared" si="42"/>
        <v>0.23969874384308823</v>
      </c>
      <c r="O298" s="6">
        <f t="shared" si="43"/>
        <v>0</v>
      </c>
      <c r="P298" s="6">
        <f t="shared" si="44"/>
        <v>0.10614702978806727</v>
      </c>
    </row>
    <row r="299" spans="1:16" x14ac:dyDescent="0.3">
      <c r="A299" s="4">
        <v>297</v>
      </c>
      <c r="B299" t="s">
        <v>42</v>
      </c>
      <c r="C299" s="5">
        <v>46.8</v>
      </c>
      <c r="D299" s="3">
        <f t="shared" si="36"/>
        <v>12.999999999999998</v>
      </c>
      <c r="E299" s="3">
        <v>5.5555555555555358E-2</v>
      </c>
      <c r="F299" s="5">
        <f>Sheet1!$C$3*E299</f>
        <v>71.999999999999744</v>
      </c>
      <c r="G299" s="5">
        <f>IF(D299&gt;0,Sheet1!$C$4*Sheet1!$C$3*Sheet1!$C$5,0)</f>
        <v>139.85136</v>
      </c>
      <c r="H299" s="5">
        <f>0.5*Sheet1!$C$6*Sheet1!$C$7*Sheet1!$C$8*D299^2</f>
        <v>73.100527499999984</v>
      </c>
      <c r="I299" s="5">
        <f t="shared" si="37"/>
        <v>284.95188749999971</v>
      </c>
      <c r="J299" s="3">
        <f t="shared" si="38"/>
        <v>3.7043745374999957</v>
      </c>
      <c r="K299" s="3">
        <f t="shared" si="39"/>
        <v>3.7043745374999957</v>
      </c>
      <c r="L299" s="3">
        <f t="shared" si="40"/>
        <v>0</v>
      </c>
      <c r="M299" s="6">
        <f t="shared" si="41"/>
        <v>1.028992927083332E-3</v>
      </c>
      <c r="N299" s="6">
        <f t="shared" si="42"/>
        <v>0.24072773677017156</v>
      </c>
      <c r="O299" s="6">
        <f t="shared" si="43"/>
        <v>0</v>
      </c>
      <c r="P299" s="6">
        <f t="shared" si="44"/>
        <v>0.10614702978806727</v>
      </c>
    </row>
    <row r="300" spans="1:16" x14ac:dyDescent="0.3">
      <c r="A300" s="4">
        <v>298</v>
      </c>
      <c r="B300" t="s">
        <v>42</v>
      </c>
      <c r="C300" s="5">
        <v>47.1</v>
      </c>
      <c r="D300" s="3">
        <f t="shared" si="36"/>
        <v>13.083333333333334</v>
      </c>
      <c r="E300" s="3">
        <v>6.9444444444444448E-2</v>
      </c>
      <c r="F300" s="5">
        <f>Sheet1!$C$3*E300</f>
        <v>90</v>
      </c>
      <c r="G300" s="5">
        <f>IF(D300&gt;0,Sheet1!$C$4*Sheet1!$C$3*Sheet1!$C$5,0)</f>
        <v>139.85136</v>
      </c>
      <c r="H300" s="5">
        <f>0.5*Sheet1!$C$6*Sheet1!$C$7*Sheet1!$C$8*D300^2</f>
        <v>74.04071755208335</v>
      </c>
      <c r="I300" s="5">
        <f t="shared" si="37"/>
        <v>303.89207755208338</v>
      </c>
      <c r="J300" s="3">
        <f t="shared" si="38"/>
        <v>3.9759213479730913</v>
      </c>
      <c r="K300" s="3">
        <f t="shared" si="39"/>
        <v>3.9759213479730913</v>
      </c>
      <c r="L300" s="3">
        <f t="shared" si="40"/>
        <v>0</v>
      </c>
      <c r="M300" s="6">
        <f t="shared" si="41"/>
        <v>1.104422596659192E-3</v>
      </c>
      <c r="N300" s="6">
        <f t="shared" si="42"/>
        <v>0.24183215936683075</v>
      </c>
      <c r="O300" s="6">
        <f t="shared" si="43"/>
        <v>0</v>
      </c>
      <c r="P300" s="6">
        <f t="shared" si="44"/>
        <v>0.10614702978806727</v>
      </c>
    </row>
    <row r="301" spans="1:16" x14ac:dyDescent="0.3">
      <c r="A301" s="4">
        <v>299</v>
      </c>
      <c r="B301" t="s">
        <v>42</v>
      </c>
      <c r="C301" s="5">
        <v>47.3</v>
      </c>
      <c r="D301" s="3">
        <f t="shared" si="36"/>
        <v>13.138888888888888</v>
      </c>
      <c r="E301" s="3">
        <v>2.7777777777777186E-2</v>
      </c>
      <c r="F301" s="5">
        <f>Sheet1!$C$3*E301</f>
        <v>35.999999999999233</v>
      </c>
      <c r="G301" s="5">
        <f>IF(D301&gt;0,Sheet1!$C$4*Sheet1!$C$3*Sheet1!$C$5,0)</f>
        <v>139.85136</v>
      </c>
      <c r="H301" s="5">
        <f>0.5*Sheet1!$C$6*Sheet1!$C$7*Sheet1!$C$8*D301^2</f>
        <v>74.670848478009262</v>
      </c>
      <c r="I301" s="5">
        <f t="shared" si="37"/>
        <v>250.52220847800851</v>
      </c>
      <c r="J301" s="3">
        <f t="shared" si="38"/>
        <v>3.2915834613916113</v>
      </c>
      <c r="K301" s="3">
        <f t="shared" si="39"/>
        <v>3.2915834613916113</v>
      </c>
      <c r="L301" s="3">
        <f t="shared" si="40"/>
        <v>0</v>
      </c>
      <c r="M301" s="6">
        <f t="shared" si="41"/>
        <v>9.1432873927544756E-4</v>
      </c>
      <c r="N301" s="6">
        <f t="shared" si="42"/>
        <v>0.24274648810610619</v>
      </c>
      <c r="O301" s="6">
        <f t="shared" si="43"/>
        <v>0</v>
      </c>
      <c r="P301" s="6">
        <f t="shared" si="44"/>
        <v>0.10614702978806727</v>
      </c>
    </row>
    <row r="302" spans="1:16" x14ac:dyDescent="0.3">
      <c r="A302" s="4">
        <v>300</v>
      </c>
      <c r="B302" t="s">
        <v>42</v>
      </c>
      <c r="C302" s="5">
        <v>47.3</v>
      </c>
      <c r="D302" s="3">
        <f t="shared" si="36"/>
        <v>13.138888888888888</v>
      </c>
      <c r="E302" s="3">
        <v>-2.7777777777777186E-2</v>
      </c>
      <c r="F302" s="5">
        <f>Sheet1!$C$3*E302</f>
        <v>-35.999999999999233</v>
      </c>
      <c r="G302" s="5">
        <f>IF(D302&gt;0,Sheet1!$C$4*Sheet1!$C$3*Sheet1!$C$5,0)</f>
        <v>139.85136</v>
      </c>
      <c r="H302" s="5">
        <f>0.5*Sheet1!$C$6*Sheet1!$C$7*Sheet1!$C$8*D302^2</f>
        <v>74.670848478009262</v>
      </c>
      <c r="I302" s="5">
        <f t="shared" si="37"/>
        <v>178.52220847801004</v>
      </c>
      <c r="J302" s="3">
        <f t="shared" si="38"/>
        <v>2.345583461391632</v>
      </c>
      <c r="K302" s="3">
        <f t="shared" si="39"/>
        <v>2.345583461391632</v>
      </c>
      <c r="L302" s="3">
        <f t="shared" si="40"/>
        <v>0</v>
      </c>
      <c r="M302" s="6">
        <f t="shared" si="41"/>
        <v>6.5155096149767551E-4</v>
      </c>
      <c r="N302" s="6">
        <f t="shared" si="42"/>
        <v>0.24339803906760388</v>
      </c>
      <c r="O302" s="6">
        <f t="shared" si="43"/>
        <v>0</v>
      </c>
      <c r="P302" s="6">
        <f t="shared" si="44"/>
        <v>0.10614702978806727</v>
      </c>
    </row>
    <row r="303" spans="1:16" x14ac:dyDescent="0.3">
      <c r="A303" s="4">
        <v>301</v>
      </c>
      <c r="B303" t="s">
        <v>42</v>
      </c>
      <c r="C303" s="5">
        <v>47.1</v>
      </c>
      <c r="D303" s="3">
        <f t="shared" si="36"/>
        <v>13.083333333333334</v>
      </c>
      <c r="E303" s="3">
        <v>-9.7222222222221627E-2</v>
      </c>
      <c r="F303" s="5">
        <f>Sheet1!$C$3*E303</f>
        <v>-125.99999999999923</v>
      </c>
      <c r="G303" s="5">
        <f>IF(D303&gt;0,Sheet1!$C$4*Sheet1!$C$3*Sheet1!$C$5,0)</f>
        <v>139.85136</v>
      </c>
      <c r="H303" s="5">
        <f>0.5*Sheet1!$C$6*Sheet1!$C$7*Sheet1!$C$8*D303^2</f>
        <v>74.04071755208335</v>
      </c>
      <c r="I303" s="5">
        <f t="shared" si="37"/>
        <v>87.892077552084118</v>
      </c>
      <c r="J303" s="3">
        <f t="shared" si="38"/>
        <v>1.1499213479731005</v>
      </c>
      <c r="K303" s="3">
        <f t="shared" si="39"/>
        <v>1.1499213479731005</v>
      </c>
      <c r="L303" s="3">
        <f t="shared" si="40"/>
        <v>0</v>
      </c>
      <c r="M303" s="6">
        <f t="shared" si="41"/>
        <v>3.1942259665919458E-4</v>
      </c>
      <c r="N303" s="6">
        <f t="shared" si="42"/>
        <v>0.24371746166426309</v>
      </c>
      <c r="O303" s="6">
        <f t="shared" si="43"/>
        <v>0</v>
      </c>
      <c r="P303" s="6">
        <f t="shared" si="44"/>
        <v>0.10614702978806727</v>
      </c>
    </row>
    <row r="304" spans="1:16" x14ac:dyDescent="0.3">
      <c r="A304" s="4">
        <v>302</v>
      </c>
      <c r="B304" t="s">
        <v>42</v>
      </c>
      <c r="C304" s="5">
        <v>46.6</v>
      </c>
      <c r="D304" s="3">
        <f t="shared" si="36"/>
        <v>12.944444444444445</v>
      </c>
      <c r="E304" s="3">
        <v>-0.18055555555555614</v>
      </c>
      <c r="F304" s="5">
        <f>Sheet1!$C$3*E304</f>
        <v>-234.00000000000074</v>
      </c>
      <c r="G304" s="5">
        <f>IF(D304&gt;0,Sheet1!$C$4*Sheet1!$C$3*Sheet1!$C$5,0)</f>
        <v>139.85136</v>
      </c>
      <c r="H304" s="5">
        <f>0.5*Sheet1!$C$6*Sheet1!$C$7*Sheet1!$C$8*D304^2</f>
        <v>72.477071689814835</v>
      </c>
      <c r="I304" s="5">
        <f t="shared" si="37"/>
        <v>-21.671568310185904</v>
      </c>
      <c r="J304" s="3">
        <f t="shared" si="38"/>
        <v>-0.28052641201518425</v>
      </c>
      <c r="K304" s="3">
        <f t="shared" si="39"/>
        <v>0</v>
      </c>
      <c r="L304" s="3">
        <f t="shared" si="40"/>
        <v>0.28052641201518425</v>
      </c>
      <c r="M304" s="6">
        <f t="shared" si="41"/>
        <v>0</v>
      </c>
      <c r="N304" s="6">
        <f t="shared" si="42"/>
        <v>0.24371746166426309</v>
      </c>
      <c r="O304" s="6">
        <f t="shared" si="43"/>
        <v>7.7924003337551177E-5</v>
      </c>
      <c r="P304" s="6">
        <f t="shared" si="44"/>
        <v>0.10622495379140481</v>
      </c>
    </row>
    <row r="305" spans="1:16" x14ac:dyDescent="0.3">
      <c r="A305" s="4">
        <v>303</v>
      </c>
      <c r="B305" t="s">
        <v>42</v>
      </c>
      <c r="C305" s="5">
        <v>45.8</v>
      </c>
      <c r="D305" s="3">
        <f t="shared" si="36"/>
        <v>12.722222222222221</v>
      </c>
      <c r="E305" s="3">
        <v>-0.25000000000000061</v>
      </c>
      <c r="F305" s="5">
        <f>Sheet1!$C$3*E305</f>
        <v>-324.0000000000008</v>
      </c>
      <c r="G305" s="5">
        <f>IF(D305&gt;0,Sheet1!$C$4*Sheet1!$C$3*Sheet1!$C$5,0)</f>
        <v>139.85136</v>
      </c>
      <c r="H305" s="5">
        <f>0.5*Sheet1!$C$6*Sheet1!$C$7*Sheet1!$C$8*D305^2</f>
        <v>70.009948912037032</v>
      </c>
      <c r="I305" s="5">
        <f t="shared" si="37"/>
        <v>-114.13869108796376</v>
      </c>
      <c r="J305" s="3">
        <f t="shared" si="38"/>
        <v>-1.4520977921746501</v>
      </c>
      <c r="K305" s="3">
        <f t="shared" si="39"/>
        <v>0</v>
      </c>
      <c r="L305" s="3">
        <f t="shared" si="40"/>
        <v>1.4520977921746501</v>
      </c>
      <c r="M305" s="6">
        <f t="shared" si="41"/>
        <v>0</v>
      </c>
      <c r="N305" s="6">
        <f t="shared" si="42"/>
        <v>0.24371746166426309</v>
      </c>
      <c r="O305" s="6">
        <f t="shared" si="43"/>
        <v>4.0336049782629171E-4</v>
      </c>
      <c r="P305" s="6">
        <f t="shared" si="44"/>
        <v>0.1066283142892311</v>
      </c>
    </row>
    <row r="306" spans="1:16" x14ac:dyDescent="0.3">
      <c r="A306" s="4">
        <v>304</v>
      </c>
      <c r="B306" t="s">
        <v>42</v>
      </c>
      <c r="C306" s="5">
        <v>44.8</v>
      </c>
      <c r="D306" s="3">
        <f t="shared" si="36"/>
        <v>12.444444444444443</v>
      </c>
      <c r="E306" s="3">
        <v>-0.34722222222222221</v>
      </c>
      <c r="F306" s="5">
        <f>Sheet1!$C$3*E306</f>
        <v>-450</v>
      </c>
      <c r="G306" s="5">
        <f>IF(D306&gt;0,Sheet1!$C$4*Sheet1!$C$3*Sheet1!$C$5,0)</f>
        <v>139.85136</v>
      </c>
      <c r="H306" s="5">
        <f>0.5*Sheet1!$C$6*Sheet1!$C$7*Sheet1!$C$8*D306^2</f>
        <v>66.986121481481476</v>
      </c>
      <c r="I306" s="5">
        <f t="shared" si="37"/>
        <v>-243.16251851851854</v>
      </c>
      <c r="J306" s="3">
        <f t="shared" si="38"/>
        <v>-3.0260224526748969</v>
      </c>
      <c r="K306" s="3">
        <f t="shared" si="39"/>
        <v>0</v>
      </c>
      <c r="L306" s="3">
        <f t="shared" si="40"/>
        <v>3.0260224526748969</v>
      </c>
      <c r="M306" s="6">
        <f t="shared" si="41"/>
        <v>0</v>
      </c>
      <c r="N306" s="6">
        <f t="shared" si="42"/>
        <v>0.24371746166426309</v>
      </c>
      <c r="O306" s="6">
        <f t="shared" si="43"/>
        <v>8.4056179240969361E-4</v>
      </c>
      <c r="P306" s="6">
        <f t="shared" si="44"/>
        <v>0.1074688760816408</v>
      </c>
    </row>
    <row r="307" spans="1:16" x14ac:dyDescent="0.3">
      <c r="A307" s="4">
        <v>305</v>
      </c>
      <c r="B307" t="s">
        <v>42</v>
      </c>
      <c r="C307" s="5">
        <v>43.3</v>
      </c>
      <c r="D307" s="3">
        <f t="shared" si="36"/>
        <v>12.027777777777777</v>
      </c>
      <c r="E307" s="3">
        <v>-0.41666666666666663</v>
      </c>
      <c r="F307" s="5">
        <f>Sheet1!$C$3*E307</f>
        <v>-540</v>
      </c>
      <c r="G307" s="5">
        <f>IF(D307&gt;0,Sheet1!$C$4*Sheet1!$C$3*Sheet1!$C$5,0)</f>
        <v>139.85136</v>
      </c>
      <c r="H307" s="5">
        <f>0.5*Sheet1!$C$6*Sheet1!$C$7*Sheet1!$C$8*D307^2</f>
        <v>62.575538755787036</v>
      </c>
      <c r="I307" s="5">
        <f t="shared" si="37"/>
        <v>-337.57310124421298</v>
      </c>
      <c r="J307" s="3">
        <f t="shared" si="38"/>
        <v>-4.0602542455206727</v>
      </c>
      <c r="K307" s="3">
        <f t="shared" si="39"/>
        <v>0</v>
      </c>
      <c r="L307" s="3">
        <f t="shared" si="40"/>
        <v>4.0602542455206727</v>
      </c>
      <c r="M307" s="6">
        <f t="shared" si="41"/>
        <v>0</v>
      </c>
      <c r="N307" s="6">
        <f t="shared" si="42"/>
        <v>0.24371746166426309</v>
      </c>
      <c r="O307" s="6">
        <f t="shared" si="43"/>
        <v>1.1278484015335203E-3</v>
      </c>
      <c r="P307" s="6">
        <f t="shared" si="44"/>
        <v>0.10859672448317431</v>
      </c>
    </row>
    <row r="308" spans="1:16" x14ac:dyDescent="0.3">
      <c r="A308" s="4">
        <v>306</v>
      </c>
      <c r="B308" t="s">
        <v>42</v>
      </c>
      <c r="C308" s="5">
        <v>41.8</v>
      </c>
      <c r="D308" s="3">
        <f t="shared" si="36"/>
        <v>11.611111111111111</v>
      </c>
      <c r="E308" s="3">
        <v>-0.34722222222222221</v>
      </c>
      <c r="F308" s="5">
        <f>Sheet1!$C$3*E308</f>
        <v>-450</v>
      </c>
      <c r="G308" s="5">
        <f>IF(D308&gt;0,Sheet1!$C$4*Sheet1!$C$3*Sheet1!$C$5,0)</f>
        <v>139.85136</v>
      </c>
      <c r="H308" s="5">
        <f>0.5*Sheet1!$C$6*Sheet1!$C$7*Sheet1!$C$8*D308^2</f>
        <v>58.315146134259273</v>
      </c>
      <c r="I308" s="5">
        <f t="shared" si="37"/>
        <v>-251.83349386574073</v>
      </c>
      <c r="J308" s="3">
        <f t="shared" si="38"/>
        <v>-2.9240666787744338</v>
      </c>
      <c r="K308" s="3">
        <f t="shared" si="39"/>
        <v>0</v>
      </c>
      <c r="L308" s="3">
        <f t="shared" si="40"/>
        <v>2.9240666787744338</v>
      </c>
      <c r="M308" s="6">
        <f t="shared" si="41"/>
        <v>0</v>
      </c>
      <c r="N308" s="6">
        <f t="shared" si="42"/>
        <v>0.24371746166426309</v>
      </c>
      <c r="O308" s="6">
        <f t="shared" si="43"/>
        <v>8.1224074410400941E-4</v>
      </c>
      <c r="P308" s="6">
        <f t="shared" si="44"/>
        <v>0.10940896522727832</v>
      </c>
    </row>
    <row r="309" spans="1:16" x14ac:dyDescent="0.3">
      <c r="A309" s="4">
        <v>307</v>
      </c>
      <c r="B309" t="s">
        <v>42</v>
      </c>
      <c r="C309" s="5">
        <v>40.799999999999997</v>
      </c>
      <c r="D309" s="3">
        <f t="shared" si="36"/>
        <v>11.333333333333332</v>
      </c>
      <c r="E309" s="3">
        <v>-0.20833333333333331</v>
      </c>
      <c r="F309" s="5">
        <f>Sheet1!$C$3*E309</f>
        <v>-270</v>
      </c>
      <c r="G309" s="5">
        <f>IF(D309&gt;0,Sheet1!$C$4*Sheet1!$C$3*Sheet1!$C$5,0)</f>
        <v>139.85136</v>
      </c>
      <c r="H309" s="5">
        <f>0.5*Sheet1!$C$6*Sheet1!$C$7*Sheet1!$C$8*D309^2</f>
        <v>55.558323333333334</v>
      </c>
      <c r="I309" s="5">
        <f t="shared" si="37"/>
        <v>-74.590316666666666</v>
      </c>
      <c r="J309" s="3">
        <f t="shared" si="38"/>
        <v>-0.84535692222222214</v>
      </c>
      <c r="K309" s="3">
        <f t="shared" si="39"/>
        <v>0</v>
      </c>
      <c r="L309" s="3">
        <f t="shared" si="40"/>
        <v>0.84535692222222214</v>
      </c>
      <c r="M309" s="6">
        <f t="shared" si="41"/>
        <v>0</v>
      </c>
      <c r="N309" s="6">
        <f t="shared" si="42"/>
        <v>0.24371746166426309</v>
      </c>
      <c r="O309" s="6">
        <f t="shared" si="43"/>
        <v>2.3482136728395059E-4</v>
      </c>
      <c r="P309" s="6">
        <f t="shared" si="44"/>
        <v>0.10964378659456227</v>
      </c>
    </row>
    <row r="310" spans="1:16" x14ac:dyDescent="0.3">
      <c r="A310" s="4">
        <v>308</v>
      </c>
      <c r="B310" t="s">
        <v>42</v>
      </c>
      <c r="C310" s="5">
        <v>40.299999999999997</v>
      </c>
      <c r="D310" s="3">
        <f t="shared" si="36"/>
        <v>11.194444444444443</v>
      </c>
      <c r="E310" s="3">
        <v>-9.7222222222221627E-2</v>
      </c>
      <c r="F310" s="5">
        <f>Sheet1!$C$3*E310</f>
        <v>-125.99999999999923</v>
      </c>
      <c r="G310" s="5">
        <f>IF(D310&gt;0,Sheet1!$C$4*Sheet1!$C$3*Sheet1!$C$5,0)</f>
        <v>139.85136</v>
      </c>
      <c r="H310" s="5">
        <f>0.5*Sheet1!$C$6*Sheet1!$C$7*Sheet1!$C$8*D310^2</f>
        <v>54.204943616898142</v>
      </c>
      <c r="I310" s="5">
        <f t="shared" si="37"/>
        <v>68.056303616898902</v>
      </c>
      <c r="J310" s="3">
        <f t="shared" si="38"/>
        <v>0.76185250993361819</v>
      </c>
      <c r="K310" s="3">
        <f t="shared" si="39"/>
        <v>0.76185250993361819</v>
      </c>
      <c r="L310" s="3">
        <f t="shared" si="40"/>
        <v>0</v>
      </c>
      <c r="M310" s="6">
        <f t="shared" si="41"/>
        <v>2.1162569720378283E-4</v>
      </c>
      <c r="N310" s="6">
        <f t="shared" si="42"/>
        <v>0.24392908736146687</v>
      </c>
      <c r="O310" s="6">
        <f t="shared" si="43"/>
        <v>0</v>
      </c>
      <c r="P310" s="6">
        <f t="shared" si="44"/>
        <v>0.10964378659456227</v>
      </c>
    </row>
    <row r="311" spans="1:16" x14ac:dyDescent="0.3">
      <c r="A311" s="4">
        <v>309</v>
      </c>
      <c r="B311" t="s">
        <v>42</v>
      </c>
      <c r="C311" s="5">
        <v>40.1</v>
      </c>
      <c r="D311" s="3">
        <f t="shared" si="36"/>
        <v>11.138888888888889</v>
      </c>
      <c r="E311" s="3">
        <v>-8.3333333333332538E-2</v>
      </c>
      <c r="F311" s="5">
        <f>Sheet1!$C$3*E311</f>
        <v>-107.99999999999896</v>
      </c>
      <c r="G311" s="5">
        <f>IF(D311&gt;0,Sheet1!$C$4*Sheet1!$C$3*Sheet1!$C$5,0)</f>
        <v>139.85136</v>
      </c>
      <c r="H311" s="5">
        <f>0.5*Sheet1!$C$6*Sheet1!$C$7*Sheet1!$C$8*D311^2</f>
        <v>53.668264311342604</v>
      </c>
      <c r="I311" s="5">
        <f t="shared" si="37"/>
        <v>85.519624311343648</v>
      </c>
      <c r="J311" s="3">
        <f t="shared" si="38"/>
        <v>0.95259359302357793</v>
      </c>
      <c r="K311" s="3">
        <f t="shared" si="39"/>
        <v>0.95259359302357793</v>
      </c>
      <c r="L311" s="3">
        <f t="shared" si="40"/>
        <v>0</v>
      </c>
      <c r="M311" s="6">
        <f t="shared" si="41"/>
        <v>2.6460933139543834E-4</v>
      </c>
      <c r="N311" s="6">
        <f t="shared" si="42"/>
        <v>0.24419369669286231</v>
      </c>
      <c r="O311" s="6">
        <f t="shared" si="43"/>
        <v>0</v>
      </c>
      <c r="P311" s="6">
        <f t="shared" si="44"/>
        <v>0.10964378659456227</v>
      </c>
    </row>
    <row r="312" spans="1:16" x14ac:dyDescent="0.3">
      <c r="A312" s="4">
        <v>310</v>
      </c>
      <c r="B312" t="s">
        <v>42</v>
      </c>
      <c r="C312" s="5">
        <v>39.700000000000003</v>
      </c>
      <c r="D312" s="3">
        <f t="shared" si="36"/>
        <v>11.027777777777779</v>
      </c>
      <c r="E312" s="3">
        <v>-0.12499999999999981</v>
      </c>
      <c r="F312" s="5">
        <f>Sheet1!$C$3*E312</f>
        <v>-161.99999999999974</v>
      </c>
      <c r="G312" s="5">
        <f>IF(D312&gt;0,Sheet1!$C$4*Sheet1!$C$3*Sheet1!$C$5,0)</f>
        <v>139.85136</v>
      </c>
      <c r="H312" s="5">
        <f>0.5*Sheet1!$C$6*Sheet1!$C$7*Sheet1!$C$8*D312^2</f>
        <v>52.602915839120385</v>
      </c>
      <c r="I312" s="5">
        <f t="shared" si="37"/>
        <v>30.454275839120641</v>
      </c>
      <c r="J312" s="3">
        <f t="shared" si="38"/>
        <v>0.3358429863369693</v>
      </c>
      <c r="K312" s="3">
        <f t="shared" si="39"/>
        <v>0.3358429863369693</v>
      </c>
      <c r="L312" s="3">
        <f t="shared" si="40"/>
        <v>0</v>
      </c>
      <c r="M312" s="6">
        <f t="shared" si="41"/>
        <v>9.328971842693591E-5</v>
      </c>
      <c r="N312" s="6">
        <f t="shared" si="42"/>
        <v>0.24428698641128924</v>
      </c>
      <c r="O312" s="6">
        <f t="shared" si="43"/>
        <v>0</v>
      </c>
      <c r="P312" s="6">
        <f t="shared" si="44"/>
        <v>0.10964378659456227</v>
      </c>
    </row>
    <row r="313" spans="1:16" x14ac:dyDescent="0.3">
      <c r="A313" s="4">
        <v>311</v>
      </c>
      <c r="B313" t="s">
        <v>42</v>
      </c>
      <c r="C313" s="5">
        <v>39.200000000000003</v>
      </c>
      <c r="D313" s="3">
        <f t="shared" si="36"/>
        <v>10.888888888888889</v>
      </c>
      <c r="E313" s="3">
        <v>-0.16666666666666705</v>
      </c>
      <c r="F313" s="5">
        <f>Sheet1!$C$3*E313</f>
        <v>-216.00000000000048</v>
      </c>
      <c r="G313" s="5">
        <f>IF(D313&gt;0,Sheet1!$C$4*Sheet1!$C$3*Sheet1!$C$5,0)</f>
        <v>139.85136</v>
      </c>
      <c r="H313" s="5">
        <f>0.5*Sheet1!$C$6*Sheet1!$C$7*Sheet1!$C$8*D313^2</f>
        <v>51.286249259259272</v>
      </c>
      <c r="I313" s="5">
        <f t="shared" si="37"/>
        <v>-24.862390740741212</v>
      </c>
      <c r="J313" s="3">
        <f t="shared" si="38"/>
        <v>-0.27072381028807097</v>
      </c>
      <c r="K313" s="3">
        <f t="shared" si="39"/>
        <v>0</v>
      </c>
      <c r="L313" s="3">
        <f t="shared" si="40"/>
        <v>0.27072381028807097</v>
      </c>
      <c r="M313" s="6">
        <f t="shared" si="41"/>
        <v>0</v>
      </c>
      <c r="N313" s="6">
        <f t="shared" si="42"/>
        <v>0.24428698641128924</v>
      </c>
      <c r="O313" s="6">
        <f t="shared" si="43"/>
        <v>7.520105841335304E-5</v>
      </c>
      <c r="P313" s="6">
        <f t="shared" si="44"/>
        <v>0.10971898765297562</v>
      </c>
    </row>
    <row r="314" spans="1:16" x14ac:dyDescent="0.3">
      <c r="A314" s="4">
        <v>312</v>
      </c>
      <c r="B314" t="s">
        <v>42</v>
      </c>
      <c r="C314" s="5">
        <v>38.5</v>
      </c>
      <c r="D314" s="3">
        <f t="shared" si="36"/>
        <v>10.694444444444445</v>
      </c>
      <c r="E314" s="3">
        <v>-0.25000000000000061</v>
      </c>
      <c r="F314" s="5">
        <f>Sheet1!$C$3*E314</f>
        <v>-324.0000000000008</v>
      </c>
      <c r="G314" s="5">
        <f>IF(D314&gt;0,Sheet1!$C$4*Sheet1!$C$3*Sheet1!$C$5,0)</f>
        <v>139.85136</v>
      </c>
      <c r="H314" s="5">
        <f>0.5*Sheet1!$C$6*Sheet1!$C$7*Sheet1!$C$8*D314^2</f>
        <v>49.470951533564829</v>
      </c>
      <c r="I314" s="5">
        <f t="shared" si="37"/>
        <v>-134.67768846643597</v>
      </c>
      <c r="J314" s="3">
        <f t="shared" si="38"/>
        <v>-1.4403030572104958</v>
      </c>
      <c r="K314" s="3">
        <f t="shared" si="39"/>
        <v>0</v>
      </c>
      <c r="L314" s="3">
        <f t="shared" si="40"/>
        <v>1.4403030572104958</v>
      </c>
      <c r="M314" s="6">
        <f t="shared" si="41"/>
        <v>0</v>
      </c>
      <c r="N314" s="6">
        <f t="shared" si="42"/>
        <v>0.24428698641128924</v>
      </c>
      <c r="O314" s="6">
        <f t="shared" si="43"/>
        <v>4.0008418255847104E-4</v>
      </c>
      <c r="P314" s="6">
        <f t="shared" si="44"/>
        <v>0.1101190718355341</v>
      </c>
    </row>
    <row r="315" spans="1:16" x14ac:dyDescent="0.3">
      <c r="A315" s="4">
        <v>313</v>
      </c>
      <c r="B315" t="s">
        <v>42</v>
      </c>
      <c r="C315" s="5">
        <v>37.4</v>
      </c>
      <c r="D315" s="3">
        <f t="shared" si="36"/>
        <v>10.388888888888888</v>
      </c>
      <c r="E315" s="3">
        <v>-0.34722222222222221</v>
      </c>
      <c r="F315" s="5">
        <f>Sheet1!$C$3*E315</f>
        <v>-450</v>
      </c>
      <c r="G315" s="5">
        <f>IF(D315&gt;0,Sheet1!$C$4*Sheet1!$C$3*Sheet1!$C$5,0)</f>
        <v>139.85136</v>
      </c>
      <c r="H315" s="5">
        <f>0.5*Sheet1!$C$6*Sheet1!$C$7*Sheet1!$C$8*D315^2</f>
        <v>46.684424467592592</v>
      </c>
      <c r="I315" s="5">
        <f t="shared" si="37"/>
        <v>-263.46421553240742</v>
      </c>
      <c r="J315" s="3">
        <f t="shared" si="38"/>
        <v>-2.7371004613644545</v>
      </c>
      <c r="K315" s="3">
        <f t="shared" si="39"/>
        <v>0</v>
      </c>
      <c r="L315" s="3">
        <f t="shared" si="40"/>
        <v>2.7371004613644545</v>
      </c>
      <c r="M315" s="6">
        <f t="shared" si="41"/>
        <v>0</v>
      </c>
      <c r="N315" s="6">
        <f t="shared" si="42"/>
        <v>0.24428698641128924</v>
      </c>
      <c r="O315" s="6">
        <f t="shared" si="43"/>
        <v>7.6030568371234842E-4</v>
      </c>
      <c r="P315" s="6">
        <f t="shared" si="44"/>
        <v>0.11087937751924645</v>
      </c>
    </row>
    <row r="316" spans="1:16" x14ac:dyDescent="0.3">
      <c r="A316" s="4">
        <v>314</v>
      </c>
      <c r="B316" t="s">
        <v>42</v>
      </c>
      <c r="C316" s="5">
        <v>36</v>
      </c>
      <c r="D316" s="3">
        <f t="shared" si="36"/>
        <v>10</v>
      </c>
      <c r="E316" s="3">
        <v>-0.41666666666666663</v>
      </c>
      <c r="F316" s="5">
        <f>Sheet1!$C$3*E316</f>
        <v>-540</v>
      </c>
      <c r="G316" s="5">
        <f>IF(D316&gt;0,Sheet1!$C$4*Sheet1!$C$3*Sheet1!$C$5,0)</f>
        <v>139.85136</v>
      </c>
      <c r="H316" s="5">
        <f>0.5*Sheet1!$C$6*Sheet1!$C$7*Sheet1!$C$8*D316^2</f>
        <v>43.254750000000008</v>
      </c>
      <c r="I316" s="5">
        <f t="shared" si="37"/>
        <v>-356.89389</v>
      </c>
      <c r="J316" s="3">
        <f t="shared" si="38"/>
        <v>-3.5689389</v>
      </c>
      <c r="K316" s="3">
        <f t="shared" si="39"/>
        <v>0</v>
      </c>
      <c r="L316" s="3">
        <f t="shared" si="40"/>
        <v>3.5689389</v>
      </c>
      <c r="M316" s="6">
        <f t="shared" si="41"/>
        <v>0</v>
      </c>
      <c r="N316" s="6">
        <f t="shared" si="42"/>
        <v>0.24428698641128924</v>
      </c>
      <c r="O316" s="6">
        <f t="shared" si="43"/>
        <v>9.9137191666666662E-4</v>
      </c>
      <c r="P316" s="6">
        <f t="shared" si="44"/>
        <v>0.11187074943591312</v>
      </c>
    </row>
    <row r="317" spans="1:16" x14ac:dyDescent="0.3">
      <c r="A317" s="4">
        <v>315</v>
      </c>
      <c r="B317" t="s">
        <v>42</v>
      </c>
      <c r="C317" s="5">
        <v>34.4</v>
      </c>
      <c r="D317" s="3">
        <f t="shared" si="36"/>
        <v>9.5555555555555554</v>
      </c>
      <c r="E317" s="3">
        <v>-0.41666666666666663</v>
      </c>
      <c r="F317" s="5">
        <f>Sheet1!$C$3*E317</f>
        <v>-540</v>
      </c>
      <c r="G317" s="5">
        <f>IF(D317&gt;0,Sheet1!$C$4*Sheet1!$C$3*Sheet1!$C$5,0)</f>
        <v>139.85136</v>
      </c>
      <c r="H317" s="5">
        <f>0.5*Sheet1!$C$6*Sheet1!$C$7*Sheet1!$C$8*D317^2</f>
        <v>39.495324814814815</v>
      </c>
      <c r="I317" s="5">
        <f t="shared" si="37"/>
        <v>-360.65331518518519</v>
      </c>
      <c r="J317" s="3">
        <f t="shared" si="38"/>
        <v>-3.4462427895473251</v>
      </c>
      <c r="K317" s="3">
        <f t="shared" si="39"/>
        <v>0</v>
      </c>
      <c r="L317" s="3">
        <f t="shared" si="40"/>
        <v>3.4462427895473251</v>
      </c>
      <c r="M317" s="6">
        <f t="shared" si="41"/>
        <v>0</v>
      </c>
      <c r="N317" s="6">
        <f t="shared" si="42"/>
        <v>0.24428698641128924</v>
      </c>
      <c r="O317" s="6">
        <f t="shared" si="43"/>
        <v>9.5728966376314585E-4</v>
      </c>
      <c r="P317" s="6">
        <f t="shared" si="44"/>
        <v>0.11282803909967626</v>
      </c>
    </row>
    <row r="318" spans="1:16" x14ac:dyDescent="0.3">
      <c r="A318" s="4">
        <v>316</v>
      </c>
      <c r="B318" t="s">
        <v>42</v>
      </c>
      <c r="C318" s="5">
        <v>33</v>
      </c>
      <c r="D318" s="3">
        <f t="shared" si="36"/>
        <v>9.1666666666666661</v>
      </c>
      <c r="E318" s="3">
        <v>-0.37499999999999989</v>
      </c>
      <c r="F318" s="5">
        <f>Sheet1!$C$3*E318</f>
        <v>-485.99999999999983</v>
      </c>
      <c r="G318" s="5">
        <f>IF(D318&gt;0,Sheet1!$C$4*Sheet1!$C$3*Sheet1!$C$5,0)</f>
        <v>139.85136</v>
      </c>
      <c r="H318" s="5">
        <f>0.5*Sheet1!$C$6*Sheet1!$C$7*Sheet1!$C$8*D318^2</f>
        <v>36.346005208333338</v>
      </c>
      <c r="I318" s="5">
        <f t="shared" si="37"/>
        <v>-309.80263479166649</v>
      </c>
      <c r="J318" s="3">
        <f t="shared" si="38"/>
        <v>-2.8398574855902763</v>
      </c>
      <c r="K318" s="3">
        <f t="shared" si="39"/>
        <v>0</v>
      </c>
      <c r="L318" s="3">
        <f t="shared" si="40"/>
        <v>2.8398574855902763</v>
      </c>
      <c r="M318" s="6">
        <f t="shared" si="41"/>
        <v>0</v>
      </c>
      <c r="N318" s="6">
        <f t="shared" si="42"/>
        <v>0.24428698641128924</v>
      </c>
      <c r="O318" s="6">
        <f t="shared" si="43"/>
        <v>7.8884930155285451E-4</v>
      </c>
      <c r="P318" s="6">
        <f t="shared" si="44"/>
        <v>0.11361688840122912</v>
      </c>
    </row>
    <row r="319" spans="1:16" x14ac:dyDescent="0.3">
      <c r="A319" s="4">
        <v>317</v>
      </c>
      <c r="B319" t="s">
        <v>42</v>
      </c>
      <c r="C319" s="5">
        <v>31.7</v>
      </c>
      <c r="D319" s="3">
        <f t="shared" si="36"/>
        <v>8.8055555555555554</v>
      </c>
      <c r="E319" s="3">
        <v>-0.41666666666666663</v>
      </c>
      <c r="F319" s="5">
        <f>Sheet1!$C$3*E319</f>
        <v>-540</v>
      </c>
      <c r="G319" s="5">
        <f>IF(D319&gt;0,Sheet1!$C$4*Sheet1!$C$3*Sheet1!$C$5,0)</f>
        <v>139.85136</v>
      </c>
      <c r="H319" s="5">
        <f>0.5*Sheet1!$C$6*Sheet1!$C$7*Sheet1!$C$8*D319^2</f>
        <v>33.53878528356482</v>
      </c>
      <c r="I319" s="5">
        <f t="shared" si="37"/>
        <v>-366.60985471643517</v>
      </c>
      <c r="J319" s="3">
        <f t="shared" si="38"/>
        <v>-3.2282034429197206</v>
      </c>
      <c r="K319" s="3">
        <f t="shared" si="39"/>
        <v>0</v>
      </c>
      <c r="L319" s="3">
        <f t="shared" si="40"/>
        <v>3.2282034429197206</v>
      </c>
      <c r="M319" s="6">
        <f t="shared" si="41"/>
        <v>0</v>
      </c>
      <c r="N319" s="6">
        <f t="shared" si="42"/>
        <v>0.24428698641128924</v>
      </c>
      <c r="O319" s="6">
        <f t="shared" si="43"/>
        <v>8.9672317858881126E-4</v>
      </c>
      <c r="P319" s="6">
        <f t="shared" si="44"/>
        <v>0.11451361157981793</v>
      </c>
    </row>
    <row r="320" spans="1:16" x14ac:dyDescent="0.3">
      <c r="A320" s="4">
        <v>318</v>
      </c>
      <c r="B320" t="s">
        <v>42</v>
      </c>
      <c r="C320" s="5">
        <v>30</v>
      </c>
      <c r="D320" s="3">
        <f t="shared" si="36"/>
        <v>8.3333333333333339</v>
      </c>
      <c r="E320" s="3">
        <v>-0.51388888888888873</v>
      </c>
      <c r="F320" s="5">
        <f>Sheet1!$C$3*E320</f>
        <v>-665.99999999999977</v>
      </c>
      <c r="G320" s="5">
        <f>IF(D320&gt;0,Sheet1!$C$4*Sheet1!$C$3*Sheet1!$C$5,0)</f>
        <v>139.85136</v>
      </c>
      <c r="H320" s="5">
        <f>0.5*Sheet1!$C$6*Sheet1!$C$7*Sheet1!$C$8*D320^2</f>
        <v>30.038020833333345</v>
      </c>
      <c r="I320" s="5">
        <f t="shared" si="37"/>
        <v>-496.11061916666642</v>
      </c>
      <c r="J320" s="3">
        <f t="shared" si="38"/>
        <v>-4.1342551597222208</v>
      </c>
      <c r="K320" s="3">
        <f t="shared" si="39"/>
        <v>0</v>
      </c>
      <c r="L320" s="3">
        <f t="shared" si="40"/>
        <v>4.1342551597222208</v>
      </c>
      <c r="M320" s="6">
        <f t="shared" si="41"/>
        <v>0</v>
      </c>
      <c r="N320" s="6">
        <f t="shared" si="42"/>
        <v>0.24428698641128924</v>
      </c>
      <c r="O320" s="6">
        <f t="shared" si="43"/>
        <v>1.1484042110339503E-3</v>
      </c>
      <c r="P320" s="6">
        <f t="shared" si="44"/>
        <v>0.11566201579085188</v>
      </c>
    </row>
    <row r="321" spans="1:16" x14ac:dyDescent="0.3">
      <c r="A321" s="4">
        <v>319</v>
      </c>
      <c r="B321" t="s">
        <v>42</v>
      </c>
      <c r="C321" s="5">
        <v>28</v>
      </c>
      <c r="D321" s="3">
        <f t="shared" si="36"/>
        <v>7.7777777777777777</v>
      </c>
      <c r="E321" s="3">
        <v>-0.54166666666666641</v>
      </c>
      <c r="F321" s="5">
        <f>Sheet1!$C$3*E321</f>
        <v>-701.99999999999966</v>
      </c>
      <c r="G321" s="5">
        <f>IF(D321&gt;0,Sheet1!$C$4*Sheet1!$C$3*Sheet1!$C$5,0)</f>
        <v>139.85136</v>
      </c>
      <c r="H321" s="5">
        <f>0.5*Sheet1!$C$6*Sheet1!$C$7*Sheet1!$C$8*D321^2</f>
        <v>26.166453703703706</v>
      </c>
      <c r="I321" s="5">
        <f t="shared" si="37"/>
        <v>-535.98218629629594</v>
      </c>
      <c r="J321" s="3">
        <f t="shared" si="38"/>
        <v>-4.1687503378600796</v>
      </c>
      <c r="K321" s="3">
        <f t="shared" si="39"/>
        <v>0</v>
      </c>
      <c r="L321" s="3">
        <f t="shared" si="40"/>
        <v>4.1687503378600796</v>
      </c>
      <c r="M321" s="6">
        <f t="shared" si="41"/>
        <v>0</v>
      </c>
      <c r="N321" s="6">
        <f t="shared" si="42"/>
        <v>0.24428698641128924</v>
      </c>
      <c r="O321" s="6">
        <f t="shared" si="43"/>
        <v>1.1579862049611333E-3</v>
      </c>
      <c r="P321" s="6">
        <f t="shared" si="44"/>
        <v>0.11682000199581301</v>
      </c>
    </row>
    <row r="322" spans="1:16" x14ac:dyDescent="0.3">
      <c r="A322" s="4">
        <v>320</v>
      </c>
      <c r="B322" t="s">
        <v>42</v>
      </c>
      <c r="C322" s="5">
        <v>26.1</v>
      </c>
      <c r="D322" s="3">
        <f t="shared" ref="D322:D385" si="45">C322/3.6</f>
        <v>7.25</v>
      </c>
      <c r="E322" s="3">
        <v>-0.33333333333333315</v>
      </c>
      <c r="F322" s="5">
        <f>Sheet1!$C$3*E322</f>
        <v>-431.99999999999977</v>
      </c>
      <c r="G322" s="5">
        <f>IF(D322&gt;0,Sheet1!$C$4*Sheet1!$C$3*Sheet1!$C$5,0)</f>
        <v>139.85136</v>
      </c>
      <c r="H322" s="5">
        <f>0.5*Sheet1!$C$6*Sheet1!$C$7*Sheet1!$C$8*D322^2</f>
        <v>22.735777968750003</v>
      </c>
      <c r="I322" s="5">
        <f t="shared" ref="I322:I385" si="46">F322+G322+H322</f>
        <v>-269.41286203124974</v>
      </c>
      <c r="J322" s="3">
        <f t="shared" ref="J322:J385" si="47">I322*D322/1000</f>
        <v>-1.9532432497265606</v>
      </c>
      <c r="K322" s="3">
        <f t="shared" ref="K322:K385" si="48">MAX(J322,0)</f>
        <v>0</v>
      </c>
      <c r="L322" s="3">
        <f t="shared" ref="L322:L385" si="49">MAX(-J322,0)</f>
        <v>1.9532432497265606</v>
      </c>
      <c r="M322" s="6">
        <f t="shared" si="41"/>
        <v>0</v>
      </c>
      <c r="N322" s="6">
        <f t="shared" si="42"/>
        <v>0.24428698641128924</v>
      </c>
      <c r="O322" s="6">
        <f t="shared" si="43"/>
        <v>5.4256756936848908E-4</v>
      </c>
      <c r="P322" s="6">
        <f t="shared" si="44"/>
        <v>0.1173625695651815</v>
      </c>
    </row>
    <row r="323" spans="1:16" x14ac:dyDescent="0.3">
      <c r="A323" s="4">
        <v>321</v>
      </c>
      <c r="B323" t="s">
        <v>42</v>
      </c>
      <c r="C323" s="5">
        <v>25.6</v>
      </c>
      <c r="D323" s="3">
        <f t="shared" si="45"/>
        <v>7.1111111111111116</v>
      </c>
      <c r="E323" s="3">
        <v>-0.16666666666666705</v>
      </c>
      <c r="F323" s="5">
        <f>Sheet1!$C$3*E323</f>
        <v>-216.00000000000048</v>
      </c>
      <c r="G323" s="5">
        <f>IF(D323&gt;0,Sheet1!$C$4*Sheet1!$C$3*Sheet1!$C$5,0)</f>
        <v>139.85136</v>
      </c>
      <c r="H323" s="5">
        <f>0.5*Sheet1!$C$6*Sheet1!$C$7*Sheet1!$C$8*D323^2</f>
        <v>21.873019259259266</v>
      </c>
      <c r="I323" s="5">
        <f t="shared" si="46"/>
        <v>-54.275620740741218</v>
      </c>
      <c r="J323" s="3">
        <f t="shared" si="47"/>
        <v>-0.38595996971193758</v>
      </c>
      <c r="K323" s="3">
        <f t="shared" si="48"/>
        <v>0</v>
      </c>
      <c r="L323" s="3">
        <f t="shared" si="49"/>
        <v>0.38595996971193758</v>
      </c>
      <c r="M323" s="6">
        <f t="shared" ref="M323:M386" si="50">K323*(A323-A322)/3600</f>
        <v>0</v>
      </c>
      <c r="N323" s="6">
        <f t="shared" ref="N323:N386" si="51">N322+M323</f>
        <v>0.24428698641128924</v>
      </c>
      <c r="O323" s="6">
        <f t="shared" ref="O323:O386" si="52">L323*(A323-A322)/3600</f>
        <v>1.0721110269776044E-4</v>
      </c>
      <c r="P323" s="6">
        <f t="shared" ref="P323:P386" si="53">P322+O323</f>
        <v>0.11746978066787926</v>
      </c>
    </row>
    <row r="324" spans="1:16" x14ac:dyDescent="0.3">
      <c r="A324" s="4">
        <v>322</v>
      </c>
      <c r="B324" t="s">
        <v>42</v>
      </c>
      <c r="C324" s="5">
        <v>24.9</v>
      </c>
      <c r="D324" s="3">
        <f t="shared" si="45"/>
        <v>6.9166666666666661</v>
      </c>
      <c r="E324" s="3">
        <v>-9.7222222222222612E-2</v>
      </c>
      <c r="F324" s="5">
        <f>Sheet1!$C$3*E324</f>
        <v>-126.00000000000051</v>
      </c>
      <c r="G324" s="5">
        <f>IF(D324&gt;0,Sheet1!$C$4*Sheet1!$C$3*Sheet1!$C$5,0)</f>
        <v>139.85136</v>
      </c>
      <c r="H324" s="5">
        <f>0.5*Sheet1!$C$6*Sheet1!$C$7*Sheet1!$C$8*D324^2</f>
        <v>20.693192552083335</v>
      </c>
      <c r="I324" s="5">
        <f t="shared" si="46"/>
        <v>34.54455255208282</v>
      </c>
      <c r="J324" s="3">
        <f t="shared" si="47"/>
        <v>0.23893315515190616</v>
      </c>
      <c r="K324" s="3">
        <f t="shared" si="48"/>
        <v>0.23893315515190616</v>
      </c>
      <c r="L324" s="3">
        <f t="shared" si="49"/>
        <v>0</v>
      </c>
      <c r="M324" s="6">
        <f t="shared" si="50"/>
        <v>6.6370320875529492E-5</v>
      </c>
      <c r="N324" s="6">
        <f t="shared" si="51"/>
        <v>0.24435335673216477</v>
      </c>
      <c r="O324" s="6">
        <f t="shared" si="52"/>
        <v>0</v>
      </c>
      <c r="P324" s="6">
        <f t="shared" si="53"/>
        <v>0.11746978066787926</v>
      </c>
    </row>
    <row r="325" spans="1:16" x14ac:dyDescent="0.3">
      <c r="A325" s="4">
        <v>323</v>
      </c>
      <c r="B325" t="s">
        <v>42</v>
      </c>
      <c r="C325" s="5">
        <v>24.9</v>
      </c>
      <c r="D325" s="3">
        <f t="shared" si="45"/>
        <v>6.9166666666666661</v>
      </c>
      <c r="E325" s="3">
        <v>-8.3333333333333037E-2</v>
      </c>
      <c r="F325" s="5">
        <f>Sheet1!$C$3*E325</f>
        <v>-107.99999999999962</v>
      </c>
      <c r="G325" s="5">
        <f>IF(D325&gt;0,Sheet1!$C$4*Sheet1!$C$3*Sheet1!$C$5,0)</f>
        <v>139.85136</v>
      </c>
      <c r="H325" s="5">
        <f>0.5*Sheet1!$C$6*Sheet1!$C$7*Sheet1!$C$8*D325^2</f>
        <v>20.693192552083335</v>
      </c>
      <c r="I325" s="5">
        <f t="shared" si="46"/>
        <v>52.544552552083715</v>
      </c>
      <c r="J325" s="3">
        <f t="shared" si="47"/>
        <v>0.36343315515191232</v>
      </c>
      <c r="K325" s="3">
        <f t="shared" si="48"/>
        <v>0.36343315515191232</v>
      </c>
      <c r="L325" s="3">
        <f t="shared" si="49"/>
        <v>0</v>
      </c>
      <c r="M325" s="6">
        <f t="shared" si="50"/>
        <v>1.0095365420886454E-4</v>
      </c>
      <c r="N325" s="6">
        <f t="shared" si="51"/>
        <v>0.24445431038637364</v>
      </c>
      <c r="O325" s="6">
        <f t="shared" si="52"/>
        <v>0</v>
      </c>
      <c r="P325" s="6">
        <f t="shared" si="53"/>
        <v>0.11746978066787926</v>
      </c>
    </row>
    <row r="326" spans="1:16" x14ac:dyDescent="0.3">
      <c r="A326" s="4">
        <v>324</v>
      </c>
      <c r="B326" t="s">
        <v>42</v>
      </c>
      <c r="C326" s="5">
        <v>24.3</v>
      </c>
      <c r="D326" s="3">
        <f t="shared" si="45"/>
        <v>6.75</v>
      </c>
      <c r="E326" s="3">
        <v>-0.1388888888888889</v>
      </c>
      <c r="F326" s="5">
        <f>Sheet1!$C$3*E326</f>
        <v>-180</v>
      </c>
      <c r="G326" s="5">
        <f>IF(D326&gt;0,Sheet1!$C$4*Sheet1!$C$3*Sheet1!$C$5,0)</f>
        <v>139.85136</v>
      </c>
      <c r="H326" s="5">
        <f>0.5*Sheet1!$C$6*Sheet1!$C$7*Sheet1!$C$8*D326^2</f>
        <v>19.707945468750005</v>
      </c>
      <c r="I326" s="5">
        <f t="shared" si="46"/>
        <v>-20.440694531249996</v>
      </c>
      <c r="J326" s="3">
        <f t="shared" si="47"/>
        <v>-0.13797468808593746</v>
      </c>
      <c r="K326" s="3">
        <f t="shared" si="48"/>
        <v>0</v>
      </c>
      <c r="L326" s="3">
        <f t="shared" si="49"/>
        <v>0.13797468808593746</v>
      </c>
      <c r="M326" s="6">
        <f t="shared" si="50"/>
        <v>0</v>
      </c>
      <c r="N326" s="6">
        <f t="shared" si="51"/>
        <v>0.24445431038637364</v>
      </c>
      <c r="O326" s="6">
        <f t="shared" si="52"/>
        <v>3.8326302246093739E-5</v>
      </c>
      <c r="P326" s="6">
        <f t="shared" si="53"/>
        <v>0.11750810697012536</v>
      </c>
    </row>
    <row r="327" spans="1:16" x14ac:dyDescent="0.3">
      <c r="A327" s="4">
        <v>325</v>
      </c>
      <c r="B327" t="s">
        <v>42</v>
      </c>
      <c r="C327" s="5">
        <v>23.9</v>
      </c>
      <c r="D327" s="3">
        <f t="shared" si="45"/>
        <v>6.6388888888888884</v>
      </c>
      <c r="E327" s="3">
        <v>-5.5555555555555851E-2</v>
      </c>
      <c r="F327" s="5">
        <f>Sheet1!$C$3*E327</f>
        <v>-72.000000000000384</v>
      </c>
      <c r="G327" s="5">
        <f>IF(D327&gt;0,Sheet1!$C$4*Sheet1!$C$3*Sheet1!$C$5,0)</f>
        <v>139.85136</v>
      </c>
      <c r="H327" s="5">
        <f>0.5*Sheet1!$C$6*Sheet1!$C$7*Sheet1!$C$8*D327^2</f>
        <v>19.064464311342594</v>
      </c>
      <c r="I327" s="5">
        <f t="shared" si="46"/>
        <v>86.915824311342206</v>
      </c>
      <c r="J327" s="3">
        <f t="shared" si="47"/>
        <v>0.5770245002891885</v>
      </c>
      <c r="K327" s="3">
        <f t="shared" si="48"/>
        <v>0.5770245002891885</v>
      </c>
      <c r="L327" s="3">
        <f t="shared" si="49"/>
        <v>0</v>
      </c>
      <c r="M327" s="6">
        <f t="shared" si="50"/>
        <v>1.6028458341366348E-4</v>
      </c>
      <c r="N327" s="6">
        <f t="shared" si="51"/>
        <v>0.2446145949697873</v>
      </c>
      <c r="O327" s="6">
        <f t="shared" si="52"/>
        <v>0</v>
      </c>
      <c r="P327" s="6">
        <f t="shared" si="53"/>
        <v>0.11750810697012536</v>
      </c>
    </row>
    <row r="328" spans="1:16" x14ac:dyDescent="0.3">
      <c r="A328" s="4">
        <v>326</v>
      </c>
      <c r="B328" t="s">
        <v>42</v>
      </c>
      <c r="C328" s="5">
        <v>23.9</v>
      </c>
      <c r="D328" s="3">
        <f t="shared" si="45"/>
        <v>6.6388888888888884</v>
      </c>
      <c r="E328" s="3">
        <v>-4.1666666666666269E-2</v>
      </c>
      <c r="F328" s="5">
        <f>Sheet1!$C$3*E328</f>
        <v>-53.999999999999481</v>
      </c>
      <c r="G328" s="5">
        <f>IF(D328&gt;0,Sheet1!$C$4*Sheet1!$C$3*Sheet1!$C$5,0)</f>
        <v>139.85136</v>
      </c>
      <c r="H328" s="5">
        <f>0.5*Sheet1!$C$6*Sheet1!$C$7*Sheet1!$C$8*D328^2</f>
        <v>19.064464311342594</v>
      </c>
      <c r="I328" s="5">
        <f t="shared" si="46"/>
        <v>104.9158243113431</v>
      </c>
      <c r="J328" s="3">
        <f t="shared" si="47"/>
        <v>0.69652450028919444</v>
      </c>
      <c r="K328" s="3">
        <f t="shared" si="48"/>
        <v>0.69652450028919444</v>
      </c>
      <c r="L328" s="3">
        <f t="shared" si="49"/>
        <v>0</v>
      </c>
      <c r="M328" s="6">
        <f t="shared" si="50"/>
        <v>1.9347902785810957E-4</v>
      </c>
      <c r="N328" s="6">
        <f t="shared" si="51"/>
        <v>0.2448080739976454</v>
      </c>
      <c r="O328" s="6">
        <f t="shared" si="52"/>
        <v>0</v>
      </c>
      <c r="P328" s="6">
        <f t="shared" si="53"/>
        <v>0.11750810697012536</v>
      </c>
    </row>
    <row r="329" spans="1:16" x14ac:dyDescent="0.3">
      <c r="A329" s="4">
        <v>327</v>
      </c>
      <c r="B329" t="s">
        <v>42</v>
      </c>
      <c r="C329" s="5">
        <v>23.6</v>
      </c>
      <c r="D329" s="3">
        <f t="shared" si="45"/>
        <v>6.5555555555555554</v>
      </c>
      <c r="E329" s="3">
        <v>-8.3333333333333037E-2</v>
      </c>
      <c r="F329" s="5">
        <f>Sheet1!$C$3*E329</f>
        <v>-107.99999999999962</v>
      </c>
      <c r="G329" s="5">
        <f>IF(D329&gt;0,Sheet1!$C$4*Sheet1!$C$3*Sheet1!$C$5,0)</f>
        <v>139.85136</v>
      </c>
      <c r="H329" s="5">
        <f>0.5*Sheet1!$C$6*Sheet1!$C$7*Sheet1!$C$8*D329^2</f>
        <v>18.588862314814815</v>
      </c>
      <c r="I329" s="5">
        <f t="shared" si="46"/>
        <v>50.440222314815202</v>
      </c>
      <c r="J329" s="3">
        <f t="shared" si="47"/>
        <v>0.33066367961934406</v>
      </c>
      <c r="K329" s="3">
        <f t="shared" si="48"/>
        <v>0.33066367961934406</v>
      </c>
      <c r="L329" s="3">
        <f t="shared" si="49"/>
        <v>0</v>
      </c>
      <c r="M329" s="6">
        <f t="shared" si="50"/>
        <v>9.1851022116484464E-5</v>
      </c>
      <c r="N329" s="6">
        <f t="shared" si="51"/>
        <v>0.24489992501976188</v>
      </c>
      <c r="O329" s="6">
        <f t="shared" si="52"/>
        <v>0</v>
      </c>
      <c r="P329" s="6">
        <f t="shared" si="53"/>
        <v>0.11750810697012536</v>
      </c>
    </row>
    <row r="330" spans="1:16" x14ac:dyDescent="0.3">
      <c r="A330" s="4">
        <v>328</v>
      </c>
      <c r="B330" t="s">
        <v>42</v>
      </c>
      <c r="C330" s="5">
        <v>23.3</v>
      </c>
      <c r="D330" s="3">
        <f t="shared" si="45"/>
        <v>6.4722222222222223</v>
      </c>
      <c r="E330" s="3">
        <v>-0.43055555555555575</v>
      </c>
      <c r="F330" s="5">
        <f>Sheet1!$C$3*E330</f>
        <v>-558.00000000000023</v>
      </c>
      <c r="G330" s="5">
        <f>IF(D330&gt;0,Sheet1!$C$4*Sheet1!$C$3*Sheet1!$C$5,0)</f>
        <v>139.85136</v>
      </c>
      <c r="H330" s="5">
        <f>0.5*Sheet1!$C$6*Sheet1!$C$7*Sheet1!$C$8*D330^2</f>
        <v>18.119267922453709</v>
      </c>
      <c r="I330" s="5">
        <f t="shared" si="46"/>
        <v>-400.0293720775465</v>
      </c>
      <c r="J330" s="3">
        <f t="shared" si="47"/>
        <v>-2.5890789915018981</v>
      </c>
      <c r="K330" s="3">
        <f t="shared" si="48"/>
        <v>0</v>
      </c>
      <c r="L330" s="3">
        <f t="shared" si="49"/>
        <v>2.5890789915018981</v>
      </c>
      <c r="M330" s="6">
        <f t="shared" si="50"/>
        <v>0</v>
      </c>
      <c r="N330" s="6">
        <f t="shared" si="51"/>
        <v>0.24489992501976188</v>
      </c>
      <c r="O330" s="6">
        <f t="shared" si="52"/>
        <v>7.1918860875052725E-4</v>
      </c>
      <c r="P330" s="6">
        <f t="shared" si="53"/>
        <v>0.11822729557887589</v>
      </c>
    </row>
    <row r="331" spans="1:16" x14ac:dyDescent="0.3">
      <c r="A331" s="4">
        <v>329</v>
      </c>
      <c r="B331" t="s">
        <v>42</v>
      </c>
      <c r="C331" s="5">
        <v>20.5</v>
      </c>
      <c r="D331" s="3">
        <f t="shared" si="45"/>
        <v>5.6944444444444446</v>
      </c>
      <c r="E331" s="3">
        <v>-0.80555555555555558</v>
      </c>
      <c r="F331" s="5">
        <f>Sheet1!$C$3*E331</f>
        <v>-1044</v>
      </c>
      <c r="G331" s="5">
        <f>IF(D331&gt;0,Sheet1!$C$4*Sheet1!$C$3*Sheet1!$C$5,0)</f>
        <v>139.85136</v>
      </c>
      <c r="H331" s="5">
        <f>0.5*Sheet1!$C$6*Sheet1!$C$7*Sheet1!$C$8*D331^2</f>
        <v>14.026086950231486</v>
      </c>
      <c r="I331" s="5">
        <f t="shared" si="46"/>
        <v>-890.1225530497685</v>
      </c>
      <c r="J331" s="3">
        <f t="shared" si="47"/>
        <v>-5.0687534270889598</v>
      </c>
      <c r="K331" s="3">
        <f t="shared" si="48"/>
        <v>0</v>
      </c>
      <c r="L331" s="3">
        <f t="shared" si="49"/>
        <v>5.0687534270889598</v>
      </c>
      <c r="M331" s="6">
        <f t="shared" si="50"/>
        <v>0</v>
      </c>
      <c r="N331" s="6">
        <f t="shared" si="51"/>
        <v>0.24489992501976188</v>
      </c>
      <c r="O331" s="6">
        <f t="shared" si="52"/>
        <v>1.4079870630802666E-3</v>
      </c>
      <c r="P331" s="6">
        <f t="shared" si="53"/>
        <v>0.11963528264195615</v>
      </c>
    </row>
    <row r="332" spans="1:16" x14ac:dyDescent="0.3">
      <c r="A332" s="4">
        <v>330</v>
      </c>
      <c r="B332" t="s">
        <v>42</v>
      </c>
      <c r="C332" s="5">
        <v>17.5</v>
      </c>
      <c r="D332" s="3">
        <f t="shared" si="45"/>
        <v>4.8611111111111107</v>
      </c>
      <c r="E332" s="3">
        <v>-0.50000000000000022</v>
      </c>
      <c r="F332" s="5">
        <f>Sheet1!$C$3*E332</f>
        <v>-648.00000000000034</v>
      </c>
      <c r="G332" s="5">
        <f>IF(D332&gt;0,Sheet1!$C$4*Sheet1!$C$3*Sheet1!$C$5,0)</f>
        <v>139.85136</v>
      </c>
      <c r="H332" s="5">
        <f>0.5*Sheet1!$C$6*Sheet1!$C$7*Sheet1!$C$8*D332^2</f>
        <v>10.22127097800926</v>
      </c>
      <c r="I332" s="5">
        <f t="shared" si="46"/>
        <v>-497.92736902199107</v>
      </c>
      <c r="J332" s="3">
        <f t="shared" si="47"/>
        <v>-2.4204802660791227</v>
      </c>
      <c r="K332" s="3">
        <f t="shared" si="48"/>
        <v>0</v>
      </c>
      <c r="L332" s="3">
        <f t="shared" si="49"/>
        <v>2.4204802660791227</v>
      </c>
      <c r="M332" s="6">
        <f t="shared" si="50"/>
        <v>0</v>
      </c>
      <c r="N332" s="6">
        <f t="shared" si="51"/>
        <v>0.24489992501976188</v>
      </c>
      <c r="O332" s="6">
        <f t="shared" si="52"/>
        <v>6.7235562946642302E-4</v>
      </c>
      <c r="P332" s="6">
        <f t="shared" si="53"/>
        <v>0.12030763827142257</v>
      </c>
    </row>
    <row r="333" spans="1:16" x14ac:dyDescent="0.3">
      <c r="A333" s="4">
        <v>331</v>
      </c>
      <c r="B333" t="s">
        <v>42</v>
      </c>
      <c r="C333" s="5">
        <v>16.899999999999999</v>
      </c>
      <c r="D333" s="3">
        <f t="shared" si="45"/>
        <v>4.6944444444444438</v>
      </c>
      <c r="E333" s="3">
        <v>-0.1111111111111112</v>
      </c>
      <c r="F333" s="5">
        <f>Sheet1!$C$3*E333</f>
        <v>-144.00000000000011</v>
      </c>
      <c r="G333" s="5">
        <f>IF(D333&gt;0,Sheet1!$C$4*Sheet1!$C$3*Sheet1!$C$5,0)</f>
        <v>139.85136</v>
      </c>
      <c r="H333" s="5">
        <f>0.5*Sheet1!$C$6*Sheet1!$C$7*Sheet1!$C$8*D333^2</f>
        <v>9.5323990335648148</v>
      </c>
      <c r="I333" s="5">
        <f t="shared" si="46"/>
        <v>5.3837590335647008</v>
      </c>
      <c r="J333" s="3">
        <f t="shared" si="47"/>
        <v>2.5273757685345399E-2</v>
      </c>
      <c r="K333" s="3">
        <f t="shared" si="48"/>
        <v>2.5273757685345399E-2</v>
      </c>
      <c r="L333" s="3">
        <f t="shared" si="49"/>
        <v>0</v>
      </c>
      <c r="M333" s="6">
        <f t="shared" si="50"/>
        <v>7.0204882459292777E-6</v>
      </c>
      <c r="N333" s="6">
        <f t="shared" si="51"/>
        <v>0.24490694550800782</v>
      </c>
      <c r="O333" s="6">
        <f t="shared" si="52"/>
        <v>0</v>
      </c>
      <c r="P333" s="6">
        <f t="shared" si="53"/>
        <v>0.12030763827142257</v>
      </c>
    </row>
    <row r="334" spans="1:16" x14ac:dyDescent="0.3">
      <c r="A334" s="4">
        <v>332</v>
      </c>
      <c r="B334" t="s">
        <v>42</v>
      </c>
      <c r="C334" s="5">
        <v>16.7</v>
      </c>
      <c r="D334" s="3">
        <f t="shared" si="45"/>
        <v>4.6388888888888884</v>
      </c>
      <c r="E334" s="3">
        <v>-0.13888888888888865</v>
      </c>
      <c r="F334" s="5">
        <f>Sheet1!$C$3*E334</f>
        <v>-179.99999999999969</v>
      </c>
      <c r="G334" s="5">
        <f>IF(D334&gt;0,Sheet1!$C$4*Sheet1!$C$3*Sheet1!$C$5,0)</f>
        <v>139.85136</v>
      </c>
      <c r="H334" s="5">
        <f>0.5*Sheet1!$C$6*Sheet1!$C$7*Sheet1!$C$8*D334^2</f>
        <v>9.3081151446759254</v>
      </c>
      <c r="I334" s="5">
        <f t="shared" si="46"/>
        <v>-30.840524855323764</v>
      </c>
      <c r="J334" s="3">
        <f t="shared" si="47"/>
        <v>-0.14306576807886298</v>
      </c>
      <c r="K334" s="3">
        <f t="shared" si="48"/>
        <v>0</v>
      </c>
      <c r="L334" s="3">
        <f t="shared" si="49"/>
        <v>0.14306576807886298</v>
      </c>
      <c r="M334" s="6">
        <f t="shared" si="50"/>
        <v>0</v>
      </c>
      <c r="N334" s="6">
        <f t="shared" si="51"/>
        <v>0.24490694550800782</v>
      </c>
      <c r="O334" s="6">
        <f t="shared" si="52"/>
        <v>3.9740491133017497E-5</v>
      </c>
      <c r="P334" s="6">
        <f t="shared" si="53"/>
        <v>0.12034737876255559</v>
      </c>
    </row>
    <row r="335" spans="1:16" x14ac:dyDescent="0.3">
      <c r="A335" s="4">
        <v>333</v>
      </c>
      <c r="B335" t="s">
        <v>42</v>
      </c>
      <c r="C335" s="5">
        <v>15.9</v>
      </c>
      <c r="D335" s="3">
        <f t="shared" si="45"/>
        <v>4.416666666666667</v>
      </c>
      <c r="E335" s="3">
        <v>-0.15277777777777773</v>
      </c>
      <c r="F335" s="5">
        <f>Sheet1!$C$3*E335</f>
        <v>-197.99999999999994</v>
      </c>
      <c r="G335" s="5">
        <f>IF(D335&gt;0,Sheet1!$C$4*Sheet1!$C$3*Sheet1!$C$5,0)</f>
        <v>139.85136</v>
      </c>
      <c r="H335" s="5">
        <f>0.5*Sheet1!$C$6*Sheet1!$C$7*Sheet1!$C$8*D335^2</f>
        <v>8.4376800520833353</v>
      </c>
      <c r="I335" s="5">
        <f t="shared" si="46"/>
        <v>-49.710959947916606</v>
      </c>
      <c r="J335" s="3">
        <f t="shared" si="47"/>
        <v>-0.21955673976996501</v>
      </c>
      <c r="K335" s="3">
        <f t="shared" si="48"/>
        <v>0</v>
      </c>
      <c r="L335" s="3">
        <f t="shared" si="49"/>
        <v>0.21955673976996501</v>
      </c>
      <c r="M335" s="6">
        <f t="shared" si="50"/>
        <v>0</v>
      </c>
      <c r="N335" s="6">
        <f t="shared" si="51"/>
        <v>0.24490694550800782</v>
      </c>
      <c r="O335" s="6">
        <f t="shared" si="52"/>
        <v>6.0987983269434722E-5</v>
      </c>
      <c r="P335" s="6">
        <f t="shared" si="53"/>
        <v>0.12040836674582503</v>
      </c>
    </row>
    <row r="336" spans="1:16" x14ac:dyDescent="0.3">
      <c r="A336" s="4">
        <v>334</v>
      </c>
      <c r="B336" t="s">
        <v>42</v>
      </c>
      <c r="C336" s="5">
        <v>15.6</v>
      </c>
      <c r="D336" s="3">
        <f t="shared" si="45"/>
        <v>4.333333333333333</v>
      </c>
      <c r="E336" s="3">
        <v>-0.12500000000000006</v>
      </c>
      <c r="F336" s="5">
        <f>Sheet1!$C$3*E336</f>
        <v>-162.00000000000009</v>
      </c>
      <c r="G336" s="5">
        <f>IF(D336&gt;0,Sheet1!$C$4*Sheet1!$C$3*Sheet1!$C$5,0)</f>
        <v>139.85136</v>
      </c>
      <c r="H336" s="5">
        <f>0.5*Sheet1!$C$6*Sheet1!$C$7*Sheet1!$C$8*D336^2</f>
        <v>8.122280833333333</v>
      </c>
      <c r="I336" s="5">
        <f t="shared" si="46"/>
        <v>-14.026359166666753</v>
      </c>
      <c r="J336" s="3">
        <f t="shared" si="47"/>
        <v>-6.0780889722222592E-2</v>
      </c>
      <c r="K336" s="3">
        <f t="shared" si="48"/>
        <v>0</v>
      </c>
      <c r="L336" s="3">
        <f t="shared" si="49"/>
        <v>6.0780889722222592E-2</v>
      </c>
      <c r="M336" s="6">
        <f t="shared" si="50"/>
        <v>0</v>
      </c>
      <c r="N336" s="6">
        <f t="shared" si="51"/>
        <v>0.24490694550800782</v>
      </c>
      <c r="O336" s="6">
        <f t="shared" si="52"/>
        <v>1.6883580478395163E-5</v>
      </c>
      <c r="P336" s="6">
        <f t="shared" si="53"/>
        <v>0.12042525032630343</v>
      </c>
    </row>
    <row r="337" spans="1:16" x14ac:dyDescent="0.3">
      <c r="A337" s="4">
        <v>335</v>
      </c>
      <c r="B337" t="s">
        <v>42</v>
      </c>
      <c r="C337" s="5">
        <v>15</v>
      </c>
      <c r="D337" s="3">
        <f t="shared" si="45"/>
        <v>4.166666666666667</v>
      </c>
      <c r="E337" s="3">
        <v>-0.15277777777777773</v>
      </c>
      <c r="F337" s="5">
        <f>Sheet1!$C$3*E337</f>
        <v>-197.99999999999994</v>
      </c>
      <c r="G337" s="5">
        <f>IF(D337&gt;0,Sheet1!$C$4*Sheet1!$C$3*Sheet1!$C$5,0)</f>
        <v>139.85136</v>
      </c>
      <c r="H337" s="5">
        <f>0.5*Sheet1!$C$6*Sheet1!$C$7*Sheet1!$C$8*D337^2</f>
        <v>7.5095052083333362</v>
      </c>
      <c r="I337" s="5">
        <f t="shared" si="46"/>
        <v>-50.639134791666606</v>
      </c>
      <c r="J337" s="3">
        <f t="shared" si="47"/>
        <v>-0.21099639496527756</v>
      </c>
      <c r="K337" s="3">
        <f t="shared" si="48"/>
        <v>0</v>
      </c>
      <c r="L337" s="3">
        <f t="shared" si="49"/>
        <v>0.21099639496527756</v>
      </c>
      <c r="M337" s="6">
        <f t="shared" si="50"/>
        <v>0</v>
      </c>
      <c r="N337" s="6">
        <f t="shared" si="51"/>
        <v>0.24490694550800782</v>
      </c>
      <c r="O337" s="6">
        <f t="shared" si="52"/>
        <v>5.86101097125771E-5</v>
      </c>
      <c r="P337" s="6">
        <f t="shared" si="53"/>
        <v>0.120483860436016</v>
      </c>
    </row>
    <row r="338" spans="1:16" x14ac:dyDescent="0.3">
      <c r="A338" s="4">
        <v>336</v>
      </c>
      <c r="B338" t="s">
        <v>42</v>
      </c>
      <c r="C338" s="5">
        <v>14.5</v>
      </c>
      <c r="D338" s="3">
        <f t="shared" si="45"/>
        <v>4.0277777777777777</v>
      </c>
      <c r="E338" s="3">
        <v>-9.7222222222222127E-2</v>
      </c>
      <c r="F338" s="5">
        <f>Sheet1!$C$3*E338</f>
        <v>-125.99999999999987</v>
      </c>
      <c r="G338" s="5">
        <f>IF(D338&gt;0,Sheet1!$C$4*Sheet1!$C$3*Sheet1!$C$5,0)</f>
        <v>139.85136</v>
      </c>
      <c r="H338" s="5">
        <f>0.5*Sheet1!$C$6*Sheet1!$C$7*Sheet1!$C$8*D338^2</f>
        <v>7.0172154224537051</v>
      </c>
      <c r="I338" s="5">
        <f t="shared" si="46"/>
        <v>20.868575422453834</v>
      </c>
      <c r="J338" s="3">
        <f t="shared" si="47"/>
        <v>8.405398434043905E-2</v>
      </c>
      <c r="K338" s="3">
        <f t="shared" si="48"/>
        <v>8.405398434043905E-2</v>
      </c>
      <c r="L338" s="3">
        <f t="shared" si="49"/>
        <v>0</v>
      </c>
      <c r="M338" s="6">
        <f t="shared" si="50"/>
        <v>2.3348328983455292E-5</v>
      </c>
      <c r="N338" s="6">
        <f t="shared" si="51"/>
        <v>0.24493029383699128</v>
      </c>
      <c r="O338" s="6">
        <f t="shared" si="52"/>
        <v>0</v>
      </c>
      <c r="P338" s="6">
        <f t="shared" si="53"/>
        <v>0.120483860436016</v>
      </c>
    </row>
    <row r="339" spans="1:16" x14ac:dyDescent="0.3">
      <c r="A339" s="4">
        <v>337</v>
      </c>
      <c r="B339" t="s">
        <v>42</v>
      </c>
      <c r="C339" s="5">
        <v>14.3</v>
      </c>
      <c r="D339" s="3">
        <f t="shared" si="45"/>
        <v>3.9722222222222223</v>
      </c>
      <c r="E339" s="3">
        <v>0</v>
      </c>
      <c r="F339" s="5">
        <f>Sheet1!$C$3*E339</f>
        <v>0</v>
      </c>
      <c r="G339" s="5">
        <f>IF(D339&gt;0,Sheet1!$C$4*Sheet1!$C$3*Sheet1!$C$5,0)</f>
        <v>139.85136</v>
      </c>
      <c r="H339" s="5">
        <f>0.5*Sheet1!$C$6*Sheet1!$C$7*Sheet1!$C$8*D339^2</f>
        <v>6.8249720891203722</v>
      </c>
      <c r="I339" s="5">
        <f t="shared" si="46"/>
        <v>146.67633208912036</v>
      </c>
      <c r="J339" s="3">
        <f t="shared" si="47"/>
        <v>0.5826309857984503</v>
      </c>
      <c r="K339" s="3">
        <f t="shared" si="48"/>
        <v>0.5826309857984503</v>
      </c>
      <c r="L339" s="3">
        <f t="shared" si="49"/>
        <v>0</v>
      </c>
      <c r="M339" s="6">
        <f t="shared" si="50"/>
        <v>1.6184194049956952E-4</v>
      </c>
      <c r="N339" s="6">
        <f t="shared" si="51"/>
        <v>0.24509213577749084</v>
      </c>
      <c r="O339" s="6">
        <f t="shared" si="52"/>
        <v>0</v>
      </c>
      <c r="P339" s="6">
        <f t="shared" si="53"/>
        <v>0.120483860436016</v>
      </c>
    </row>
    <row r="340" spans="1:16" x14ac:dyDescent="0.3">
      <c r="A340" s="4">
        <v>338</v>
      </c>
      <c r="B340" t="s">
        <v>42</v>
      </c>
      <c r="C340" s="5">
        <v>14.5</v>
      </c>
      <c r="D340" s="3">
        <f t="shared" si="45"/>
        <v>4.0277777777777777</v>
      </c>
      <c r="E340" s="3">
        <v>0.15277777777777773</v>
      </c>
      <c r="F340" s="5">
        <f>Sheet1!$C$3*E340</f>
        <v>197.99999999999994</v>
      </c>
      <c r="G340" s="5">
        <f>IF(D340&gt;0,Sheet1!$C$4*Sheet1!$C$3*Sheet1!$C$5,0)</f>
        <v>139.85136</v>
      </c>
      <c r="H340" s="5">
        <f>0.5*Sheet1!$C$6*Sheet1!$C$7*Sheet1!$C$8*D340^2</f>
        <v>7.0172154224537051</v>
      </c>
      <c r="I340" s="5">
        <f t="shared" si="46"/>
        <v>344.86857542245366</v>
      </c>
      <c r="J340" s="3">
        <f t="shared" si="47"/>
        <v>1.3890539843404384</v>
      </c>
      <c r="K340" s="3">
        <f t="shared" si="48"/>
        <v>1.3890539843404384</v>
      </c>
      <c r="L340" s="3">
        <f t="shared" si="49"/>
        <v>0</v>
      </c>
      <c r="M340" s="6">
        <f t="shared" si="50"/>
        <v>3.8584832898345511E-4</v>
      </c>
      <c r="N340" s="6">
        <f t="shared" si="51"/>
        <v>0.24547798410647428</v>
      </c>
      <c r="O340" s="6">
        <f t="shared" si="52"/>
        <v>0</v>
      </c>
      <c r="P340" s="6">
        <f t="shared" si="53"/>
        <v>0.120483860436016</v>
      </c>
    </row>
    <row r="341" spans="1:16" x14ac:dyDescent="0.3">
      <c r="A341" s="4">
        <v>339</v>
      </c>
      <c r="B341" t="s">
        <v>42</v>
      </c>
      <c r="C341" s="5">
        <v>15.4</v>
      </c>
      <c r="D341" s="3">
        <f t="shared" si="45"/>
        <v>4.2777777777777777</v>
      </c>
      <c r="E341" s="3">
        <v>0.45833333333333343</v>
      </c>
      <c r="F341" s="5">
        <f>Sheet1!$C$3*E341</f>
        <v>594.00000000000011</v>
      </c>
      <c r="G341" s="5">
        <f>IF(D341&gt;0,Sheet1!$C$4*Sheet1!$C$3*Sheet1!$C$5,0)</f>
        <v>139.85136</v>
      </c>
      <c r="H341" s="5">
        <f>0.5*Sheet1!$C$6*Sheet1!$C$7*Sheet1!$C$8*D341^2</f>
        <v>7.9153522453703724</v>
      </c>
      <c r="I341" s="5">
        <f t="shared" si="46"/>
        <v>741.76671224537051</v>
      </c>
      <c r="J341" s="3">
        <f t="shared" si="47"/>
        <v>3.1731131579385292</v>
      </c>
      <c r="K341" s="3">
        <f t="shared" si="48"/>
        <v>3.1731131579385292</v>
      </c>
      <c r="L341" s="3">
        <f t="shared" si="49"/>
        <v>0</v>
      </c>
      <c r="M341" s="6">
        <f t="shared" si="50"/>
        <v>8.8142032164959146E-4</v>
      </c>
      <c r="N341" s="6">
        <f t="shared" si="51"/>
        <v>0.24635940442812387</v>
      </c>
      <c r="O341" s="6">
        <f t="shared" si="52"/>
        <v>0</v>
      </c>
      <c r="P341" s="6">
        <f t="shared" si="53"/>
        <v>0.120483860436016</v>
      </c>
    </row>
    <row r="342" spans="1:16" x14ac:dyDescent="0.3">
      <c r="A342" s="4">
        <v>340</v>
      </c>
      <c r="B342" t="s">
        <v>42</v>
      </c>
      <c r="C342" s="5">
        <v>17.8</v>
      </c>
      <c r="D342" s="3">
        <f t="shared" si="45"/>
        <v>4.9444444444444446</v>
      </c>
      <c r="E342" s="3">
        <v>0.79166666666666674</v>
      </c>
      <c r="F342" s="5">
        <f>Sheet1!$C$3*E342</f>
        <v>1026</v>
      </c>
      <c r="G342" s="5">
        <f>IF(D342&gt;0,Sheet1!$C$4*Sheet1!$C$3*Sheet1!$C$5,0)</f>
        <v>139.85136</v>
      </c>
      <c r="H342" s="5">
        <f>0.5*Sheet1!$C$6*Sheet1!$C$7*Sheet1!$C$8*D342^2</f>
        <v>10.574718356481483</v>
      </c>
      <c r="I342" s="5">
        <f t="shared" si="46"/>
        <v>1176.4260783564816</v>
      </c>
      <c r="J342" s="3">
        <f t="shared" si="47"/>
        <v>5.8167733874292704</v>
      </c>
      <c r="K342" s="3">
        <f t="shared" si="48"/>
        <v>5.8167733874292704</v>
      </c>
      <c r="L342" s="3">
        <f t="shared" si="49"/>
        <v>0</v>
      </c>
      <c r="M342" s="6">
        <f t="shared" si="50"/>
        <v>1.6157703853970195E-3</v>
      </c>
      <c r="N342" s="6">
        <f t="shared" si="51"/>
        <v>0.24797517481352088</v>
      </c>
      <c r="O342" s="6">
        <f t="shared" si="52"/>
        <v>0</v>
      </c>
      <c r="P342" s="6">
        <f t="shared" si="53"/>
        <v>0.120483860436016</v>
      </c>
    </row>
    <row r="343" spans="1:16" x14ac:dyDescent="0.3">
      <c r="A343" s="4">
        <v>341</v>
      </c>
      <c r="B343" t="s">
        <v>42</v>
      </c>
      <c r="C343" s="5">
        <v>21.1</v>
      </c>
      <c r="D343" s="3">
        <f t="shared" si="45"/>
        <v>5.8611111111111116</v>
      </c>
      <c r="E343" s="3">
        <v>0.87500000000000011</v>
      </c>
      <c r="F343" s="5">
        <f>Sheet1!$C$3*E343</f>
        <v>1134.0000000000002</v>
      </c>
      <c r="G343" s="5">
        <f>IF(D343&gt;0,Sheet1!$C$4*Sheet1!$C$3*Sheet1!$C$5,0)</f>
        <v>139.85136</v>
      </c>
      <c r="H343" s="5">
        <f>0.5*Sheet1!$C$6*Sheet1!$C$7*Sheet1!$C$8*D343^2</f>
        <v>14.85914139467593</v>
      </c>
      <c r="I343" s="5">
        <f t="shared" si="46"/>
        <v>1288.7105013946762</v>
      </c>
      <c r="J343" s="3">
        <f t="shared" si="47"/>
        <v>7.5532754387299086</v>
      </c>
      <c r="K343" s="3">
        <f t="shared" si="48"/>
        <v>7.5532754387299086</v>
      </c>
      <c r="L343" s="3">
        <f t="shared" si="49"/>
        <v>0</v>
      </c>
      <c r="M343" s="6">
        <f t="shared" si="50"/>
        <v>2.0981320663138636E-3</v>
      </c>
      <c r="N343" s="6">
        <f t="shared" si="51"/>
        <v>0.25007330687983476</v>
      </c>
      <c r="O343" s="6">
        <f t="shared" si="52"/>
        <v>0</v>
      </c>
      <c r="P343" s="6">
        <f t="shared" si="53"/>
        <v>0.120483860436016</v>
      </c>
    </row>
    <row r="344" spans="1:16" x14ac:dyDescent="0.3">
      <c r="A344" s="4">
        <v>342</v>
      </c>
      <c r="B344" t="s">
        <v>42</v>
      </c>
      <c r="C344" s="5">
        <v>24.1</v>
      </c>
      <c r="D344" s="3">
        <f t="shared" si="45"/>
        <v>6.6944444444444446</v>
      </c>
      <c r="E344" s="3">
        <v>0.54166666666666641</v>
      </c>
      <c r="F344" s="5">
        <f>Sheet1!$C$3*E344</f>
        <v>701.99999999999966</v>
      </c>
      <c r="G344" s="5">
        <f>IF(D344&gt;0,Sheet1!$C$4*Sheet1!$C$3*Sheet1!$C$5,0)</f>
        <v>139.85136</v>
      </c>
      <c r="H344" s="5">
        <f>0.5*Sheet1!$C$6*Sheet1!$C$7*Sheet1!$C$8*D344^2</f>
        <v>19.384869866898153</v>
      </c>
      <c r="I344" s="5">
        <f t="shared" si="46"/>
        <v>861.23622986689782</v>
      </c>
      <c r="J344" s="3">
        <f t="shared" si="47"/>
        <v>5.7654980943867331</v>
      </c>
      <c r="K344" s="3">
        <f t="shared" si="48"/>
        <v>5.7654980943867331</v>
      </c>
      <c r="L344" s="3">
        <f t="shared" si="49"/>
        <v>0</v>
      </c>
      <c r="M344" s="6">
        <f t="shared" si="50"/>
        <v>1.6015272484407592E-3</v>
      </c>
      <c r="N344" s="6">
        <f t="shared" si="51"/>
        <v>0.25167483412827552</v>
      </c>
      <c r="O344" s="6">
        <f t="shared" si="52"/>
        <v>0</v>
      </c>
      <c r="P344" s="6">
        <f t="shared" si="53"/>
        <v>0.120483860436016</v>
      </c>
    </row>
    <row r="345" spans="1:16" x14ac:dyDescent="0.3">
      <c r="A345" s="4">
        <v>343</v>
      </c>
      <c r="B345" t="s">
        <v>42</v>
      </c>
      <c r="C345" s="5">
        <v>25</v>
      </c>
      <c r="D345" s="3">
        <f t="shared" si="45"/>
        <v>6.9444444444444446</v>
      </c>
      <c r="E345" s="3">
        <v>0.16666666666666657</v>
      </c>
      <c r="F345" s="5">
        <f>Sheet1!$C$3*E345</f>
        <v>215.99999999999989</v>
      </c>
      <c r="G345" s="5">
        <f>IF(D345&gt;0,Sheet1!$C$4*Sheet1!$C$3*Sheet1!$C$5,0)</f>
        <v>139.85136</v>
      </c>
      <c r="H345" s="5">
        <f>0.5*Sheet1!$C$6*Sheet1!$C$7*Sheet1!$C$8*D345^2</f>
        <v>20.85973668981482</v>
      </c>
      <c r="I345" s="5">
        <f t="shared" si="46"/>
        <v>376.71109668981472</v>
      </c>
      <c r="J345" s="3">
        <f t="shared" si="47"/>
        <v>2.6160492825681581</v>
      </c>
      <c r="K345" s="3">
        <f t="shared" si="48"/>
        <v>2.6160492825681581</v>
      </c>
      <c r="L345" s="3">
        <f t="shared" si="49"/>
        <v>0</v>
      </c>
      <c r="M345" s="6">
        <f t="shared" si="50"/>
        <v>7.2668035626893281E-4</v>
      </c>
      <c r="N345" s="6">
        <f t="shared" si="51"/>
        <v>0.25240151448454445</v>
      </c>
      <c r="O345" s="6">
        <f t="shared" si="52"/>
        <v>0</v>
      </c>
      <c r="P345" s="6">
        <f t="shared" si="53"/>
        <v>0.120483860436016</v>
      </c>
    </row>
    <row r="346" spans="1:16" x14ac:dyDescent="0.3">
      <c r="A346" s="4">
        <v>344</v>
      </c>
      <c r="B346" t="s">
        <v>42</v>
      </c>
      <c r="C346" s="5">
        <v>25.3</v>
      </c>
      <c r="D346" s="3">
        <f t="shared" si="45"/>
        <v>7.0277777777777777</v>
      </c>
      <c r="E346" s="3">
        <v>6.9444444444444448E-2</v>
      </c>
      <c r="F346" s="5">
        <f>Sheet1!$C$3*E346</f>
        <v>90</v>
      </c>
      <c r="G346" s="5">
        <f>IF(D346&gt;0,Sheet1!$C$4*Sheet1!$C$3*Sheet1!$C$5,0)</f>
        <v>139.85136</v>
      </c>
      <c r="H346" s="5">
        <f>0.5*Sheet1!$C$6*Sheet1!$C$7*Sheet1!$C$8*D346^2</f>
        <v>21.363374172453707</v>
      </c>
      <c r="I346" s="5">
        <f t="shared" si="46"/>
        <v>251.21473417245372</v>
      </c>
      <c r="J346" s="3">
        <f t="shared" si="47"/>
        <v>1.765481326267522</v>
      </c>
      <c r="K346" s="3">
        <f t="shared" si="48"/>
        <v>1.765481326267522</v>
      </c>
      <c r="L346" s="3">
        <f t="shared" si="49"/>
        <v>0</v>
      </c>
      <c r="M346" s="6">
        <f t="shared" si="50"/>
        <v>4.9041147951875614E-4</v>
      </c>
      <c r="N346" s="6">
        <f t="shared" si="51"/>
        <v>0.25289192596406324</v>
      </c>
      <c r="O346" s="6">
        <f t="shared" si="52"/>
        <v>0</v>
      </c>
      <c r="P346" s="6">
        <f t="shared" si="53"/>
        <v>0.120483860436016</v>
      </c>
    </row>
    <row r="347" spans="1:16" x14ac:dyDescent="0.3">
      <c r="A347" s="4">
        <v>345</v>
      </c>
      <c r="B347" t="s">
        <v>42</v>
      </c>
      <c r="C347" s="5">
        <v>25.5</v>
      </c>
      <c r="D347" s="3">
        <f t="shared" si="45"/>
        <v>7.083333333333333</v>
      </c>
      <c r="E347" s="3">
        <v>0.15277777777777748</v>
      </c>
      <c r="F347" s="5">
        <f>Sheet1!$C$3*E347</f>
        <v>197.99999999999963</v>
      </c>
      <c r="G347" s="5">
        <f>IF(D347&gt;0,Sheet1!$C$4*Sheet1!$C$3*Sheet1!$C$5,0)</f>
        <v>139.85136</v>
      </c>
      <c r="H347" s="5">
        <f>0.5*Sheet1!$C$6*Sheet1!$C$7*Sheet1!$C$8*D347^2</f>
        <v>21.702470052083335</v>
      </c>
      <c r="I347" s="5">
        <f t="shared" si="46"/>
        <v>359.55383005208301</v>
      </c>
      <c r="J347" s="3">
        <f t="shared" si="47"/>
        <v>2.546839629535588</v>
      </c>
      <c r="K347" s="3">
        <f t="shared" si="48"/>
        <v>2.546839629535588</v>
      </c>
      <c r="L347" s="3">
        <f t="shared" si="49"/>
        <v>0</v>
      </c>
      <c r="M347" s="6">
        <f t="shared" si="50"/>
        <v>7.0745545264877443E-4</v>
      </c>
      <c r="N347" s="6">
        <f t="shared" si="51"/>
        <v>0.25359938141671201</v>
      </c>
      <c r="O347" s="6">
        <f t="shared" si="52"/>
        <v>0</v>
      </c>
      <c r="P347" s="6">
        <f t="shared" si="53"/>
        <v>0.120483860436016</v>
      </c>
    </row>
    <row r="348" spans="1:16" x14ac:dyDescent="0.3">
      <c r="A348" s="4">
        <v>346</v>
      </c>
      <c r="B348" t="s">
        <v>42</v>
      </c>
      <c r="C348" s="5">
        <v>26.4</v>
      </c>
      <c r="D348" s="3">
        <f t="shared" si="45"/>
        <v>7.333333333333333</v>
      </c>
      <c r="E348" s="3">
        <v>0.15277777777777798</v>
      </c>
      <c r="F348" s="5">
        <f>Sheet1!$C$3*E348</f>
        <v>198.00000000000026</v>
      </c>
      <c r="G348" s="5">
        <f>IF(D348&gt;0,Sheet1!$C$4*Sheet1!$C$3*Sheet1!$C$5,0)</f>
        <v>139.85136</v>
      </c>
      <c r="H348" s="5">
        <f>0.5*Sheet1!$C$6*Sheet1!$C$7*Sheet1!$C$8*D348^2</f>
        <v>23.261443333333336</v>
      </c>
      <c r="I348" s="5">
        <f t="shared" si="46"/>
        <v>361.11280333333355</v>
      </c>
      <c r="J348" s="3">
        <f t="shared" si="47"/>
        <v>2.6481605577777789</v>
      </c>
      <c r="K348" s="3">
        <f t="shared" si="48"/>
        <v>2.6481605577777789</v>
      </c>
      <c r="L348" s="3">
        <f t="shared" si="49"/>
        <v>0</v>
      </c>
      <c r="M348" s="6">
        <f t="shared" si="50"/>
        <v>7.3560015493827195E-4</v>
      </c>
      <c r="N348" s="6">
        <f t="shared" si="51"/>
        <v>0.2543349815716503</v>
      </c>
      <c r="O348" s="6">
        <f t="shared" si="52"/>
        <v>0</v>
      </c>
      <c r="P348" s="6">
        <f t="shared" si="53"/>
        <v>0.120483860436016</v>
      </c>
    </row>
    <row r="349" spans="1:16" x14ac:dyDescent="0.3">
      <c r="A349" s="4">
        <v>347</v>
      </c>
      <c r="B349" t="s">
        <v>42</v>
      </c>
      <c r="C349" s="5">
        <v>26.6</v>
      </c>
      <c r="D349" s="3">
        <f t="shared" si="45"/>
        <v>7.3888888888888893</v>
      </c>
      <c r="E349" s="3">
        <v>9.7222222222222612E-2</v>
      </c>
      <c r="F349" s="5">
        <f>Sheet1!$C$3*E349</f>
        <v>126.00000000000051</v>
      </c>
      <c r="G349" s="5">
        <f>IF(D349&gt;0,Sheet1!$C$4*Sheet1!$C$3*Sheet1!$C$5,0)</f>
        <v>139.85136</v>
      </c>
      <c r="H349" s="5">
        <f>0.5*Sheet1!$C$6*Sheet1!$C$7*Sheet1!$C$8*D349^2</f>
        <v>23.615224467592601</v>
      </c>
      <c r="I349" s="5">
        <f t="shared" si="46"/>
        <v>289.46658446759312</v>
      </c>
      <c r="J349" s="3">
        <f t="shared" si="47"/>
        <v>2.138836429677216</v>
      </c>
      <c r="K349" s="3">
        <f t="shared" si="48"/>
        <v>2.138836429677216</v>
      </c>
      <c r="L349" s="3">
        <f t="shared" si="49"/>
        <v>0</v>
      </c>
      <c r="M349" s="6">
        <f t="shared" si="50"/>
        <v>5.941212304658933E-4</v>
      </c>
      <c r="N349" s="6">
        <f t="shared" si="51"/>
        <v>0.25492910280211617</v>
      </c>
      <c r="O349" s="6">
        <f t="shared" si="52"/>
        <v>0</v>
      </c>
      <c r="P349" s="6">
        <f t="shared" si="53"/>
        <v>0.120483860436016</v>
      </c>
    </row>
    <row r="350" spans="1:16" x14ac:dyDescent="0.3">
      <c r="A350" s="4">
        <v>348</v>
      </c>
      <c r="B350" t="s">
        <v>42</v>
      </c>
      <c r="C350" s="5">
        <v>27.1</v>
      </c>
      <c r="D350" s="3">
        <f t="shared" si="45"/>
        <v>7.5277777777777777</v>
      </c>
      <c r="E350" s="3">
        <v>0.15277777777777748</v>
      </c>
      <c r="F350" s="5">
        <f>Sheet1!$C$3*E350</f>
        <v>197.99999999999963</v>
      </c>
      <c r="G350" s="5">
        <f>IF(D350&gt;0,Sheet1!$C$4*Sheet1!$C$3*Sheet1!$C$5,0)</f>
        <v>139.85136</v>
      </c>
      <c r="H350" s="5">
        <f>0.5*Sheet1!$C$6*Sheet1!$C$7*Sheet1!$C$8*D350^2</f>
        <v>24.51135875578704</v>
      </c>
      <c r="I350" s="5">
        <f t="shared" si="46"/>
        <v>362.36271875578672</v>
      </c>
      <c r="J350" s="3">
        <f t="shared" si="47"/>
        <v>2.7277860217449503</v>
      </c>
      <c r="K350" s="3">
        <f t="shared" si="48"/>
        <v>2.7277860217449503</v>
      </c>
      <c r="L350" s="3">
        <f t="shared" si="49"/>
        <v>0</v>
      </c>
      <c r="M350" s="6">
        <f t="shared" si="50"/>
        <v>7.5771833937359737E-4</v>
      </c>
      <c r="N350" s="6">
        <f t="shared" si="51"/>
        <v>0.25568682114148977</v>
      </c>
      <c r="O350" s="6">
        <f t="shared" si="52"/>
        <v>0</v>
      </c>
      <c r="P350" s="6">
        <f t="shared" si="53"/>
        <v>0.120483860436016</v>
      </c>
    </row>
    <row r="351" spans="1:16" x14ac:dyDescent="0.3">
      <c r="A351" s="4">
        <v>349</v>
      </c>
      <c r="B351" t="s">
        <v>42</v>
      </c>
      <c r="C351" s="5">
        <v>27.7</v>
      </c>
      <c r="D351" s="3">
        <f t="shared" si="45"/>
        <v>7.6944444444444438</v>
      </c>
      <c r="E351" s="3">
        <v>0.1388888888888889</v>
      </c>
      <c r="F351" s="5">
        <f>Sheet1!$C$3*E351</f>
        <v>180</v>
      </c>
      <c r="G351" s="5">
        <f>IF(D351&gt;0,Sheet1!$C$4*Sheet1!$C$3*Sheet1!$C$5,0)</f>
        <v>139.85136</v>
      </c>
      <c r="H351" s="5">
        <f>0.5*Sheet1!$C$6*Sheet1!$C$7*Sheet1!$C$8*D351^2</f>
        <v>25.608747783564816</v>
      </c>
      <c r="I351" s="5">
        <f t="shared" si="46"/>
        <v>345.46010778356481</v>
      </c>
      <c r="J351" s="3">
        <f t="shared" si="47"/>
        <v>2.658123607112429</v>
      </c>
      <c r="K351" s="3">
        <f t="shared" si="48"/>
        <v>2.658123607112429</v>
      </c>
      <c r="L351" s="3">
        <f t="shared" si="49"/>
        <v>0</v>
      </c>
      <c r="M351" s="6">
        <f t="shared" si="50"/>
        <v>7.3836766864234134E-4</v>
      </c>
      <c r="N351" s="6">
        <f t="shared" si="51"/>
        <v>0.2564251888101321</v>
      </c>
      <c r="O351" s="6">
        <f t="shared" si="52"/>
        <v>0</v>
      </c>
      <c r="P351" s="6">
        <f t="shared" si="53"/>
        <v>0.120483860436016</v>
      </c>
    </row>
    <row r="352" spans="1:16" x14ac:dyDescent="0.3">
      <c r="A352" s="4">
        <v>350</v>
      </c>
      <c r="B352" t="s">
        <v>42</v>
      </c>
      <c r="C352" s="5">
        <v>28.1</v>
      </c>
      <c r="D352" s="3">
        <f t="shared" si="45"/>
        <v>7.8055555555555554</v>
      </c>
      <c r="E352" s="3">
        <v>6.9444444444444448E-2</v>
      </c>
      <c r="F352" s="5">
        <f>Sheet1!$C$3*E352</f>
        <v>90</v>
      </c>
      <c r="G352" s="5">
        <f>IF(D352&gt;0,Sheet1!$C$4*Sheet1!$C$3*Sheet1!$C$5,0)</f>
        <v>139.85136</v>
      </c>
      <c r="H352" s="5">
        <f>0.5*Sheet1!$C$6*Sheet1!$C$7*Sheet1!$C$8*D352^2</f>
        <v>26.353690700231486</v>
      </c>
      <c r="I352" s="5">
        <f t="shared" si="46"/>
        <v>256.20505070023148</v>
      </c>
      <c r="J352" s="3">
        <f t="shared" si="47"/>
        <v>1.9998227568545848</v>
      </c>
      <c r="K352" s="3">
        <f t="shared" si="48"/>
        <v>1.9998227568545848</v>
      </c>
      <c r="L352" s="3">
        <f t="shared" si="49"/>
        <v>0</v>
      </c>
      <c r="M352" s="6">
        <f t="shared" si="50"/>
        <v>5.5550632134849576E-4</v>
      </c>
      <c r="N352" s="6">
        <f t="shared" si="51"/>
        <v>0.25698069513148059</v>
      </c>
      <c r="O352" s="6">
        <f t="shared" si="52"/>
        <v>0</v>
      </c>
      <c r="P352" s="6">
        <f t="shared" si="53"/>
        <v>0.120483860436016</v>
      </c>
    </row>
    <row r="353" spans="1:16" x14ac:dyDescent="0.3">
      <c r="A353" s="4">
        <v>351</v>
      </c>
      <c r="B353" t="s">
        <v>42</v>
      </c>
      <c r="C353" s="5">
        <v>28.2</v>
      </c>
      <c r="D353" s="3">
        <f t="shared" si="45"/>
        <v>7.833333333333333</v>
      </c>
      <c r="E353" s="3">
        <v>0</v>
      </c>
      <c r="F353" s="5">
        <f>Sheet1!$C$3*E353</f>
        <v>0</v>
      </c>
      <c r="G353" s="5">
        <f>IF(D353&gt;0,Sheet1!$C$4*Sheet1!$C$3*Sheet1!$C$5,0)</f>
        <v>139.85136</v>
      </c>
      <c r="H353" s="5">
        <f>0.5*Sheet1!$C$6*Sheet1!$C$7*Sheet1!$C$8*D353^2</f>
        <v>26.541595208333337</v>
      </c>
      <c r="I353" s="5">
        <f t="shared" si="46"/>
        <v>166.39295520833335</v>
      </c>
      <c r="J353" s="3">
        <f t="shared" si="47"/>
        <v>1.3034114824652778</v>
      </c>
      <c r="K353" s="3">
        <f t="shared" si="48"/>
        <v>1.3034114824652778</v>
      </c>
      <c r="L353" s="3">
        <f t="shared" si="49"/>
        <v>0</v>
      </c>
      <c r="M353" s="6">
        <f t="shared" si="50"/>
        <v>3.6205874512924385E-4</v>
      </c>
      <c r="N353" s="6">
        <f t="shared" si="51"/>
        <v>0.25734275387660982</v>
      </c>
      <c r="O353" s="6">
        <f t="shared" si="52"/>
        <v>0</v>
      </c>
      <c r="P353" s="6">
        <f t="shared" si="53"/>
        <v>0.120483860436016</v>
      </c>
    </row>
    <row r="354" spans="1:16" x14ac:dyDescent="0.3">
      <c r="A354" s="4">
        <v>352</v>
      </c>
      <c r="B354" t="s">
        <v>42</v>
      </c>
      <c r="C354" s="5">
        <v>28.1</v>
      </c>
      <c r="D354" s="3">
        <f t="shared" si="45"/>
        <v>7.8055555555555554</v>
      </c>
      <c r="E354" s="3">
        <v>-2.7777777777777679E-2</v>
      </c>
      <c r="F354" s="5">
        <f>Sheet1!$C$3*E354</f>
        <v>-35.999999999999872</v>
      </c>
      <c r="G354" s="5">
        <f>IF(D354&gt;0,Sheet1!$C$4*Sheet1!$C$3*Sheet1!$C$5,0)</f>
        <v>139.85136</v>
      </c>
      <c r="H354" s="5">
        <f>0.5*Sheet1!$C$6*Sheet1!$C$7*Sheet1!$C$8*D354^2</f>
        <v>26.353690700231486</v>
      </c>
      <c r="I354" s="5">
        <f t="shared" si="46"/>
        <v>130.20505070023162</v>
      </c>
      <c r="J354" s="3">
        <f t="shared" si="47"/>
        <v>1.0163227568545856</v>
      </c>
      <c r="K354" s="3">
        <f t="shared" si="48"/>
        <v>1.0163227568545856</v>
      </c>
      <c r="L354" s="3">
        <f t="shared" si="49"/>
        <v>0</v>
      </c>
      <c r="M354" s="6">
        <f t="shared" si="50"/>
        <v>2.8231187690405158E-4</v>
      </c>
      <c r="N354" s="6">
        <f t="shared" si="51"/>
        <v>0.25762506575351385</v>
      </c>
      <c r="O354" s="6">
        <f t="shared" si="52"/>
        <v>0</v>
      </c>
      <c r="P354" s="6">
        <f t="shared" si="53"/>
        <v>0.120483860436016</v>
      </c>
    </row>
    <row r="355" spans="1:16" x14ac:dyDescent="0.3">
      <c r="A355" s="4">
        <v>353</v>
      </c>
      <c r="B355" t="s">
        <v>42</v>
      </c>
      <c r="C355" s="5">
        <v>28</v>
      </c>
      <c r="D355" s="3">
        <f t="shared" si="45"/>
        <v>7.7777777777777777</v>
      </c>
      <c r="E355" s="3">
        <v>-2.7777777777778172E-2</v>
      </c>
      <c r="F355" s="5">
        <f>Sheet1!$C$3*E355</f>
        <v>-36.000000000000512</v>
      </c>
      <c r="G355" s="5">
        <f>IF(D355&gt;0,Sheet1!$C$4*Sheet1!$C$3*Sheet1!$C$5,0)</f>
        <v>139.85136</v>
      </c>
      <c r="H355" s="5">
        <f>0.5*Sheet1!$C$6*Sheet1!$C$7*Sheet1!$C$8*D355^2</f>
        <v>26.166453703703706</v>
      </c>
      <c r="I355" s="5">
        <f t="shared" si="46"/>
        <v>130.01781370370318</v>
      </c>
      <c r="J355" s="3">
        <f t="shared" si="47"/>
        <v>1.0112496621399136</v>
      </c>
      <c r="K355" s="3">
        <f t="shared" si="48"/>
        <v>1.0112496621399136</v>
      </c>
      <c r="L355" s="3">
        <f t="shared" si="49"/>
        <v>0</v>
      </c>
      <c r="M355" s="6">
        <f t="shared" si="50"/>
        <v>2.8090268392775376E-4</v>
      </c>
      <c r="N355" s="6">
        <f t="shared" si="51"/>
        <v>0.25790596843744162</v>
      </c>
      <c r="O355" s="6">
        <f t="shared" si="52"/>
        <v>0</v>
      </c>
      <c r="P355" s="6">
        <f t="shared" si="53"/>
        <v>0.120483860436016</v>
      </c>
    </row>
    <row r="356" spans="1:16" x14ac:dyDescent="0.3">
      <c r="A356" s="4">
        <v>354</v>
      </c>
      <c r="B356" t="s">
        <v>42</v>
      </c>
      <c r="C356" s="5">
        <v>27.9</v>
      </c>
      <c r="D356" s="3">
        <f t="shared" si="45"/>
        <v>7.7499999999999991</v>
      </c>
      <c r="E356" s="3">
        <v>-1.3888888888889086E-2</v>
      </c>
      <c r="F356" s="5">
        <f>Sheet1!$C$3*E356</f>
        <v>-18.000000000000256</v>
      </c>
      <c r="G356" s="5">
        <f>IF(D356&gt;0,Sheet1!$C$4*Sheet1!$C$3*Sheet1!$C$5,0)</f>
        <v>139.85136</v>
      </c>
      <c r="H356" s="5">
        <f>0.5*Sheet1!$C$6*Sheet1!$C$7*Sheet1!$C$8*D356^2</f>
        <v>25.979884218749998</v>
      </c>
      <c r="I356" s="5">
        <f t="shared" si="46"/>
        <v>147.83124421874973</v>
      </c>
      <c r="J356" s="3">
        <f t="shared" si="47"/>
        <v>1.1456921426953104</v>
      </c>
      <c r="K356" s="3">
        <f t="shared" si="48"/>
        <v>1.1456921426953104</v>
      </c>
      <c r="L356" s="3">
        <f t="shared" si="49"/>
        <v>0</v>
      </c>
      <c r="M356" s="6">
        <f t="shared" si="50"/>
        <v>3.1824781741536398E-4</v>
      </c>
      <c r="N356" s="6">
        <f t="shared" si="51"/>
        <v>0.25822421625485698</v>
      </c>
      <c r="O356" s="6">
        <f t="shared" si="52"/>
        <v>0</v>
      </c>
      <c r="P356" s="6">
        <f t="shared" si="53"/>
        <v>0.120483860436016</v>
      </c>
    </row>
    <row r="357" spans="1:16" x14ac:dyDescent="0.3">
      <c r="A357" s="4">
        <v>355</v>
      </c>
      <c r="B357" t="s">
        <v>42</v>
      </c>
      <c r="C357" s="5">
        <v>27.9</v>
      </c>
      <c r="D357" s="3">
        <f t="shared" si="45"/>
        <v>7.7499999999999991</v>
      </c>
      <c r="E357" s="3">
        <v>2.7777777777778172E-2</v>
      </c>
      <c r="F357" s="5">
        <f>Sheet1!$C$3*E357</f>
        <v>36.000000000000512</v>
      </c>
      <c r="G357" s="5">
        <f>IF(D357&gt;0,Sheet1!$C$4*Sheet1!$C$3*Sheet1!$C$5,0)</f>
        <v>139.85136</v>
      </c>
      <c r="H357" s="5">
        <f>0.5*Sheet1!$C$6*Sheet1!$C$7*Sheet1!$C$8*D357^2</f>
        <v>25.979884218749998</v>
      </c>
      <c r="I357" s="5">
        <f t="shared" si="46"/>
        <v>201.8312442187505</v>
      </c>
      <c r="J357" s="3">
        <f t="shared" si="47"/>
        <v>1.564192142695316</v>
      </c>
      <c r="K357" s="3">
        <f t="shared" si="48"/>
        <v>1.564192142695316</v>
      </c>
      <c r="L357" s="3">
        <f t="shared" si="49"/>
        <v>0</v>
      </c>
      <c r="M357" s="6">
        <f t="shared" si="50"/>
        <v>4.3449781741536559E-4</v>
      </c>
      <c r="N357" s="6">
        <f t="shared" si="51"/>
        <v>0.25865871407227237</v>
      </c>
      <c r="O357" s="6">
        <f t="shared" si="52"/>
        <v>0</v>
      </c>
      <c r="P357" s="6">
        <f t="shared" si="53"/>
        <v>0.120483860436016</v>
      </c>
    </row>
    <row r="358" spans="1:16" x14ac:dyDescent="0.3">
      <c r="A358" s="4">
        <v>356</v>
      </c>
      <c r="B358" t="s">
        <v>42</v>
      </c>
      <c r="C358" s="5">
        <v>28.1</v>
      </c>
      <c r="D358" s="3">
        <f t="shared" si="45"/>
        <v>7.8055555555555554</v>
      </c>
      <c r="E358" s="3">
        <v>4.1666666666666761E-2</v>
      </c>
      <c r="F358" s="5">
        <f>Sheet1!$C$3*E358</f>
        <v>54.000000000000121</v>
      </c>
      <c r="G358" s="5">
        <f>IF(D358&gt;0,Sheet1!$C$4*Sheet1!$C$3*Sheet1!$C$5,0)</f>
        <v>139.85136</v>
      </c>
      <c r="H358" s="5">
        <f>0.5*Sheet1!$C$6*Sheet1!$C$7*Sheet1!$C$8*D358^2</f>
        <v>26.353690700231486</v>
      </c>
      <c r="I358" s="5">
        <f t="shared" si="46"/>
        <v>220.2050507002316</v>
      </c>
      <c r="J358" s="3">
        <f t="shared" si="47"/>
        <v>1.7188227568545855</v>
      </c>
      <c r="K358" s="3">
        <f t="shared" si="48"/>
        <v>1.7188227568545855</v>
      </c>
      <c r="L358" s="3">
        <f t="shared" si="49"/>
        <v>0</v>
      </c>
      <c r="M358" s="6">
        <f t="shared" si="50"/>
        <v>4.7745076579294043E-4</v>
      </c>
      <c r="N358" s="6">
        <f t="shared" si="51"/>
        <v>0.25913616483806529</v>
      </c>
      <c r="O358" s="6">
        <f t="shared" si="52"/>
        <v>0</v>
      </c>
      <c r="P358" s="6">
        <f t="shared" si="53"/>
        <v>0.120483860436016</v>
      </c>
    </row>
    <row r="359" spans="1:16" x14ac:dyDescent="0.3">
      <c r="A359" s="4">
        <v>357</v>
      </c>
      <c r="B359" t="s">
        <v>42</v>
      </c>
      <c r="C359" s="5">
        <v>28.2</v>
      </c>
      <c r="D359" s="3">
        <f t="shared" si="45"/>
        <v>7.833333333333333</v>
      </c>
      <c r="E359" s="3">
        <v>-1.3888888888889086E-2</v>
      </c>
      <c r="F359" s="5">
        <f>Sheet1!$C$3*E359</f>
        <v>-18.000000000000256</v>
      </c>
      <c r="G359" s="5">
        <f>IF(D359&gt;0,Sheet1!$C$4*Sheet1!$C$3*Sheet1!$C$5,0)</f>
        <v>139.85136</v>
      </c>
      <c r="H359" s="5">
        <f>0.5*Sheet1!$C$6*Sheet1!$C$7*Sheet1!$C$8*D359^2</f>
        <v>26.541595208333337</v>
      </c>
      <c r="I359" s="5">
        <f t="shared" si="46"/>
        <v>148.39295520833309</v>
      </c>
      <c r="J359" s="3">
        <f t="shared" si="47"/>
        <v>1.1624114824652758</v>
      </c>
      <c r="K359" s="3">
        <f t="shared" si="48"/>
        <v>1.1624114824652758</v>
      </c>
      <c r="L359" s="3">
        <f t="shared" si="49"/>
        <v>0</v>
      </c>
      <c r="M359" s="6">
        <f t="shared" si="50"/>
        <v>3.2289207846257663E-4</v>
      </c>
      <c r="N359" s="6">
        <f t="shared" si="51"/>
        <v>0.25945905691652787</v>
      </c>
      <c r="O359" s="6">
        <f t="shared" si="52"/>
        <v>0</v>
      </c>
      <c r="P359" s="6">
        <f t="shared" si="53"/>
        <v>0.120483860436016</v>
      </c>
    </row>
    <row r="360" spans="1:16" x14ac:dyDescent="0.3">
      <c r="A360" s="4">
        <v>358</v>
      </c>
      <c r="B360" t="s">
        <v>42</v>
      </c>
      <c r="C360" s="5">
        <v>28</v>
      </c>
      <c r="D360" s="3">
        <f t="shared" si="45"/>
        <v>7.7777777777777777</v>
      </c>
      <c r="E360" s="3">
        <v>-0.18055555555555566</v>
      </c>
      <c r="F360" s="5">
        <f>Sheet1!$C$3*E360</f>
        <v>-234.00000000000014</v>
      </c>
      <c r="G360" s="5">
        <f>IF(D360&gt;0,Sheet1!$C$4*Sheet1!$C$3*Sheet1!$C$5,0)</f>
        <v>139.85136</v>
      </c>
      <c r="H360" s="5">
        <f>0.5*Sheet1!$C$6*Sheet1!$C$7*Sheet1!$C$8*D360^2</f>
        <v>26.166453703703706</v>
      </c>
      <c r="I360" s="5">
        <f t="shared" si="46"/>
        <v>-67.982186296296433</v>
      </c>
      <c r="J360" s="3">
        <f t="shared" si="47"/>
        <v>-0.52875033786008341</v>
      </c>
      <c r="K360" s="3">
        <f t="shared" si="48"/>
        <v>0</v>
      </c>
      <c r="L360" s="3">
        <f t="shared" si="49"/>
        <v>0.52875033786008341</v>
      </c>
      <c r="M360" s="6">
        <f t="shared" si="50"/>
        <v>0</v>
      </c>
      <c r="N360" s="6">
        <f t="shared" si="51"/>
        <v>0.25945905691652787</v>
      </c>
      <c r="O360" s="6">
        <f t="shared" si="52"/>
        <v>1.4687509385002316E-4</v>
      </c>
      <c r="P360" s="6">
        <f t="shared" si="53"/>
        <v>0.12063073552986603</v>
      </c>
    </row>
    <row r="361" spans="1:16" x14ac:dyDescent="0.3">
      <c r="A361" s="4">
        <v>359</v>
      </c>
      <c r="B361" t="s">
        <v>42</v>
      </c>
      <c r="C361" s="5">
        <v>26.9</v>
      </c>
      <c r="D361" s="3">
        <f t="shared" si="45"/>
        <v>7.4722222222222214</v>
      </c>
      <c r="E361" s="3">
        <v>-0.41666666666666663</v>
      </c>
      <c r="F361" s="5">
        <f>Sheet1!$C$3*E361</f>
        <v>-540</v>
      </c>
      <c r="G361" s="5">
        <f>IF(D361&gt;0,Sheet1!$C$4*Sheet1!$C$3*Sheet1!$C$5,0)</f>
        <v>139.85136</v>
      </c>
      <c r="H361" s="5">
        <f>0.5*Sheet1!$C$6*Sheet1!$C$7*Sheet1!$C$8*D361^2</f>
        <v>24.150902505787037</v>
      </c>
      <c r="I361" s="5">
        <f t="shared" si="46"/>
        <v>-375.99773749421297</v>
      </c>
      <c r="J361" s="3">
        <f t="shared" si="47"/>
        <v>-2.8095386496095358</v>
      </c>
      <c r="K361" s="3">
        <f t="shared" si="48"/>
        <v>0</v>
      </c>
      <c r="L361" s="3">
        <f t="shared" si="49"/>
        <v>2.8095386496095358</v>
      </c>
      <c r="M361" s="6">
        <f t="shared" si="50"/>
        <v>0</v>
      </c>
      <c r="N361" s="6">
        <f t="shared" si="51"/>
        <v>0.25945905691652787</v>
      </c>
      <c r="O361" s="6">
        <f t="shared" si="52"/>
        <v>7.8042740266931552E-4</v>
      </c>
      <c r="P361" s="6">
        <f t="shared" si="53"/>
        <v>0.12141116293253534</v>
      </c>
    </row>
    <row r="362" spans="1:16" x14ac:dyDescent="0.3">
      <c r="A362" s="4">
        <v>360</v>
      </c>
      <c r="B362" t="s">
        <v>42</v>
      </c>
      <c r="C362" s="5">
        <v>25</v>
      </c>
      <c r="D362" s="3">
        <f t="shared" si="45"/>
        <v>6.9444444444444446</v>
      </c>
      <c r="E362" s="3">
        <v>-0.51388888888888873</v>
      </c>
      <c r="F362" s="5">
        <f>Sheet1!$C$3*E362</f>
        <v>-665.99999999999977</v>
      </c>
      <c r="G362" s="5">
        <f>IF(D362&gt;0,Sheet1!$C$4*Sheet1!$C$3*Sheet1!$C$5,0)</f>
        <v>139.85136</v>
      </c>
      <c r="H362" s="5">
        <f>0.5*Sheet1!$C$6*Sheet1!$C$7*Sheet1!$C$8*D362^2</f>
        <v>20.85973668981482</v>
      </c>
      <c r="I362" s="5">
        <f t="shared" si="46"/>
        <v>-505.28890331018493</v>
      </c>
      <c r="J362" s="3">
        <f t="shared" si="47"/>
        <v>-3.5089507174318402</v>
      </c>
      <c r="K362" s="3">
        <f t="shared" si="48"/>
        <v>0</v>
      </c>
      <c r="L362" s="3">
        <f t="shared" si="49"/>
        <v>3.5089507174318402</v>
      </c>
      <c r="M362" s="6">
        <f t="shared" si="50"/>
        <v>0</v>
      </c>
      <c r="N362" s="6">
        <f t="shared" si="51"/>
        <v>0.25945905691652787</v>
      </c>
      <c r="O362" s="6">
        <f t="shared" si="52"/>
        <v>9.7470853261995565E-4</v>
      </c>
      <c r="P362" s="6">
        <f t="shared" si="53"/>
        <v>0.1223858714651553</v>
      </c>
    </row>
    <row r="363" spans="1:16" x14ac:dyDescent="0.3">
      <c r="A363" s="4">
        <v>361</v>
      </c>
      <c r="B363" t="s">
        <v>42</v>
      </c>
      <c r="C363" s="5">
        <v>23.2</v>
      </c>
      <c r="D363" s="3">
        <f t="shared" si="45"/>
        <v>6.4444444444444438</v>
      </c>
      <c r="E363" s="3">
        <v>-0.43055555555555575</v>
      </c>
      <c r="F363" s="5">
        <f>Sheet1!$C$3*E363</f>
        <v>-558.00000000000023</v>
      </c>
      <c r="G363" s="5">
        <f>IF(D363&gt;0,Sheet1!$C$4*Sheet1!$C$3*Sheet1!$C$5,0)</f>
        <v>139.85136</v>
      </c>
      <c r="H363" s="5">
        <f>0.5*Sheet1!$C$6*Sheet1!$C$7*Sheet1!$C$8*D363^2</f>
        <v>17.964071481481479</v>
      </c>
      <c r="I363" s="5">
        <f t="shared" si="46"/>
        <v>-400.18456851851874</v>
      </c>
      <c r="J363" s="3">
        <f t="shared" si="47"/>
        <v>-2.5789672193415649</v>
      </c>
      <c r="K363" s="3">
        <f t="shared" si="48"/>
        <v>0</v>
      </c>
      <c r="L363" s="3">
        <f t="shared" si="49"/>
        <v>2.5789672193415649</v>
      </c>
      <c r="M363" s="6">
        <f t="shared" si="50"/>
        <v>0</v>
      </c>
      <c r="N363" s="6">
        <f t="shared" si="51"/>
        <v>0.25945905691652787</v>
      </c>
      <c r="O363" s="6">
        <f t="shared" si="52"/>
        <v>7.1637978315043475E-4</v>
      </c>
      <c r="P363" s="6">
        <f t="shared" si="53"/>
        <v>0.12310225124830573</v>
      </c>
    </row>
    <row r="364" spans="1:16" x14ac:dyDescent="0.3">
      <c r="A364" s="4">
        <v>362</v>
      </c>
      <c r="B364" t="s">
        <v>42</v>
      </c>
      <c r="C364" s="5">
        <v>21.9</v>
      </c>
      <c r="D364" s="3">
        <f t="shared" si="45"/>
        <v>6.083333333333333</v>
      </c>
      <c r="E364" s="3">
        <v>-0.29166666666666635</v>
      </c>
      <c r="F364" s="5">
        <f>Sheet1!$C$3*E364</f>
        <v>-377.9999999999996</v>
      </c>
      <c r="G364" s="5">
        <f>IF(D364&gt;0,Sheet1!$C$4*Sheet1!$C$3*Sheet1!$C$5,0)</f>
        <v>139.85136</v>
      </c>
      <c r="H364" s="5">
        <f>0.5*Sheet1!$C$6*Sheet1!$C$7*Sheet1!$C$8*D364^2</f>
        <v>16.007261302083336</v>
      </c>
      <c r="I364" s="5">
        <f t="shared" si="46"/>
        <v>-222.14137869791625</v>
      </c>
      <c r="J364" s="3">
        <f t="shared" si="47"/>
        <v>-1.3513600537456572</v>
      </c>
      <c r="K364" s="3">
        <f t="shared" si="48"/>
        <v>0</v>
      </c>
      <c r="L364" s="3">
        <f t="shared" si="49"/>
        <v>1.3513600537456572</v>
      </c>
      <c r="M364" s="6">
        <f t="shared" si="50"/>
        <v>0</v>
      </c>
      <c r="N364" s="6">
        <f t="shared" si="51"/>
        <v>0.25945905691652787</v>
      </c>
      <c r="O364" s="6">
        <f t="shared" si="52"/>
        <v>3.7537779270712697E-4</v>
      </c>
      <c r="P364" s="6">
        <f t="shared" si="53"/>
        <v>0.12347762904101287</v>
      </c>
    </row>
    <row r="365" spans="1:16" x14ac:dyDescent="0.3">
      <c r="A365" s="4">
        <v>363</v>
      </c>
      <c r="B365" t="s">
        <v>42</v>
      </c>
      <c r="C365" s="5">
        <v>21.1</v>
      </c>
      <c r="D365" s="3">
        <f t="shared" si="45"/>
        <v>5.8611111111111116</v>
      </c>
      <c r="E365" s="3">
        <v>-0.16666666666666657</v>
      </c>
      <c r="F365" s="5">
        <f>Sheet1!$C$3*E365</f>
        <v>-215.99999999999989</v>
      </c>
      <c r="G365" s="5">
        <f>IF(D365&gt;0,Sheet1!$C$4*Sheet1!$C$3*Sheet1!$C$5,0)</f>
        <v>139.85136</v>
      </c>
      <c r="H365" s="5">
        <f>0.5*Sheet1!$C$6*Sheet1!$C$7*Sheet1!$C$8*D365^2</f>
        <v>14.85914139467593</v>
      </c>
      <c r="I365" s="5">
        <f t="shared" si="46"/>
        <v>-61.289498605323956</v>
      </c>
      <c r="J365" s="3">
        <f t="shared" si="47"/>
        <v>-0.35922456127009322</v>
      </c>
      <c r="K365" s="3">
        <f t="shared" si="48"/>
        <v>0</v>
      </c>
      <c r="L365" s="3">
        <f t="shared" si="49"/>
        <v>0.35922456127009322</v>
      </c>
      <c r="M365" s="6">
        <f t="shared" si="50"/>
        <v>0</v>
      </c>
      <c r="N365" s="6">
        <f t="shared" si="51"/>
        <v>0.25945905691652787</v>
      </c>
      <c r="O365" s="6">
        <f t="shared" si="52"/>
        <v>9.9784600352803676E-5</v>
      </c>
      <c r="P365" s="6">
        <f t="shared" si="53"/>
        <v>0.12357741364136567</v>
      </c>
    </row>
    <row r="366" spans="1:16" x14ac:dyDescent="0.3">
      <c r="A366" s="4">
        <v>364</v>
      </c>
      <c r="B366" t="s">
        <v>42</v>
      </c>
      <c r="C366" s="5">
        <v>20.7</v>
      </c>
      <c r="D366" s="3">
        <f t="shared" si="45"/>
        <v>5.75</v>
      </c>
      <c r="E366" s="3">
        <v>-5.5555555555555851E-2</v>
      </c>
      <c r="F366" s="5">
        <f>Sheet1!$C$3*E366</f>
        <v>-72.000000000000384</v>
      </c>
      <c r="G366" s="5">
        <f>IF(D366&gt;0,Sheet1!$C$4*Sheet1!$C$3*Sheet1!$C$5,0)</f>
        <v>139.85136</v>
      </c>
      <c r="H366" s="5">
        <f>0.5*Sheet1!$C$6*Sheet1!$C$7*Sheet1!$C$8*D366^2</f>
        <v>14.301101718750003</v>
      </c>
      <c r="I366" s="5">
        <f t="shared" si="46"/>
        <v>82.15246171874962</v>
      </c>
      <c r="J366" s="3">
        <f t="shared" si="47"/>
        <v>0.47237665488281033</v>
      </c>
      <c r="K366" s="3">
        <f t="shared" si="48"/>
        <v>0.47237665488281033</v>
      </c>
      <c r="L366" s="3">
        <f t="shared" si="49"/>
        <v>0</v>
      </c>
      <c r="M366" s="6">
        <f t="shared" si="50"/>
        <v>1.3121573746744731E-4</v>
      </c>
      <c r="N366" s="6">
        <f t="shared" si="51"/>
        <v>0.25959027265399531</v>
      </c>
      <c r="O366" s="6">
        <f t="shared" si="52"/>
        <v>0</v>
      </c>
      <c r="P366" s="6">
        <f t="shared" si="53"/>
        <v>0.12357741364136567</v>
      </c>
    </row>
    <row r="367" spans="1:16" x14ac:dyDescent="0.3">
      <c r="A367" s="4">
        <v>365</v>
      </c>
      <c r="B367" t="s">
        <v>42</v>
      </c>
      <c r="C367" s="5">
        <v>20.7</v>
      </c>
      <c r="D367" s="3">
        <f t="shared" si="45"/>
        <v>5.75</v>
      </c>
      <c r="E367" s="3">
        <v>1.3888888888889086E-2</v>
      </c>
      <c r="F367" s="5">
        <f>Sheet1!$C$3*E367</f>
        <v>18.000000000000256</v>
      </c>
      <c r="G367" s="5">
        <f>IF(D367&gt;0,Sheet1!$C$4*Sheet1!$C$3*Sheet1!$C$5,0)</f>
        <v>139.85136</v>
      </c>
      <c r="H367" s="5">
        <f>0.5*Sheet1!$C$6*Sheet1!$C$7*Sheet1!$C$8*D367^2</f>
        <v>14.301101718750003</v>
      </c>
      <c r="I367" s="5">
        <f t="shared" si="46"/>
        <v>172.15246171875026</v>
      </c>
      <c r="J367" s="3">
        <f t="shared" si="47"/>
        <v>0.98987665488281407</v>
      </c>
      <c r="K367" s="3">
        <f t="shared" si="48"/>
        <v>0.98987665488281407</v>
      </c>
      <c r="L367" s="3">
        <f t="shared" si="49"/>
        <v>0</v>
      </c>
      <c r="M367" s="6">
        <f t="shared" si="50"/>
        <v>2.7496573746744834E-4</v>
      </c>
      <c r="N367" s="6">
        <f t="shared" si="51"/>
        <v>0.25986523839146275</v>
      </c>
      <c r="O367" s="6">
        <f t="shared" si="52"/>
        <v>0</v>
      </c>
      <c r="P367" s="6">
        <f t="shared" si="53"/>
        <v>0.12357741364136567</v>
      </c>
    </row>
    <row r="368" spans="1:16" x14ac:dyDescent="0.3">
      <c r="A368" s="4">
        <v>366</v>
      </c>
      <c r="B368" t="s">
        <v>42</v>
      </c>
      <c r="C368" s="5">
        <v>20.8</v>
      </c>
      <c r="D368" s="3">
        <f t="shared" si="45"/>
        <v>5.7777777777777777</v>
      </c>
      <c r="E368" s="3">
        <v>6.9444444444444448E-2</v>
      </c>
      <c r="F368" s="5">
        <f>Sheet1!$C$3*E368</f>
        <v>90</v>
      </c>
      <c r="G368" s="5">
        <f>IF(D368&gt;0,Sheet1!$C$4*Sheet1!$C$3*Sheet1!$C$5,0)</f>
        <v>139.85136</v>
      </c>
      <c r="H368" s="5">
        <f>0.5*Sheet1!$C$6*Sheet1!$C$7*Sheet1!$C$8*D368^2</f>
        <v>14.439610370370373</v>
      </c>
      <c r="I368" s="5">
        <f t="shared" si="46"/>
        <v>244.29097037037036</v>
      </c>
      <c r="J368" s="3">
        <f t="shared" si="47"/>
        <v>1.4114589399176956</v>
      </c>
      <c r="K368" s="3">
        <f t="shared" si="48"/>
        <v>1.4114589399176956</v>
      </c>
      <c r="L368" s="3">
        <f t="shared" si="49"/>
        <v>0</v>
      </c>
      <c r="M368" s="6">
        <f t="shared" si="50"/>
        <v>3.9207192775491545E-4</v>
      </c>
      <c r="N368" s="6">
        <f t="shared" si="51"/>
        <v>0.26025731031921767</v>
      </c>
      <c r="O368" s="6">
        <f t="shared" si="52"/>
        <v>0</v>
      </c>
      <c r="P368" s="6">
        <f t="shared" si="53"/>
        <v>0.12357741364136567</v>
      </c>
    </row>
    <row r="369" spans="1:16" x14ac:dyDescent="0.3">
      <c r="A369" s="4">
        <v>367</v>
      </c>
      <c r="B369" t="s">
        <v>42</v>
      </c>
      <c r="C369" s="5">
        <v>21.2</v>
      </c>
      <c r="D369" s="3">
        <f t="shared" si="45"/>
        <v>5.8888888888888884</v>
      </c>
      <c r="E369" s="3">
        <v>0.18055555555555566</v>
      </c>
      <c r="F369" s="5">
        <f>Sheet1!$C$3*E369</f>
        <v>234.00000000000014</v>
      </c>
      <c r="G369" s="5">
        <f>IF(D369&gt;0,Sheet1!$C$4*Sheet1!$C$3*Sheet1!$C$5,0)</f>
        <v>139.85136</v>
      </c>
      <c r="H369" s="5">
        <f>0.5*Sheet1!$C$6*Sheet1!$C$7*Sheet1!$C$8*D369^2</f>
        <v>15.000320092592593</v>
      </c>
      <c r="I369" s="5">
        <f t="shared" si="46"/>
        <v>388.85168009259269</v>
      </c>
      <c r="J369" s="3">
        <f t="shared" si="47"/>
        <v>2.2899043383230455</v>
      </c>
      <c r="K369" s="3">
        <f t="shared" si="48"/>
        <v>2.2899043383230455</v>
      </c>
      <c r="L369" s="3">
        <f t="shared" si="49"/>
        <v>0</v>
      </c>
      <c r="M369" s="6">
        <f t="shared" si="50"/>
        <v>6.3608453842306815E-4</v>
      </c>
      <c r="N369" s="6">
        <f t="shared" si="51"/>
        <v>0.26089339485764074</v>
      </c>
      <c r="O369" s="6">
        <f t="shared" si="52"/>
        <v>0</v>
      </c>
      <c r="P369" s="6">
        <f t="shared" si="53"/>
        <v>0.12357741364136567</v>
      </c>
    </row>
    <row r="370" spans="1:16" x14ac:dyDescent="0.3">
      <c r="A370" s="4">
        <v>368</v>
      </c>
      <c r="B370" t="s">
        <v>42</v>
      </c>
      <c r="C370" s="5">
        <v>22.1</v>
      </c>
      <c r="D370" s="3">
        <f t="shared" si="45"/>
        <v>6.1388888888888893</v>
      </c>
      <c r="E370" s="3">
        <v>0.31944444444444453</v>
      </c>
      <c r="F370" s="5">
        <f>Sheet1!$C$3*E370</f>
        <v>414.00000000000011</v>
      </c>
      <c r="G370" s="5">
        <f>IF(D370&gt;0,Sheet1!$C$4*Sheet1!$C$3*Sheet1!$C$5,0)</f>
        <v>139.85136</v>
      </c>
      <c r="H370" s="5">
        <f>0.5*Sheet1!$C$6*Sheet1!$C$7*Sheet1!$C$8*D370^2</f>
        <v>16.300966394675932</v>
      </c>
      <c r="I370" s="5">
        <f t="shared" si="46"/>
        <v>570.15232639467604</v>
      </c>
      <c r="J370" s="3">
        <f t="shared" si="47"/>
        <v>3.5001017814784281</v>
      </c>
      <c r="K370" s="3">
        <f t="shared" si="48"/>
        <v>3.5001017814784281</v>
      </c>
      <c r="L370" s="3">
        <f t="shared" si="49"/>
        <v>0</v>
      </c>
      <c r="M370" s="6">
        <f t="shared" si="50"/>
        <v>9.7225049485511893E-4</v>
      </c>
      <c r="N370" s="6">
        <f t="shared" si="51"/>
        <v>0.26186564535249585</v>
      </c>
      <c r="O370" s="6">
        <f t="shared" si="52"/>
        <v>0</v>
      </c>
      <c r="P370" s="6">
        <f t="shared" si="53"/>
        <v>0.12357741364136567</v>
      </c>
    </row>
    <row r="371" spans="1:16" x14ac:dyDescent="0.3">
      <c r="A371" s="4">
        <v>369</v>
      </c>
      <c r="B371" t="s">
        <v>42</v>
      </c>
      <c r="C371" s="5">
        <v>23.5</v>
      </c>
      <c r="D371" s="3">
        <f t="shared" si="45"/>
        <v>6.5277777777777777</v>
      </c>
      <c r="E371" s="3">
        <v>0.30555555555555547</v>
      </c>
      <c r="F371" s="5">
        <f>Sheet1!$C$3*E371</f>
        <v>395.99999999999989</v>
      </c>
      <c r="G371" s="5">
        <f>IF(D371&gt;0,Sheet1!$C$4*Sheet1!$C$3*Sheet1!$C$5,0)</f>
        <v>139.85136</v>
      </c>
      <c r="H371" s="5">
        <f>0.5*Sheet1!$C$6*Sheet1!$C$7*Sheet1!$C$8*D371^2</f>
        <v>18.431663339120373</v>
      </c>
      <c r="I371" s="5">
        <f t="shared" si="46"/>
        <v>554.28302333912029</v>
      </c>
      <c r="J371" s="3">
        <f t="shared" si="47"/>
        <v>3.6182364023525908</v>
      </c>
      <c r="K371" s="3">
        <f t="shared" si="48"/>
        <v>3.6182364023525908</v>
      </c>
      <c r="L371" s="3">
        <f t="shared" si="49"/>
        <v>0</v>
      </c>
      <c r="M371" s="6">
        <f t="shared" si="50"/>
        <v>1.0050656673201641E-3</v>
      </c>
      <c r="N371" s="6">
        <f t="shared" si="51"/>
        <v>0.26287071101981602</v>
      </c>
      <c r="O371" s="6">
        <f t="shared" si="52"/>
        <v>0</v>
      </c>
      <c r="P371" s="6">
        <f t="shared" si="53"/>
        <v>0.12357741364136567</v>
      </c>
    </row>
    <row r="372" spans="1:16" x14ac:dyDescent="0.3">
      <c r="A372" s="4">
        <v>370</v>
      </c>
      <c r="B372" t="s">
        <v>42</v>
      </c>
      <c r="C372" s="5">
        <v>24.3</v>
      </c>
      <c r="D372" s="3">
        <f t="shared" si="45"/>
        <v>6.75</v>
      </c>
      <c r="E372" s="3">
        <v>0.1388888888888889</v>
      </c>
      <c r="F372" s="5">
        <f>Sheet1!$C$3*E372</f>
        <v>180</v>
      </c>
      <c r="G372" s="5">
        <f>IF(D372&gt;0,Sheet1!$C$4*Sheet1!$C$3*Sheet1!$C$5,0)</f>
        <v>139.85136</v>
      </c>
      <c r="H372" s="5">
        <f>0.5*Sheet1!$C$6*Sheet1!$C$7*Sheet1!$C$8*D372^2</f>
        <v>19.707945468750005</v>
      </c>
      <c r="I372" s="5">
        <f t="shared" si="46"/>
        <v>339.55930546874998</v>
      </c>
      <c r="J372" s="3">
        <f t="shared" si="47"/>
        <v>2.2920253119140623</v>
      </c>
      <c r="K372" s="3">
        <f t="shared" si="48"/>
        <v>2.2920253119140623</v>
      </c>
      <c r="L372" s="3">
        <f t="shared" si="49"/>
        <v>0</v>
      </c>
      <c r="M372" s="6">
        <f t="shared" si="50"/>
        <v>6.3667369775390623E-4</v>
      </c>
      <c r="N372" s="6">
        <f t="shared" si="51"/>
        <v>0.2635073847175699</v>
      </c>
      <c r="O372" s="6">
        <f t="shared" si="52"/>
        <v>0</v>
      </c>
      <c r="P372" s="6">
        <f t="shared" si="53"/>
        <v>0.12357741364136567</v>
      </c>
    </row>
    <row r="373" spans="1:16" x14ac:dyDescent="0.3">
      <c r="A373" s="4">
        <v>371</v>
      </c>
      <c r="B373" t="s">
        <v>42</v>
      </c>
      <c r="C373" s="5">
        <v>24.5</v>
      </c>
      <c r="D373" s="3">
        <f t="shared" si="45"/>
        <v>6.8055555555555554</v>
      </c>
      <c r="E373" s="3">
        <v>-6.9444444444444448E-2</v>
      </c>
      <c r="F373" s="5">
        <f>Sheet1!$C$3*E373</f>
        <v>-90</v>
      </c>
      <c r="G373" s="5">
        <f>IF(D373&gt;0,Sheet1!$C$4*Sheet1!$C$3*Sheet1!$C$5,0)</f>
        <v>139.85136</v>
      </c>
      <c r="H373" s="5">
        <f>0.5*Sheet1!$C$6*Sheet1!$C$7*Sheet1!$C$8*D373^2</f>
        <v>20.033691116898151</v>
      </c>
      <c r="I373" s="5">
        <f t="shared" si="46"/>
        <v>69.885051116898154</v>
      </c>
      <c r="J373" s="3">
        <f t="shared" si="47"/>
        <v>0.4756065978788902</v>
      </c>
      <c r="K373" s="3">
        <f t="shared" si="48"/>
        <v>0.4756065978788902</v>
      </c>
      <c r="L373" s="3">
        <f t="shared" si="49"/>
        <v>0</v>
      </c>
      <c r="M373" s="6">
        <f t="shared" si="50"/>
        <v>1.3211294385524728E-4</v>
      </c>
      <c r="N373" s="6">
        <f t="shared" si="51"/>
        <v>0.26363949766142514</v>
      </c>
      <c r="O373" s="6">
        <f t="shared" si="52"/>
        <v>0</v>
      </c>
      <c r="P373" s="6">
        <f t="shared" si="53"/>
        <v>0.12357741364136567</v>
      </c>
    </row>
    <row r="374" spans="1:16" x14ac:dyDescent="0.3">
      <c r="A374" s="4">
        <v>372</v>
      </c>
      <c r="B374" t="s">
        <v>42</v>
      </c>
      <c r="C374" s="5">
        <v>23.8</v>
      </c>
      <c r="D374" s="3">
        <f t="shared" si="45"/>
        <v>6.6111111111111107</v>
      </c>
      <c r="E374" s="3">
        <v>-0.44444444444444431</v>
      </c>
      <c r="F374" s="5">
        <f>Sheet1!$C$3*E374</f>
        <v>-575.99999999999977</v>
      </c>
      <c r="G374" s="5">
        <f>IF(D374&gt;0,Sheet1!$C$4*Sheet1!$C$3*Sheet1!$C$5,0)</f>
        <v>139.85136</v>
      </c>
      <c r="H374" s="5">
        <f>0.5*Sheet1!$C$6*Sheet1!$C$7*Sheet1!$C$8*D374^2</f>
        <v>18.905262800925929</v>
      </c>
      <c r="I374" s="5">
        <f t="shared" si="46"/>
        <v>-417.24337719907385</v>
      </c>
      <c r="J374" s="3">
        <f t="shared" si="47"/>
        <v>-2.7584423270383214</v>
      </c>
      <c r="K374" s="3">
        <f t="shared" si="48"/>
        <v>0</v>
      </c>
      <c r="L374" s="3">
        <f t="shared" si="49"/>
        <v>2.7584423270383214</v>
      </c>
      <c r="M374" s="6">
        <f t="shared" si="50"/>
        <v>0</v>
      </c>
      <c r="N374" s="6">
        <f t="shared" si="51"/>
        <v>0.26363949766142514</v>
      </c>
      <c r="O374" s="6">
        <f t="shared" si="52"/>
        <v>7.6623397973286705E-4</v>
      </c>
      <c r="P374" s="6">
        <f t="shared" si="53"/>
        <v>0.12434364762109854</v>
      </c>
    </row>
    <row r="375" spans="1:16" x14ac:dyDescent="0.3">
      <c r="A375" s="4">
        <v>373</v>
      </c>
      <c r="B375" t="s">
        <v>42</v>
      </c>
      <c r="C375" s="5">
        <v>21.3</v>
      </c>
      <c r="D375" s="3">
        <f t="shared" si="45"/>
        <v>5.916666666666667</v>
      </c>
      <c r="E375" s="3">
        <v>-0.84722222222222243</v>
      </c>
      <c r="F375" s="5">
        <f>Sheet1!$C$3*E375</f>
        <v>-1098.0000000000002</v>
      </c>
      <c r="G375" s="5">
        <f>IF(D375&gt;0,Sheet1!$C$4*Sheet1!$C$3*Sheet1!$C$5,0)</f>
        <v>139.85136</v>
      </c>
      <c r="H375" s="5">
        <f>0.5*Sheet1!$C$6*Sheet1!$C$7*Sheet1!$C$8*D375^2</f>
        <v>15.142166302083339</v>
      </c>
      <c r="I375" s="5">
        <f t="shared" si="46"/>
        <v>-943.00647369791693</v>
      </c>
      <c r="J375" s="3">
        <f t="shared" si="47"/>
        <v>-5.5794549693793423</v>
      </c>
      <c r="K375" s="3">
        <f t="shared" si="48"/>
        <v>0</v>
      </c>
      <c r="L375" s="3">
        <f t="shared" si="49"/>
        <v>5.5794549693793423</v>
      </c>
      <c r="M375" s="6">
        <f t="shared" si="50"/>
        <v>0</v>
      </c>
      <c r="N375" s="6">
        <f t="shared" si="51"/>
        <v>0.26363949766142514</v>
      </c>
      <c r="O375" s="6">
        <f t="shared" si="52"/>
        <v>1.5498486026053729E-3</v>
      </c>
      <c r="P375" s="6">
        <f t="shared" si="53"/>
        <v>0.12589349622370391</v>
      </c>
    </row>
    <row r="376" spans="1:16" x14ac:dyDescent="0.3">
      <c r="A376" s="4">
        <v>374</v>
      </c>
      <c r="B376" t="s">
        <v>42</v>
      </c>
      <c r="C376" s="5">
        <v>17.7</v>
      </c>
      <c r="D376" s="3">
        <f t="shared" si="45"/>
        <v>4.9166666666666661</v>
      </c>
      <c r="E376" s="3">
        <v>-0.95833333333333337</v>
      </c>
      <c r="F376" s="5">
        <f>Sheet1!$C$3*E376</f>
        <v>-1242</v>
      </c>
      <c r="G376" s="5">
        <f>IF(D376&gt;0,Sheet1!$C$4*Sheet1!$C$3*Sheet1!$C$5,0)</f>
        <v>139.85136</v>
      </c>
      <c r="H376" s="5">
        <f>0.5*Sheet1!$C$6*Sheet1!$C$7*Sheet1!$C$8*D376^2</f>
        <v>10.456235052083333</v>
      </c>
      <c r="I376" s="5">
        <f t="shared" si="46"/>
        <v>-1091.6924049479167</v>
      </c>
      <c r="J376" s="3">
        <f t="shared" si="47"/>
        <v>-5.3674876576605897</v>
      </c>
      <c r="K376" s="3">
        <f t="shared" si="48"/>
        <v>0</v>
      </c>
      <c r="L376" s="3">
        <f t="shared" si="49"/>
        <v>5.3674876576605897</v>
      </c>
      <c r="M376" s="6">
        <f t="shared" si="50"/>
        <v>0</v>
      </c>
      <c r="N376" s="6">
        <f t="shared" si="51"/>
        <v>0.26363949766142514</v>
      </c>
      <c r="O376" s="6">
        <f t="shared" si="52"/>
        <v>1.4909687937946082E-3</v>
      </c>
      <c r="P376" s="6">
        <f t="shared" si="53"/>
        <v>0.1273844650174985</v>
      </c>
    </row>
    <row r="377" spans="1:16" x14ac:dyDescent="0.3">
      <c r="A377" s="4">
        <v>375</v>
      </c>
      <c r="B377" t="s">
        <v>42</v>
      </c>
      <c r="C377" s="5">
        <v>14.4</v>
      </c>
      <c r="D377" s="3">
        <f t="shared" si="45"/>
        <v>4</v>
      </c>
      <c r="E377" s="3">
        <v>-0.80555555555555536</v>
      </c>
      <c r="F377" s="5">
        <f>Sheet1!$C$3*E377</f>
        <v>-1043.9999999999998</v>
      </c>
      <c r="G377" s="5">
        <f>IF(D377&gt;0,Sheet1!$C$4*Sheet1!$C$3*Sheet1!$C$5,0)</f>
        <v>139.85136</v>
      </c>
      <c r="H377" s="5">
        <f>0.5*Sheet1!$C$6*Sheet1!$C$7*Sheet1!$C$8*D377^2</f>
        <v>6.9207600000000014</v>
      </c>
      <c r="I377" s="5">
        <f t="shared" si="46"/>
        <v>-897.2278799999998</v>
      </c>
      <c r="J377" s="3">
        <f t="shared" si="47"/>
        <v>-3.588911519999999</v>
      </c>
      <c r="K377" s="3">
        <f t="shared" si="48"/>
        <v>0</v>
      </c>
      <c r="L377" s="3">
        <f t="shared" si="49"/>
        <v>3.588911519999999</v>
      </c>
      <c r="M377" s="6">
        <f t="shared" si="50"/>
        <v>0</v>
      </c>
      <c r="N377" s="6">
        <f t="shared" si="51"/>
        <v>0.26363949766142514</v>
      </c>
      <c r="O377" s="6">
        <f t="shared" si="52"/>
        <v>9.9691986666666636E-4</v>
      </c>
      <c r="P377" s="6">
        <f t="shared" si="53"/>
        <v>0.12838138488416517</v>
      </c>
    </row>
    <row r="378" spans="1:16" x14ac:dyDescent="0.3">
      <c r="A378" s="4">
        <v>376</v>
      </c>
      <c r="B378" t="s">
        <v>42</v>
      </c>
      <c r="C378" s="5">
        <v>11.9</v>
      </c>
      <c r="D378" s="3">
        <f t="shared" si="45"/>
        <v>3.3055555555555554</v>
      </c>
      <c r="E378" s="3">
        <v>-0.58333333333333348</v>
      </c>
      <c r="F378" s="5">
        <f>Sheet1!$C$3*E378</f>
        <v>-756.00000000000023</v>
      </c>
      <c r="G378" s="5">
        <f>IF(D378&gt;0,Sheet1!$C$4*Sheet1!$C$3*Sheet1!$C$5,0)</f>
        <v>139.85136</v>
      </c>
      <c r="H378" s="5">
        <f>0.5*Sheet1!$C$6*Sheet1!$C$7*Sheet1!$C$8*D378^2</f>
        <v>4.7263157002314822</v>
      </c>
      <c r="I378" s="5">
        <f t="shared" si="46"/>
        <v>-611.42232429976877</v>
      </c>
      <c r="J378" s="3">
        <f t="shared" si="47"/>
        <v>-2.0210904608797913</v>
      </c>
      <c r="K378" s="3">
        <f t="shared" si="48"/>
        <v>0</v>
      </c>
      <c r="L378" s="3">
        <f t="shared" si="49"/>
        <v>2.0210904608797913</v>
      </c>
      <c r="M378" s="6">
        <f t="shared" si="50"/>
        <v>0</v>
      </c>
      <c r="N378" s="6">
        <f t="shared" si="51"/>
        <v>0.26363949766142514</v>
      </c>
      <c r="O378" s="6">
        <f t="shared" si="52"/>
        <v>5.6141401691105317E-4</v>
      </c>
      <c r="P378" s="6">
        <f t="shared" si="53"/>
        <v>0.12894279890107624</v>
      </c>
    </row>
    <row r="379" spans="1:16" x14ac:dyDescent="0.3">
      <c r="A379" s="4">
        <v>377</v>
      </c>
      <c r="B379" t="s">
        <v>42</v>
      </c>
      <c r="C379" s="5">
        <v>10.199999999999999</v>
      </c>
      <c r="D379" s="3">
        <f t="shared" si="45"/>
        <v>2.833333333333333</v>
      </c>
      <c r="E379" s="3">
        <v>-0.41666666666666663</v>
      </c>
      <c r="F379" s="5">
        <f>Sheet1!$C$3*E379</f>
        <v>-540</v>
      </c>
      <c r="G379" s="5">
        <f>IF(D379&gt;0,Sheet1!$C$4*Sheet1!$C$3*Sheet1!$C$5,0)</f>
        <v>139.85136</v>
      </c>
      <c r="H379" s="5">
        <f>0.5*Sheet1!$C$6*Sheet1!$C$7*Sheet1!$C$8*D379^2</f>
        <v>3.4723952083333334</v>
      </c>
      <c r="I379" s="5">
        <f t="shared" si="46"/>
        <v>-396.67624479166665</v>
      </c>
      <c r="J379" s="3">
        <f t="shared" si="47"/>
        <v>-1.1239160269097219</v>
      </c>
      <c r="K379" s="3">
        <f t="shared" si="48"/>
        <v>0</v>
      </c>
      <c r="L379" s="3">
        <f t="shared" si="49"/>
        <v>1.1239160269097219</v>
      </c>
      <c r="M379" s="6">
        <f t="shared" si="50"/>
        <v>0</v>
      </c>
      <c r="N379" s="6">
        <f t="shared" si="51"/>
        <v>0.26363949766142514</v>
      </c>
      <c r="O379" s="6">
        <f t="shared" si="52"/>
        <v>3.1219889636381165E-4</v>
      </c>
      <c r="P379" s="6">
        <f t="shared" si="53"/>
        <v>0.12925499779744004</v>
      </c>
    </row>
    <row r="380" spans="1:16" x14ac:dyDescent="0.3">
      <c r="A380" s="4">
        <v>378</v>
      </c>
      <c r="B380" t="s">
        <v>42</v>
      </c>
      <c r="C380" s="5">
        <v>8.9</v>
      </c>
      <c r="D380" s="3">
        <f t="shared" si="45"/>
        <v>2.4722222222222223</v>
      </c>
      <c r="E380" s="3">
        <v>-0.30555555555555547</v>
      </c>
      <c r="F380" s="5">
        <f>Sheet1!$C$3*E380</f>
        <v>-395.99999999999989</v>
      </c>
      <c r="G380" s="5">
        <f>IF(D380&gt;0,Sheet1!$C$4*Sheet1!$C$3*Sheet1!$C$5,0)</f>
        <v>139.85136</v>
      </c>
      <c r="H380" s="5">
        <f>0.5*Sheet1!$C$6*Sheet1!$C$7*Sheet1!$C$8*D380^2</f>
        <v>2.6436795891203708</v>
      </c>
      <c r="I380" s="5">
        <f t="shared" si="46"/>
        <v>-253.50496041087951</v>
      </c>
      <c r="J380" s="3">
        <f t="shared" si="47"/>
        <v>-0.62672059657134105</v>
      </c>
      <c r="K380" s="3">
        <f t="shared" si="48"/>
        <v>0</v>
      </c>
      <c r="L380" s="3">
        <f t="shared" si="49"/>
        <v>0.62672059657134105</v>
      </c>
      <c r="M380" s="6">
        <f t="shared" si="50"/>
        <v>0</v>
      </c>
      <c r="N380" s="6">
        <f t="shared" si="51"/>
        <v>0.26363949766142514</v>
      </c>
      <c r="O380" s="6">
        <f t="shared" si="52"/>
        <v>1.7408905460315028E-4</v>
      </c>
      <c r="P380" s="6">
        <f t="shared" si="53"/>
        <v>0.12942908685204318</v>
      </c>
    </row>
    <row r="381" spans="1:16" x14ac:dyDescent="0.3">
      <c r="A381" s="4">
        <v>379</v>
      </c>
      <c r="B381" t="s">
        <v>42</v>
      </c>
      <c r="C381" s="5">
        <v>8</v>
      </c>
      <c r="D381" s="3">
        <f t="shared" si="45"/>
        <v>2.2222222222222223</v>
      </c>
      <c r="E381" s="3">
        <v>-0.23611111111111113</v>
      </c>
      <c r="F381" s="5">
        <f>Sheet1!$C$3*E381</f>
        <v>-306</v>
      </c>
      <c r="G381" s="5">
        <f>IF(D381&gt;0,Sheet1!$C$4*Sheet1!$C$3*Sheet1!$C$5,0)</f>
        <v>139.85136</v>
      </c>
      <c r="H381" s="5">
        <f>0.5*Sheet1!$C$6*Sheet1!$C$7*Sheet1!$C$8*D381^2</f>
        <v>2.1360370370370378</v>
      </c>
      <c r="I381" s="5">
        <f t="shared" si="46"/>
        <v>-164.01260296296297</v>
      </c>
      <c r="J381" s="3">
        <f t="shared" si="47"/>
        <v>-0.36447245102880665</v>
      </c>
      <c r="K381" s="3">
        <f t="shared" si="48"/>
        <v>0</v>
      </c>
      <c r="L381" s="3">
        <f t="shared" si="49"/>
        <v>0.36447245102880665</v>
      </c>
      <c r="M381" s="6">
        <f t="shared" si="50"/>
        <v>0</v>
      </c>
      <c r="N381" s="6">
        <f t="shared" si="51"/>
        <v>0.26363949766142514</v>
      </c>
      <c r="O381" s="6">
        <f t="shared" si="52"/>
        <v>1.0124234750800184E-4</v>
      </c>
      <c r="P381" s="6">
        <f t="shared" si="53"/>
        <v>0.12953032919955118</v>
      </c>
    </row>
    <row r="382" spans="1:16" x14ac:dyDescent="0.3">
      <c r="A382" s="4">
        <v>380</v>
      </c>
      <c r="B382" t="s">
        <v>42</v>
      </c>
      <c r="C382" s="5">
        <v>7.2</v>
      </c>
      <c r="D382" s="3">
        <f t="shared" si="45"/>
        <v>2</v>
      </c>
      <c r="E382" s="3">
        <v>-0.26388888888888895</v>
      </c>
      <c r="F382" s="5">
        <f>Sheet1!$C$3*E382</f>
        <v>-342.00000000000006</v>
      </c>
      <c r="G382" s="5">
        <f>IF(D382&gt;0,Sheet1!$C$4*Sheet1!$C$3*Sheet1!$C$5,0)</f>
        <v>139.85136</v>
      </c>
      <c r="H382" s="5">
        <f>0.5*Sheet1!$C$6*Sheet1!$C$7*Sheet1!$C$8*D382^2</f>
        <v>1.7301900000000003</v>
      </c>
      <c r="I382" s="5">
        <f t="shared" si="46"/>
        <v>-200.41845000000006</v>
      </c>
      <c r="J382" s="3">
        <f t="shared" si="47"/>
        <v>-0.40083690000000011</v>
      </c>
      <c r="K382" s="3">
        <f t="shared" si="48"/>
        <v>0</v>
      </c>
      <c r="L382" s="3">
        <f t="shared" si="49"/>
        <v>0.40083690000000011</v>
      </c>
      <c r="M382" s="6">
        <f t="shared" si="50"/>
        <v>0</v>
      </c>
      <c r="N382" s="6">
        <f t="shared" si="51"/>
        <v>0.26363949766142514</v>
      </c>
      <c r="O382" s="6">
        <f t="shared" si="52"/>
        <v>1.1134358333333336E-4</v>
      </c>
      <c r="P382" s="6">
        <f t="shared" si="53"/>
        <v>0.12964167278288452</v>
      </c>
    </row>
    <row r="383" spans="1:16" x14ac:dyDescent="0.3">
      <c r="A383" s="4">
        <v>381</v>
      </c>
      <c r="B383" t="s">
        <v>42</v>
      </c>
      <c r="C383" s="5">
        <v>6.1</v>
      </c>
      <c r="D383" s="3">
        <f t="shared" si="45"/>
        <v>1.6944444444444442</v>
      </c>
      <c r="E383" s="3">
        <v>-0.31944444444444442</v>
      </c>
      <c r="F383" s="5">
        <f>Sheet1!$C$3*E383</f>
        <v>-413.99999999999994</v>
      </c>
      <c r="G383" s="5">
        <f>IF(D383&gt;0,Sheet1!$C$4*Sheet1!$C$3*Sheet1!$C$5,0)</f>
        <v>139.85136</v>
      </c>
      <c r="H383" s="5">
        <f>0.5*Sheet1!$C$6*Sheet1!$C$7*Sheet1!$C$8*D383^2</f>
        <v>1.2419052835648148</v>
      </c>
      <c r="I383" s="5">
        <f t="shared" si="46"/>
        <v>-272.90673471643515</v>
      </c>
      <c r="J383" s="3">
        <f t="shared" si="47"/>
        <v>-0.4624253004917373</v>
      </c>
      <c r="K383" s="3">
        <f t="shared" si="48"/>
        <v>0</v>
      </c>
      <c r="L383" s="3">
        <f t="shared" si="49"/>
        <v>0.4624253004917373</v>
      </c>
      <c r="M383" s="6">
        <f t="shared" si="50"/>
        <v>0</v>
      </c>
      <c r="N383" s="6">
        <f t="shared" si="51"/>
        <v>0.26363949766142514</v>
      </c>
      <c r="O383" s="6">
        <f t="shared" si="52"/>
        <v>1.2845147235881593E-4</v>
      </c>
      <c r="P383" s="6">
        <f t="shared" si="53"/>
        <v>0.12977012425524334</v>
      </c>
    </row>
    <row r="384" spans="1:16" x14ac:dyDescent="0.3">
      <c r="A384" s="4">
        <v>382</v>
      </c>
      <c r="B384" t="s">
        <v>42</v>
      </c>
      <c r="C384" s="5">
        <v>4.9000000000000004</v>
      </c>
      <c r="D384" s="3">
        <f t="shared" si="45"/>
        <v>1.3611111111111112</v>
      </c>
      <c r="E384" s="3">
        <v>-0.33333333333333326</v>
      </c>
      <c r="F384" s="5">
        <f>Sheet1!$C$3*E384</f>
        <v>-431.99999999999989</v>
      </c>
      <c r="G384" s="5">
        <f>IF(D384&gt;0,Sheet1!$C$4*Sheet1!$C$3*Sheet1!$C$5,0)</f>
        <v>139.85136</v>
      </c>
      <c r="H384" s="5">
        <f>0.5*Sheet1!$C$6*Sheet1!$C$7*Sheet1!$C$8*D384^2</f>
        <v>0.80134764467592612</v>
      </c>
      <c r="I384" s="5">
        <f t="shared" si="46"/>
        <v>-291.34729235532399</v>
      </c>
      <c r="J384" s="3">
        <f t="shared" si="47"/>
        <v>-0.39655603681696883</v>
      </c>
      <c r="K384" s="3">
        <f t="shared" si="48"/>
        <v>0</v>
      </c>
      <c r="L384" s="3">
        <f t="shared" si="49"/>
        <v>0.39655603681696883</v>
      </c>
      <c r="M384" s="6">
        <f t="shared" si="50"/>
        <v>0</v>
      </c>
      <c r="N384" s="6">
        <f t="shared" si="51"/>
        <v>0.26363949766142514</v>
      </c>
      <c r="O384" s="6">
        <f t="shared" si="52"/>
        <v>1.1015445467138023E-4</v>
      </c>
      <c r="P384" s="6">
        <f t="shared" si="53"/>
        <v>0.12988027870991473</v>
      </c>
    </row>
    <row r="385" spans="1:16" x14ac:dyDescent="0.3">
      <c r="A385" s="4">
        <v>383</v>
      </c>
      <c r="B385" t="s">
        <v>42</v>
      </c>
      <c r="C385" s="5">
        <v>3.7</v>
      </c>
      <c r="D385" s="3">
        <f t="shared" si="45"/>
        <v>1.0277777777777779</v>
      </c>
      <c r="E385" s="3">
        <v>-0.36111111111111116</v>
      </c>
      <c r="F385" s="5">
        <f>Sheet1!$C$3*E385</f>
        <v>-468.00000000000006</v>
      </c>
      <c r="G385" s="5">
        <f>IF(D385&gt;0,Sheet1!$C$4*Sheet1!$C$3*Sheet1!$C$5,0)</f>
        <v>139.85136</v>
      </c>
      <c r="H385" s="5">
        <f>0.5*Sheet1!$C$6*Sheet1!$C$7*Sheet1!$C$8*D385^2</f>
        <v>0.4569116724537039</v>
      </c>
      <c r="I385" s="5">
        <f t="shared" si="46"/>
        <v>-327.69172832754634</v>
      </c>
      <c r="J385" s="3">
        <f t="shared" si="47"/>
        <v>-0.33679427633664488</v>
      </c>
      <c r="K385" s="3">
        <f t="shared" si="48"/>
        <v>0</v>
      </c>
      <c r="L385" s="3">
        <f t="shared" si="49"/>
        <v>0.33679427633664488</v>
      </c>
      <c r="M385" s="6">
        <f t="shared" si="50"/>
        <v>0</v>
      </c>
      <c r="N385" s="6">
        <f t="shared" si="51"/>
        <v>0.26363949766142514</v>
      </c>
      <c r="O385" s="6">
        <f t="shared" si="52"/>
        <v>9.3553965649068022E-5</v>
      </c>
      <c r="P385" s="6">
        <f t="shared" si="53"/>
        <v>0.12997383267556378</v>
      </c>
    </row>
    <row r="386" spans="1:16" x14ac:dyDescent="0.3">
      <c r="A386" s="4">
        <v>384</v>
      </c>
      <c r="B386" t="s">
        <v>42</v>
      </c>
      <c r="C386" s="5">
        <v>2.2999999999999998</v>
      </c>
      <c r="D386" s="3">
        <f t="shared" ref="D386:D449" si="54">C386/3.6</f>
        <v>0.63888888888888884</v>
      </c>
      <c r="E386" s="3">
        <v>-0.3888888888888889</v>
      </c>
      <c r="F386" s="5">
        <f>Sheet1!$C$3*E386</f>
        <v>-504</v>
      </c>
      <c r="G386" s="5">
        <f>IF(D386&gt;0,Sheet1!$C$4*Sheet1!$C$3*Sheet1!$C$5,0)</f>
        <v>139.85136</v>
      </c>
      <c r="H386" s="5">
        <f>0.5*Sheet1!$C$6*Sheet1!$C$7*Sheet1!$C$8*D386^2</f>
        <v>0.1765568113425926</v>
      </c>
      <c r="I386" s="5">
        <f t="shared" ref="I386:I449" si="55">F386+G386+H386</f>
        <v>-363.97208318865739</v>
      </c>
      <c r="J386" s="3">
        <f t="shared" ref="J386:J449" si="56">I386*D386/1000</f>
        <v>-0.23253771981497554</v>
      </c>
      <c r="K386" s="3">
        <f t="shared" ref="K386:K449" si="57">MAX(J386,0)</f>
        <v>0</v>
      </c>
      <c r="L386" s="3">
        <f t="shared" ref="L386:L449" si="58">MAX(-J386,0)</f>
        <v>0.23253771981497554</v>
      </c>
      <c r="M386" s="6">
        <f t="shared" si="50"/>
        <v>0</v>
      </c>
      <c r="N386" s="6">
        <f t="shared" si="51"/>
        <v>0.26363949766142514</v>
      </c>
      <c r="O386" s="6">
        <f t="shared" si="52"/>
        <v>6.4593811059715425E-5</v>
      </c>
      <c r="P386" s="6">
        <f t="shared" si="53"/>
        <v>0.1300384264866235</v>
      </c>
    </row>
    <row r="387" spans="1:16" x14ac:dyDescent="0.3">
      <c r="A387" s="4">
        <v>385</v>
      </c>
      <c r="B387" t="s">
        <v>42</v>
      </c>
      <c r="C387" s="5">
        <v>0.9</v>
      </c>
      <c r="D387" s="3">
        <f t="shared" si="54"/>
        <v>0.25</v>
      </c>
      <c r="E387" s="3">
        <v>-0.31944444444444442</v>
      </c>
      <c r="F387" s="5">
        <f>Sheet1!$C$3*E387</f>
        <v>-413.99999999999994</v>
      </c>
      <c r="G387" s="5">
        <f>IF(D387&gt;0,Sheet1!$C$4*Sheet1!$C$3*Sheet1!$C$5,0)</f>
        <v>139.85136</v>
      </c>
      <c r="H387" s="5">
        <f>0.5*Sheet1!$C$6*Sheet1!$C$7*Sheet1!$C$8*D387^2</f>
        <v>2.7034218750000005E-2</v>
      </c>
      <c r="I387" s="5">
        <f t="shared" si="55"/>
        <v>-274.12160578124997</v>
      </c>
      <c r="J387" s="3">
        <f t="shared" si="56"/>
        <v>-6.8530401445312486E-2</v>
      </c>
      <c r="K387" s="3">
        <f t="shared" si="57"/>
        <v>0</v>
      </c>
      <c r="L387" s="3">
        <f t="shared" si="58"/>
        <v>6.8530401445312486E-2</v>
      </c>
      <c r="M387" s="6">
        <f t="shared" ref="M387:M450" si="59">K387*(A387-A386)/3600</f>
        <v>0</v>
      </c>
      <c r="N387" s="6">
        <f t="shared" ref="N387:N450" si="60">N386+M387</f>
        <v>0.26363949766142514</v>
      </c>
      <c r="O387" s="6">
        <f t="shared" ref="O387:O450" si="61">L387*(A387-A386)/3600</f>
        <v>1.9036222623697914E-5</v>
      </c>
      <c r="P387" s="6">
        <f t="shared" ref="P387:P450" si="62">P386+O387</f>
        <v>0.1300574627092472</v>
      </c>
    </row>
    <row r="388" spans="1:16" x14ac:dyDescent="0.3">
      <c r="A388" s="4">
        <v>386</v>
      </c>
      <c r="B388" t="s">
        <v>42</v>
      </c>
      <c r="C388" s="5">
        <v>0</v>
      </c>
      <c r="D388" s="3">
        <f t="shared" si="54"/>
        <v>0</v>
      </c>
      <c r="E388" s="3">
        <v>-0.125</v>
      </c>
      <c r="F388" s="5">
        <f>Sheet1!$C$3*E388</f>
        <v>-162</v>
      </c>
      <c r="G388" s="5">
        <f>IF(D388&gt;0,Sheet1!$C$4*Sheet1!$C$3*Sheet1!$C$5,0)</f>
        <v>0</v>
      </c>
      <c r="H388" s="5">
        <f>0.5*Sheet1!$C$6*Sheet1!$C$7*Sheet1!$C$8*D388^2</f>
        <v>0</v>
      </c>
      <c r="I388" s="5">
        <f t="shared" si="55"/>
        <v>-162</v>
      </c>
      <c r="J388" s="3">
        <f t="shared" si="56"/>
        <v>0</v>
      </c>
      <c r="K388" s="3">
        <f t="shared" si="57"/>
        <v>0</v>
      </c>
      <c r="L388" s="3">
        <f t="shared" si="58"/>
        <v>0</v>
      </c>
      <c r="M388" s="6">
        <f t="shared" si="59"/>
        <v>0</v>
      </c>
      <c r="N388" s="6">
        <f t="shared" si="60"/>
        <v>0.26363949766142514</v>
      </c>
      <c r="O388" s="6">
        <f t="shared" si="61"/>
        <v>0</v>
      </c>
      <c r="P388" s="6">
        <f t="shared" si="62"/>
        <v>0.1300574627092472</v>
      </c>
    </row>
    <row r="389" spans="1:16" x14ac:dyDescent="0.3">
      <c r="A389" s="4">
        <v>387</v>
      </c>
      <c r="B389" t="s">
        <v>42</v>
      </c>
      <c r="C389" s="5">
        <v>0</v>
      </c>
      <c r="D389" s="3">
        <f t="shared" si="54"/>
        <v>0</v>
      </c>
      <c r="E389" s="3">
        <v>0</v>
      </c>
      <c r="F389" s="5">
        <f>Sheet1!$C$3*E389</f>
        <v>0</v>
      </c>
      <c r="G389" s="5">
        <f>IF(D389&gt;0,Sheet1!$C$4*Sheet1!$C$3*Sheet1!$C$5,0)</f>
        <v>0</v>
      </c>
      <c r="H389" s="5">
        <f>0.5*Sheet1!$C$6*Sheet1!$C$7*Sheet1!$C$8*D389^2</f>
        <v>0</v>
      </c>
      <c r="I389" s="5">
        <f t="shared" si="55"/>
        <v>0</v>
      </c>
      <c r="J389" s="3">
        <f t="shared" si="56"/>
        <v>0</v>
      </c>
      <c r="K389" s="3">
        <f t="shared" si="57"/>
        <v>0</v>
      </c>
      <c r="L389" s="3">
        <f t="shared" si="58"/>
        <v>0</v>
      </c>
      <c r="M389" s="6">
        <f t="shared" si="59"/>
        <v>0</v>
      </c>
      <c r="N389" s="6">
        <f t="shared" si="60"/>
        <v>0.26363949766142514</v>
      </c>
      <c r="O389" s="6">
        <f t="shared" si="61"/>
        <v>0</v>
      </c>
      <c r="P389" s="6">
        <f t="shared" si="62"/>
        <v>0.1300574627092472</v>
      </c>
    </row>
    <row r="390" spans="1:16" x14ac:dyDescent="0.3">
      <c r="A390" s="4">
        <v>388</v>
      </c>
      <c r="B390" t="s">
        <v>42</v>
      </c>
      <c r="C390" s="5">
        <v>0</v>
      </c>
      <c r="D390" s="3">
        <f t="shared" si="54"/>
        <v>0</v>
      </c>
      <c r="E390" s="3">
        <v>0</v>
      </c>
      <c r="F390" s="5">
        <f>Sheet1!$C$3*E390</f>
        <v>0</v>
      </c>
      <c r="G390" s="5">
        <f>IF(D390&gt;0,Sheet1!$C$4*Sheet1!$C$3*Sheet1!$C$5,0)</f>
        <v>0</v>
      </c>
      <c r="H390" s="5">
        <f>0.5*Sheet1!$C$6*Sheet1!$C$7*Sheet1!$C$8*D390^2</f>
        <v>0</v>
      </c>
      <c r="I390" s="5">
        <f t="shared" si="55"/>
        <v>0</v>
      </c>
      <c r="J390" s="3">
        <f t="shared" si="56"/>
        <v>0</v>
      </c>
      <c r="K390" s="3">
        <f t="shared" si="57"/>
        <v>0</v>
      </c>
      <c r="L390" s="3">
        <f t="shared" si="58"/>
        <v>0</v>
      </c>
      <c r="M390" s="6">
        <f t="shared" si="59"/>
        <v>0</v>
      </c>
      <c r="N390" s="6">
        <f t="shared" si="60"/>
        <v>0.26363949766142514</v>
      </c>
      <c r="O390" s="6">
        <f t="shared" si="61"/>
        <v>0</v>
      </c>
      <c r="P390" s="6">
        <f t="shared" si="62"/>
        <v>0.1300574627092472</v>
      </c>
    </row>
    <row r="391" spans="1:16" x14ac:dyDescent="0.3">
      <c r="A391" s="4">
        <v>389</v>
      </c>
      <c r="B391" t="s">
        <v>42</v>
      </c>
      <c r="C391" s="5">
        <v>0</v>
      </c>
      <c r="D391" s="3">
        <f t="shared" si="54"/>
        <v>0</v>
      </c>
      <c r="E391" s="3">
        <v>0</v>
      </c>
      <c r="F391" s="5">
        <f>Sheet1!$C$3*E391</f>
        <v>0</v>
      </c>
      <c r="G391" s="5">
        <f>IF(D391&gt;0,Sheet1!$C$4*Sheet1!$C$3*Sheet1!$C$5,0)</f>
        <v>0</v>
      </c>
      <c r="H391" s="5">
        <f>0.5*Sheet1!$C$6*Sheet1!$C$7*Sheet1!$C$8*D391^2</f>
        <v>0</v>
      </c>
      <c r="I391" s="5">
        <f t="shared" si="55"/>
        <v>0</v>
      </c>
      <c r="J391" s="3">
        <f t="shared" si="56"/>
        <v>0</v>
      </c>
      <c r="K391" s="3">
        <f t="shared" si="57"/>
        <v>0</v>
      </c>
      <c r="L391" s="3">
        <f t="shared" si="58"/>
        <v>0</v>
      </c>
      <c r="M391" s="6">
        <f t="shared" si="59"/>
        <v>0</v>
      </c>
      <c r="N391" s="6">
        <f t="shared" si="60"/>
        <v>0.26363949766142514</v>
      </c>
      <c r="O391" s="6">
        <f t="shared" si="61"/>
        <v>0</v>
      </c>
      <c r="P391" s="6">
        <f t="shared" si="62"/>
        <v>0.1300574627092472</v>
      </c>
    </row>
    <row r="392" spans="1:16" x14ac:dyDescent="0.3">
      <c r="A392" s="4">
        <v>390</v>
      </c>
      <c r="B392" t="s">
        <v>42</v>
      </c>
      <c r="C392" s="5">
        <v>0</v>
      </c>
      <c r="D392" s="3">
        <f t="shared" si="54"/>
        <v>0</v>
      </c>
      <c r="E392" s="3">
        <v>0</v>
      </c>
      <c r="F392" s="5">
        <f>Sheet1!$C$3*E392</f>
        <v>0</v>
      </c>
      <c r="G392" s="5">
        <f>IF(D392&gt;0,Sheet1!$C$4*Sheet1!$C$3*Sheet1!$C$5,0)</f>
        <v>0</v>
      </c>
      <c r="H392" s="5">
        <f>0.5*Sheet1!$C$6*Sheet1!$C$7*Sheet1!$C$8*D392^2</f>
        <v>0</v>
      </c>
      <c r="I392" s="5">
        <f t="shared" si="55"/>
        <v>0</v>
      </c>
      <c r="J392" s="3">
        <f t="shared" si="56"/>
        <v>0</v>
      </c>
      <c r="K392" s="3">
        <f t="shared" si="57"/>
        <v>0</v>
      </c>
      <c r="L392" s="3">
        <f t="shared" si="58"/>
        <v>0</v>
      </c>
      <c r="M392" s="6">
        <f t="shared" si="59"/>
        <v>0</v>
      </c>
      <c r="N392" s="6">
        <f t="shared" si="60"/>
        <v>0.26363949766142514</v>
      </c>
      <c r="O392" s="6">
        <f t="shared" si="61"/>
        <v>0</v>
      </c>
      <c r="P392" s="6">
        <f t="shared" si="62"/>
        <v>0.1300574627092472</v>
      </c>
    </row>
    <row r="393" spans="1:16" x14ac:dyDescent="0.3">
      <c r="A393" s="4">
        <v>391</v>
      </c>
      <c r="B393" t="s">
        <v>42</v>
      </c>
      <c r="C393" s="5">
        <v>0</v>
      </c>
      <c r="D393" s="3">
        <f t="shared" si="54"/>
        <v>0</v>
      </c>
      <c r="E393" s="3">
        <v>6.9444444444444448E-2</v>
      </c>
      <c r="F393" s="5">
        <f>Sheet1!$C$3*E393</f>
        <v>90</v>
      </c>
      <c r="G393" s="5">
        <f>IF(D393&gt;0,Sheet1!$C$4*Sheet1!$C$3*Sheet1!$C$5,0)</f>
        <v>0</v>
      </c>
      <c r="H393" s="5">
        <f>0.5*Sheet1!$C$6*Sheet1!$C$7*Sheet1!$C$8*D393^2</f>
        <v>0</v>
      </c>
      <c r="I393" s="5">
        <f t="shared" si="55"/>
        <v>90</v>
      </c>
      <c r="J393" s="3">
        <f t="shared" si="56"/>
        <v>0</v>
      </c>
      <c r="K393" s="3">
        <f t="shared" si="57"/>
        <v>0</v>
      </c>
      <c r="L393" s="3">
        <f t="shared" si="58"/>
        <v>0</v>
      </c>
      <c r="M393" s="6">
        <f t="shared" si="59"/>
        <v>0</v>
      </c>
      <c r="N393" s="6">
        <f t="shared" si="60"/>
        <v>0.26363949766142514</v>
      </c>
      <c r="O393" s="6">
        <f t="shared" si="61"/>
        <v>0</v>
      </c>
      <c r="P393" s="6">
        <f t="shared" si="62"/>
        <v>0.1300574627092472</v>
      </c>
    </row>
    <row r="394" spans="1:16" x14ac:dyDescent="0.3">
      <c r="A394" s="4">
        <v>392</v>
      </c>
      <c r="B394" t="s">
        <v>42</v>
      </c>
      <c r="C394" s="5">
        <v>0.5</v>
      </c>
      <c r="D394" s="3">
        <f t="shared" si="54"/>
        <v>0.1388888888888889</v>
      </c>
      <c r="E394" s="3">
        <v>0.29166666666666669</v>
      </c>
      <c r="F394" s="5">
        <f>Sheet1!$C$3*E394</f>
        <v>378</v>
      </c>
      <c r="G394" s="5">
        <f>IF(D394&gt;0,Sheet1!$C$4*Sheet1!$C$3*Sheet1!$C$5,0)</f>
        <v>139.85136</v>
      </c>
      <c r="H394" s="5">
        <f>0.5*Sheet1!$C$6*Sheet1!$C$7*Sheet1!$C$8*D394^2</f>
        <v>8.3438946759259291E-3</v>
      </c>
      <c r="I394" s="5">
        <f t="shared" si="55"/>
        <v>517.85970389467593</v>
      </c>
      <c r="J394" s="3">
        <f t="shared" si="56"/>
        <v>7.192495887426055E-2</v>
      </c>
      <c r="K394" s="3">
        <f t="shared" si="57"/>
        <v>7.192495887426055E-2</v>
      </c>
      <c r="L394" s="3">
        <f t="shared" si="58"/>
        <v>0</v>
      </c>
      <c r="M394" s="6">
        <f t="shared" si="59"/>
        <v>1.9979155242850154E-5</v>
      </c>
      <c r="N394" s="6">
        <f t="shared" si="60"/>
        <v>0.26365947681666801</v>
      </c>
      <c r="O394" s="6">
        <f t="shared" si="61"/>
        <v>0</v>
      </c>
      <c r="P394" s="6">
        <f t="shared" si="62"/>
        <v>0.1300574627092472</v>
      </c>
    </row>
    <row r="395" spans="1:16" x14ac:dyDescent="0.3">
      <c r="A395" s="4">
        <v>393</v>
      </c>
      <c r="B395" t="s">
        <v>42</v>
      </c>
      <c r="C395" s="5">
        <v>2.1</v>
      </c>
      <c r="D395" s="3">
        <f t="shared" si="54"/>
        <v>0.58333333333333337</v>
      </c>
      <c r="E395" s="3">
        <v>0.59722222222222221</v>
      </c>
      <c r="F395" s="5">
        <f>Sheet1!$C$3*E395</f>
        <v>774</v>
      </c>
      <c r="G395" s="5">
        <f>IF(D395&gt;0,Sheet1!$C$4*Sheet1!$C$3*Sheet1!$C$5,0)</f>
        <v>139.85136</v>
      </c>
      <c r="H395" s="5">
        <f>0.5*Sheet1!$C$6*Sheet1!$C$7*Sheet1!$C$8*D395^2</f>
        <v>0.14718630208333339</v>
      </c>
      <c r="I395" s="5">
        <f t="shared" si="55"/>
        <v>913.99854630208335</v>
      </c>
      <c r="J395" s="3">
        <f t="shared" si="56"/>
        <v>0.53316581867621526</v>
      </c>
      <c r="K395" s="3">
        <f t="shared" si="57"/>
        <v>0.53316581867621526</v>
      </c>
      <c r="L395" s="3">
        <f t="shared" si="58"/>
        <v>0</v>
      </c>
      <c r="M395" s="6">
        <f t="shared" si="59"/>
        <v>1.4810161629894868E-4</v>
      </c>
      <c r="N395" s="6">
        <f t="shared" si="60"/>
        <v>0.26380757843296698</v>
      </c>
      <c r="O395" s="6">
        <f t="shared" si="61"/>
        <v>0</v>
      </c>
      <c r="P395" s="6">
        <f t="shared" si="62"/>
        <v>0.1300574627092472</v>
      </c>
    </row>
    <row r="396" spans="1:16" x14ac:dyDescent="0.3">
      <c r="A396" s="4">
        <v>394</v>
      </c>
      <c r="B396" t="s">
        <v>42</v>
      </c>
      <c r="C396" s="5">
        <v>4.8</v>
      </c>
      <c r="D396" s="3">
        <f t="shared" si="54"/>
        <v>1.3333333333333333</v>
      </c>
      <c r="E396" s="3">
        <v>0.86111111111111127</v>
      </c>
      <c r="F396" s="5">
        <f>Sheet1!$C$3*E396</f>
        <v>1116.0000000000002</v>
      </c>
      <c r="G396" s="5">
        <f>IF(D396&gt;0,Sheet1!$C$4*Sheet1!$C$3*Sheet1!$C$5,0)</f>
        <v>139.85136</v>
      </c>
      <c r="H396" s="5">
        <f>0.5*Sheet1!$C$6*Sheet1!$C$7*Sheet1!$C$8*D396^2</f>
        <v>0.7689733333333334</v>
      </c>
      <c r="I396" s="5">
        <f t="shared" si="55"/>
        <v>1256.6203333333335</v>
      </c>
      <c r="J396" s="3">
        <f t="shared" si="56"/>
        <v>1.6754937777777779</v>
      </c>
      <c r="K396" s="3">
        <f t="shared" si="57"/>
        <v>1.6754937777777779</v>
      </c>
      <c r="L396" s="3">
        <f t="shared" si="58"/>
        <v>0</v>
      </c>
      <c r="M396" s="6">
        <f t="shared" si="59"/>
        <v>4.6541493827160498E-4</v>
      </c>
      <c r="N396" s="6">
        <f t="shared" si="60"/>
        <v>0.26427299337123861</v>
      </c>
      <c r="O396" s="6">
        <f t="shared" si="61"/>
        <v>0</v>
      </c>
      <c r="P396" s="6">
        <f t="shared" si="62"/>
        <v>0.1300574627092472</v>
      </c>
    </row>
    <row r="397" spans="1:16" x14ac:dyDescent="0.3">
      <c r="A397" s="4">
        <v>395</v>
      </c>
      <c r="B397" t="s">
        <v>42</v>
      </c>
      <c r="C397" s="5">
        <v>8.3000000000000007</v>
      </c>
      <c r="D397" s="3">
        <f t="shared" si="54"/>
        <v>2.3055555555555558</v>
      </c>
      <c r="E397" s="3">
        <v>1.0416666666666667</v>
      </c>
      <c r="F397" s="5">
        <f>Sheet1!$C$3*E397</f>
        <v>1350</v>
      </c>
      <c r="G397" s="5">
        <f>IF(D397&gt;0,Sheet1!$C$4*Sheet1!$C$3*Sheet1!$C$5,0)</f>
        <v>139.85136</v>
      </c>
      <c r="H397" s="5">
        <f>0.5*Sheet1!$C$6*Sheet1!$C$7*Sheet1!$C$8*D397^2</f>
        <v>2.2992436168981492</v>
      </c>
      <c r="I397" s="5">
        <f t="shared" si="55"/>
        <v>1492.1506036168983</v>
      </c>
      <c r="J397" s="3">
        <f t="shared" si="56"/>
        <v>3.4402361138945157</v>
      </c>
      <c r="K397" s="3">
        <f t="shared" si="57"/>
        <v>3.4402361138945157</v>
      </c>
      <c r="L397" s="3">
        <f t="shared" si="58"/>
        <v>0</v>
      </c>
      <c r="M397" s="6">
        <f t="shared" si="59"/>
        <v>9.5562114274847659E-4</v>
      </c>
      <c r="N397" s="6">
        <f t="shared" si="60"/>
        <v>0.2652286145139871</v>
      </c>
      <c r="O397" s="6">
        <f t="shared" si="61"/>
        <v>0</v>
      </c>
      <c r="P397" s="6">
        <f t="shared" si="62"/>
        <v>0.1300574627092472</v>
      </c>
    </row>
    <row r="398" spans="1:16" x14ac:dyDescent="0.3">
      <c r="A398" s="4">
        <v>396</v>
      </c>
      <c r="B398" t="s">
        <v>42</v>
      </c>
      <c r="C398" s="5">
        <v>12.3</v>
      </c>
      <c r="D398" s="3">
        <f t="shared" si="54"/>
        <v>3.416666666666667</v>
      </c>
      <c r="E398" s="3">
        <v>1.1527777777777779</v>
      </c>
      <c r="F398" s="5">
        <f>Sheet1!$C$3*E398</f>
        <v>1494.0000000000002</v>
      </c>
      <c r="G398" s="5">
        <f>IF(D398&gt;0,Sheet1!$C$4*Sheet1!$C$3*Sheet1!$C$5,0)</f>
        <v>139.85136</v>
      </c>
      <c r="H398" s="5">
        <f>0.5*Sheet1!$C$6*Sheet1!$C$7*Sheet1!$C$8*D398^2</f>
        <v>5.0493913020833352</v>
      </c>
      <c r="I398" s="5">
        <f t="shared" si="55"/>
        <v>1638.9007513020833</v>
      </c>
      <c r="J398" s="3">
        <f t="shared" si="56"/>
        <v>5.5995775669487848</v>
      </c>
      <c r="K398" s="3">
        <f t="shared" si="57"/>
        <v>5.5995775669487848</v>
      </c>
      <c r="L398" s="3">
        <f t="shared" si="58"/>
        <v>0</v>
      </c>
      <c r="M398" s="6">
        <f t="shared" si="59"/>
        <v>1.5554382130413291E-3</v>
      </c>
      <c r="N398" s="6">
        <f t="shared" si="60"/>
        <v>0.26678405272702843</v>
      </c>
      <c r="O398" s="6">
        <f t="shared" si="61"/>
        <v>0</v>
      </c>
      <c r="P398" s="6">
        <f t="shared" si="62"/>
        <v>0.1300574627092472</v>
      </c>
    </row>
    <row r="399" spans="1:16" x14ac:dyDescent="0.3">
      <c r="A399" s="4">
        <v>397</v>
      </c>
      <c r="B399" t="s">
        <v>42</v>
      </c>
      <c r="C399" s="5">
        <v>16.600000000000001</v>
      </c>
      <c r="D399" s="3">
        <f t="shared" si="54"/>
        <v>4.6111111111111116</v>
      </c>
      <c r="E399" s="3">
        <v>1.1944444444444442</v>
      </c>
      <c r="F399" s="5">
        <f>Sheet1!$C$3*E399</f>
        <v>1547.9999999999998</v>
      </c>
      <c r="G399" s="5">
        <f>IF(D399&gt;0,Sheet1!$C$4*Sheet1!$C$3*Sheet1!$C$5,0)</f>
        <v>139.85136</v>
      </c>
      <c r="H399" s="5">
        <f>0.5*Sheet1!$C$6*Sheet1!$C$7*Sheet1!$C$8*D399^2</f>
        <v>9.1969744675925966</v>
      </c>
      <c r="I399" s="5">
        <f t="shared" si="55"/>
        <v>1697.0483344675922</v>
      </c>
      <c r="J399" s="3">
        <f t="shared" si="56"/>
        <v>7.8252784311561205</v>
      </c>
      <c r="K399" s="3">
        <f t="shared" si="57"/>
        <v>7.8252784311561205</v>
      </c>
      <c r="L399" s="3">
        <f t="shared" si="58"/>
        <v>0</v>
      </c>
      <c r="M399" s="6">
        <f t="shared" si="59"/>
        <v>2.1736884530989225E-3</v>
      </c>
      <c r="N399" s="6">
        <f t="shared" si="60"/>
        <v>0.26895774118012733</v>
      </c>
      <c r="O399" s="6">
        <f t="shared" si="61"/>
        <v>0</v>
      </c>
      <c r="P399" s="6">
        <f t="shared" si="62"/>
        <v>0.1300574627092472</v>
      </c>
    </row>
    <row r="400" spans="1:16" x14ac:dyDescent="0.3">
      <c r="A400" s="4">
        <v>398</v>
      </c>
      <c r="B400" t="s">
        <v>42</v>
      </c>
      <c r="C400" s="5">
        <v>20.9</v>
      </c>
      <c r="D400" s="3">
        <f t="shared" si="54"/>
        <v>5.8055555555555554</v>
      </c>
      <c r="E400" s="3">
        <v>1.0555555555555551</v>
      </c>
      <c r="F400" s="5">
        <f>Sheet1!$C$3*E400</f>
        <v>1367.9999999999995</v>
      </c>
      <c r="G400" s="5">
        <f>IF(D400&gt;0,Sheet1!$C$4*Sheet1!$C$3*Sheet1!$C$5,0)</f>
        <v>139.85136</v>
      </c>
      <c r="H400" s="5">
        <f>0.5*Sheet1!$C$6*Sheet1!$C$7*Sheet1!$C$8*D400^2</f>
        <v>14.578786533564818</v>
      </c>
      <c r="I400" s="5">
        <f t="shared" si="55"/>
        <v>1522.4301465335645</v>
      </c>
      <c r="J400" s="3">
        <f t="shared" si="56"/>
        <v>8.838552795153193</v>
      </c>
      <c r="K400" s="3">
        <f t="shared" si="57"/>
        <v>8.838552795153193</v>
      </c>
      <c r="L400" s="3">
        <f t="shared" si="58"/>
        <v>0</v>
      </c>
      <c r="M400" s="6">
        <f t="shared" si="59"/>
        <v>2.4551535542092205E-3</v>
      </c>
      <c r="N400" s="6">
        <f t="shared" si="60"/>
        <v>0.27141289473433655</v>
      </c>
      <c r="O400" s="6">
        <f t="shared" si="61"/>
        <v>0</v>
      </c>
      <c r="P400" s="6">
        <f t="shared" si="62"/>
        <v>0.1300574627092472</v>
      </c>
    </row>
    <row r="401" spans="1:16" x14ac:dyDescent="0.3">
      <c r="A401" s="4">
        <v>399</v>
      </c>
      <c r="B401" t="s">
        <v>42</v>
      </c>
      <c r="C401" s="5">
        <v>24.2</v>
      </c>
      <c r="D401" s="3">
        <f t="shared" si="54"/>
        <v>6.7222222222222214</v>
      </c>
      <c r="E401" s="3">
        <v>0.65277777777777812</v>
      </c>
      <c r="F401" s="5">
        <f>Sheet1!$C$3*E401</f>
        <v>846.00000000000045</v>
      </c>
      <c r="G401" s="5">
        <f>IF(D401&gt;0,Sheet1!$C$4*Sheet1!$C$3*Sheet1!$C$5,0)</f>
        <v>139.85136</v>
      </c>
      <c r="H401" s="5">
        <f>0.5*Sheet1!$C$6*Sheet1!$C$7*Sheet1!$C$8*D401^2</f>
        <v>19.546073912037034</v>
      </c>
      <c r="I401" s="5">
        <f t="shared" si="55"/>
        <v>1005.3974339120375</v>
      </c>
      <c r="J401" s="3">
        <f t="shared" si="56"/>
        <v>6.7585049724086961</v>
      </c>
      <c r="K401" s="3">
        <f t="shared" si="57"/>
        <v>6.7585049724086961</v>
      </c>
      <c r="L401" s="3">
        <f t="shared" si="58"/>
        <v>0</v>
      </c>
      <c r="M401" s="6">
        <f t="shared" si="59"/>
        <v>1.8773624923357488E-3</v>
      </c>
      <c r="N401" s="6">
        <f t="shared" si="60"/>
        <v>0.27329025722667227</v>
      </c>
      <c r="O401" s="6">
        <f t="shared" si="61"/>
        <v>0</v>
      </c>
      <c r="P401" s="6">
        <f t="shared" si="62"/>
        <v>0.1300574627092472</v>
      </c>
    </row>
    <row r="402" spans="1:16" x14ac:dyDescent="0.3">
      <c r="A402" s="4">
        <v>400</v>
      </c>
      <c r="B402" t="s">
        <v>42</v>
      </c>
      <c r="C402" s="5">
        <v>25.6</v>
      </c>
      <c r="D402" s="3">
        <f t="shared" si="54"/>
        <v>7.1111111111111116</v>
      </c>
      <c r="E402" s="3">
        <v>0.19444444444444473</v>
      </c>
      <c r="F402" s="5">
        <f>Sheet1!$C$3*E402</f>
        <v>252.00000000000037</v>
      </c>
      <c r="G402" s="5">
        <f>IF(D402&gt;0,Sheet1!$C$4*Sheet1!$C$3*Sheet1!$C$5,0)</f>
        <v>139.85136</v>
      </c>
      <c r="H402" s="5">
        <f>0.5*Sheet1!$C$6*Sheet1!$C$7*Sheet1!$C$8*D402^2</f>
        <v>21.873019259259266</v>
      </c>
      <c r="I402" s="5">
        <f t="shared" si="55"/>
        <v>413.72437925925959</v>
      </c>
      <c r="J402" s="3">
        <f t="shared" si="56"/>
        <v>2.9420400302880685</v>
      </c>
      <c r="K402" s="3">
        <f t="shared" si="57"/>
        <v>2.9420400302880685</v>
      </c>
      <c r="L402" s="3">
        <f t="shared" si="58"/>
        <v>0</v>
      </c>
      <c r="M402" s="6">
        <f t="shared" si="59"/>
        <v>8.1723334174668564E-4</v>
      </c>
      <c r="N402" s="6">
        <f t="shared" si="60"/>
        <v>0.27410749056841893</v>
      </c>
      <c r="O402" s="6">
        <f t="shared" si="61"/>
        <v>0</v>
      </c>
      <c r="P402" s="6">
        <f t="shared" si="62"/>
        <v>0.1300574627092472</v>
      </c>
    </row>
    <row r="403" spans="1:16" x14ac:dyDescent="0.3">
      <c r="A403" s="4">
        <v>401</v>
      </c>
      <c r="B403" t="s">
        <v>42</v>
      </c>
      <c r="C403" s="5">
        <v>25.6</v>
      </c>
      <c r="D403" s="3">
        <f t="shared" si="54"/>
        <v>7.1111111111111116</v>
      </c>
      <c r="E403" s="3">
        <v>-9.7222222222222612E-2</v>
      </c>
      <c r="F403" s="5">
        <f>Sheet1!$C$3*E403</f>
        <v>-126.00000000000051</v>
      </c>
      <c r="G403" s="5">
        <f>IF(D403&gt;0,Sheet1!$C$4*Sheet1!$C$3*Sheet1!$C$5,0)</f>
        <v>139.85136</v>
      </c>
      <c r="H403" s="5">
        <f>0.5*Sheet1!$C$6*Sheet1!$C$7*Sheet1!$C$8*D403^2</f>
        <v>21.873019259259266</v>
      </c>
      <c r="I403" s="5">
        <f t="shared" si="55"/>
        <v>35.724379259258754</v>
      </c>
      <c r="J403" s="3">
        <f t="shared" si="56"/>
        <v>0.25404003028806227</v>
      </c>
      <c r="K403" s="3">
        <f t="shared" si="57"/>
        <v>0.25404003028806227</v>
      </c>
      <c r="L403" s="3">
        <f t="shared" si="58"/>
        <v>0</v>
      </c>
      <c r="M403" s="6">
        <f t="shared" si="59"/>
        <v>7.0566675080017293E-5</v>
      </c>
      <c r="N403" s="6">
        <f t="shared" si="60"/>
        <v>0.27417805724349897</v>
      </c>
      <c r="O403" s="6">
        <f t="shared" si="61"/>
        <v>0</v>
      </c>
      <c r="P403" s="6">
        <f t="shared" si="62"/>
        <v>0.1300574627092472</v>
      </c>
    </row>
    <row r="404" spans="1:16" x14ac:dyDescent="0.3">
      <c r="A404" s="4">
        <v>402</v>
      </c>
      <c r="B404" t="s">
        <v>42</v>
      </c>
      <c r="C404" s="5">
        <v>24.9</v>
      </c>
      <c r="D404" s="3">
        <f t="shared" si="54"/>
        <v>6.9166666666666661</v>
      </c>
      <c r="E404" s="3">
        <v>-0.31944444444444453</v>
      </c>
      <c r="F404" s="5">
        <f>Sheet1!$C$3*E404</f>
        <v>-414.00000000000011</v>
      </c>
      <c r="G404" s="5">
        <f>IF(D404&gt;0,Sheet1!$C$4*Sheet1!$C$3*Sheet1!$C$5,0)</f>
        <v>139.85136</v>
      </c>
      <c r="H404" s="5">
        <f>0.5*Sheet1!$C$6*Sheet1!$C$7*Sheet1!$C$8*D404^2</f>
        <v>20.693192552083335</v>
      </c>
      <c r="I404" s="5">
        <f t="shared" si="55"/>
        <v>-253.45544744791678</v>
      </c>
      <c r="J404" s="3">
        <f t="shared" si="56"/>
        <v>-1.7530668448480911</v>
      </c>
      <c r="K404" s="3">
        <f t="shared" si="57"/>
        <v>0</v>
      </c>
      <c r="L404" s="3">
        <f t="shared" si="58"/>
        <v>1.7530668448480911</v>
      </c>
      <c r="M404" s="6">
        <f t="shared" si="59"/>
        <v>0</v>
      </c>
      <c r="N404" s="6">
        <f t="shared" si="60"/>
        <v>0.27417805724349897</v>
      </c>
      <c r="O404" s="6">
        <f t="shared" si="61"/>
        <v>4.8696301245780305E-4</v>
      </c>
      <c r="P404" s="6">
        <f t="shared" si="62"/>
        <v>0.13054442572170499</v>
      </c>
    </row>
    <row r="405" spans="1:16" x14ac:dyDescent="0.3">
      <c r="A405" s="4">
        <v>403</v>
      </c>
      <c r="B405" t="s">
        <v>42</v>
      </c>
      <c r="C405" s="5">
        <v>23.3</v>
      </c>
      <c r="D405" s="3">
        <f t="shared" si="54"/>
        <v>6.4722222222222223</v>
      </c>
      <c r="E405" s="3">
        <v>-0.45833333333333293</v>
      </c>
      <c r="F405" s="5">
        <f>Sheet1!$C$3*E405</f>
        <v>-593.99999999999943</v>
      </c>
      <c r="G405" s="5">
        <f>IF(D405&gt;0,Sheet1!$C$4*Sheet1!$C$3*Sheet1!$C$5,0)</f>
        <v>139.85136</v>
      </c>
      <c r="H405" s="5">
        <f>0.5*Sheet1!$C$6*Sheet1!$C$7*Sheet1!$C$8*D405^2</f>
        <v>18.119267922453709</v>
      </c>
      <c r="I405" s="5">
        <f t="shared" si="55"/>
        <v>-436.0293720775457</v>
      </c>
      <c r="J405" s="3">
        <f t="shared" si="56"/>
        <v>-2.8220789915018933</v>
      </c>
      <c r="K405" s="3">
        <f t="shared" si="57"/>
        <v>0</v>
      </c>
      <c r="L405" s="3">
        <f t="shared" si="58"/>
        <v>2.8220789915018933</v>
      </c>
      <c r="M405" s="6">
        <f t="shared" si="59"/>
        <v>0</v>
      </c>
      <c r="N405" s="6">
        <f t="shared" si="60"/>
        <v>0.27417805724349897</v>
      </c>
      <c r="O405" s="6">
        <f t="shared" si="61"/>
        <v>7.8391083097274815E-4</v>
      </c>
      <c r="P405" s="6">
        <f t="shared" si="62"/>
        <v>0.13132833655267775</v>
      </c>
    </row>
    <row r="406" spans="1:16" x14ac:dyDescent="0.3">
      <c r="A406" s="4">
        <v>404</v>
      </c>
      <c r="B406" t="s">
        <v>42</v>
      </c>
      <c r="C406" s="5">
        <v>21.6</v>
      </c>
      <c r="D406" s="3">
        <f t="shared" si="54"/>
        <v>6</v>
      </c>
      <c r="E406" s="3">
        <v>-0.43055555555555575</v>
      </c>
      <c r="F406" s="5">
        <f>Sheet1!$C$3*E406</f>
        <v>-558.00000000000023</v>
      </c>
      <c r="G406" s="5">
        <f>IF(D406&gt;0,Sheet1!$C$4*Sheet1!$C$3*Sheet1!$C$5,0)</f>
        <v>139.85136</v>
      </c>
      <c r="H406" s="5">
        <f>0.5*Sheet1!$C$6*Sheet1!$C$7*Sheet1!$C$8*D406^2</f>
        <v>15.571710000000003</v>
      </c>
      <c r="I406" s="5">
        <f t="shared" si="55"/>
        <v>-402.57693000000023</v>
      </c>
      <c r="J406" s="3">
        <f t="shared" si="56"/>
        <v>-2.4154615800000014</v>
      </c>
      <c r="K406" s="3">
        <f t="shared" si="57"/>
        <v>0</v>
      </c>
      <c r="L406" s="3">
        <f t="shared" si="58"/>
        <v>2.4154615800000014</v>
      </c>
      <c r="M406" s="6">
        <f t="shared" si="59"/>
        <v>0</v>
      </c>
      <c r="N406" s="6">
        <f t="shared" si="60"/>
        <v>0.27417805724349897</v>
      </c>
      <c r="O406" s="6">
        <f t="shared" si="61"/>
        <v>6.7096155000000038E-4</v>
      </c>
      <c r="P406" s="6">
        <f t="shared" si="62"/>
        <v>0.13199929810267774</v>
      </c>
    </row>
    <row r="407" spans="1:16" x14ac:dyDescent="0.3">
      <c r="A407" s="4">
        <v>405</v>
      </c>
      <c r="B407" t="s">
        <v>42</v>
      </c>
      <c r="C407" s="5">
        <v>20.2</v>
      </c>
      <c r="D407" s="3">
        <f t="shared" si="54"/>
        <v>5.6111111111111107</v>
      </c>
      <c r="E407" s="3">
        <v>-0.40277777777777807</v>
      </c>
      <c r="F407" s="5">
        <f>Sheet1!$C$3*E407</f>
        <v>-522.00000000000034</v>
      </c>
      <c r="G407" s="5">
        <f>IF(D407&gt;0,Sheet1!$C$4*Sheet1!$C$3*Sheet1!$C$5,0)</f>
        <v>139.85136</v>
      </c>
      <c r="H407" s="5">
        <f>0.5*Sheet1!$C$6*Sheet1!$C$7*Sheet1!$C$8*D407^2</f>
        <v>13.618571134259259</v>
      </c>
      <c r="I407" s="5">
        <f t="shared" si="55"/>
        <v>-368.5300688657411</v>
      </c>
      <c r="J407" s="3">
        <f t="shared" si="56"/>
        <v>-2.0678631641911029</v>
      </c>
      <c r="K407" s="3">
        <f t="shared" si="57"/>
        <v>0</v>
      </c>
      <c r="L407" s="3">
        <f t="shared" si="58"/>
        <v>2.0678631641911029</v>
      </c>
      <c r="M407" s="6">
        <f t="shared" si="59"/>
        <v>0</v>
      </c>
      <c r="N407" s="6">
        <f t="shared" si="60"/>
        <v>0.27417805724349897</v>
      </c>
      <c r="O407" s="6">
        <f t="shared" si="61"/>
        <v>5.7440643449752863E-4</v>
      </c>
      <c r="P407" s="6">
        <f t="shared" si="62"/>
        <v>0.13257370453717526</v>
      </c>
    </row>
    <row r="408" spans="1:16" x14ac:dyDescent="0.3">
      <c r="A408" s="4">
        <v>406</v>
      </c>
      <c r="B408" t="s">
        <v>42</v>
      </c>
      <c r="C408" s="5">
        <v>18.7</v>
      </c>
      <c r="D408" s="3">
        <f t="shared" si="54"/>
        <v>5.1944444444444438</v>
      </c>
      <c r="E408" s="3">
        <v>-0.44444444444444431</v>
      </c>
      <c r="F408" s="5">
        <f>Sheet1!$C$3*E408</f>
        <v>-575.99999999999977</v>
      </c>
      <c r="G408" s="5">
        <f>IF(D408&gt;0,Sheet1!$C$4*Sheet1!$C$3*Sheet1!$C$5,0)</f>
        <v>139.85136</v>
      </c>
      <c r="H408" s="5">
        <f>0.5*Sheet1!$C$6*Sheet1!$C$7*Sheet1!$C$8*D408^2</f>
        <v>11.671106116898148</v>
      </c>
      <c r="I408" s="5">
        <f t="shared" si="55"/>
        <v>-424.47753388310161</v>
      </c>
      <c r="J408" s="3">
        <f t="shared" si="56"/>
        <v>-2.2049249676705553</v>
      </c>
      <c r="K408" s="3">
        <f t="shared" si="57"/>
        <v>0</v>
      </c>
      <c r="L408" s="3">
        <f t="shared" si="58"/>
        <v>2.2049249676705553</v>
      </c>
      <c r="M408" s="6">
        <f t="shared" si="59"/>
        <v>0</v>
      </c>
      <c r="N408" s="6">
        <f t="shared" si="60"/>
        <v>0.27417805724349897</v>
      </c>
      <c r="O408" s="6">
        <f t="shared" si="61"/>
        <v>6.1247915768626539E-4</v>
      </c>
      <c r="P408" s="6">
        <f t="shared" si="62"/>
        <v>0.13318618369486152</v>
      </c>
    </row>
    <row r="409" spans="1:16" x14ac:dyDescent="0.3">
      <c r="A409" s="4">
        <v>407</v>
      </c>
      <c r="B409" t="s">
        <v>42</v>
      </c>
      <c r="C409" s="5">
        <v>17</v>
      </c>
      <c r="D409" s="3">
        <f t="shared" si="54"/>
        <v>4.7222222222222223</v>
      </c>
      <c r="E409" s="3">
        <v>-0.47222222222222199</v>
      </c>
      <c r="F409" s="5">
        <f>Sheet1!$C$3*E409</f>
        <v>-611.99999999999966</v>
      </c>
      <c r="G409" s="5">
        <f>IF(D409&gt;0,Sheet1!$C$4*Sheet1!$C$3*Sheet1!$C$5,0)</f>
        <v>139.85136</v>
      </c>
      <c r="H409" s="5">
        <f>0.5*Sheet1!$C$6*Sheet1!$C$7*Sheet1!$C$8*D409^2</f>
        <v>9.6455422453703719</v>
      </c>
      <c r="I409" s="5">
        <f t="shared" si="55"/>
        <v>-462.50309775462927</v>
      </c>
      <c r="J409" s="3">
        <f t="shared" si="56"/>
        <v>-2.1840424060635275</v>
      </c>
      <c r="K409" s="3">
        <f t="shared" si="57"/>
        <v>0</v>
      </c>
      <c r="L409" s="3">
        <f t="shared" si="58"/>
        <v>2.1840424060635275</v>
      </c>
      <c r="M409" s="6">
        <f t="shared" si="59"/>
        <v>0</v>
      </c>
      <c r="N409" s="6">
        <f t="shared" si="60"/>
        <v>0.27417805724349897</v>
      </c>
      <c r="O409" s="6">
        <f t="shared" si="61"/>
        <v>6.0667844612875767E-4</v>
      </c>
      <c r="P409" s="6">
        <f t="shared" si="62"/>
        <v>0.13379286214099026</v>
      </c>
    </row>
    <row r="410" spans="1:16" x14ac:dyDescent="0.3">
      <c r="A410" s="4">
        <v>408</v>
      </c>
      <c r="B410" t="s">
        <v>42</v>
      </c>
      <c r="C410" s="5">
        <v>15.3</v>
      </c>
      <c r="D410" s="3">
        <f t="shared" si="54"/>
        <v>4.25</v>
      </c>
      <c r="E410" s="3">
        <v>-0.38888888888888895</v>
      </c>
      <c r="F410" s="5">
        <f>Sheet1!$C$3*E410</f>
        <v>-504.00000000000006</v>
      </c>
      <c r="G410" s="5">
        <f>IF(D410&gt;0,Sheet1!$C$4*Sheet1!$C$3*Sheet1!$C$5,0)</f>
        <v>139.85136</v>
      </c>
      <c r="H410" s="5">
        <f>0.5*Sheet1!$C$6*Sheet1!$C$7*Sheet1!$C$8*D410^2</f>
        <v>7.8128892187500014</v>
      </c>
      <c r="I410" s="5">
        <f t="shared" si="55"/>
        <v>-356.33575078125006</v>
      </c>
      <c r="J410" s="3">
        <f t="shared" si="56"/>
        <v>-1.5144269408203126</v>
      </c>
      <c r="K410" s="3">
        <f t="shared" si="57"/>
        <v>0</v>
      </c>
      <c r="L410" s="3">
        <f t="shared" si="58"/>
        <v>1.5144269408203126</v>
      </c>
      <c r="M410" s="6">
        <f t="shared" si="59"/>
        <v>0</v>
      </c>
      <c r="N410" s="6">
        <f t="shared" si="60"/>
        <v>0.27417805724349897</v>
      </c>
      <c r="O410" s="6">
        <f t="shared" si="61"/>
        <v>4.206741502278646E-4</v>
      </c>
      <c r="P410" s="6">
        <f t="shared" si="62"/>
        <v>0.13421353629121813</v>
      </c>
    </row>
    <row r="411" spans="1:16" x14ac:dyDescent="0.3">
      <c r="A411" s="4">
        <v>409</v>
      </c>
      <c r="B411" t="s">
        <v>42</v>
      </c>
      <c r="C411" s="5">
        <v>14.2</v>
      </c>
      <c r="D411" s="3">
        <f t="shared" si="54"/>
        <v>3.9444444444444442</v>
      </c>
      <c r="E411" s="3">
        <v>-0.19444444444444448</v>
      </c>
      <c r="F411" s="5">
        <f>Sheet1!$C$3*E411</f>
        <v>-252.00000000000003</v>
      </c>
      <c r="G411" s="5">
        <f>IF(D411&gt;0,Sheet1!$C$4*Sheet1!$C$3*Sheet1!$C$5,0)</f>
        <v>139.85136</v>
      </c>
      <c r="H411" s="5">
        <f>0.5*Sheet1!$C$6*Sheet1!$C$7*Sheet1!$C$8*D411^2</f>
        <v>6.729851689814816</v>
      </c>
      <c r="I411" s="5">
        <f t="shared" si="55"/>
        <v>-105.41878831018521</v>
      </c>
      <c r="J411" s="3">
        <f t="shared" si="56"/>
        <v>-0.41581855389017491</v>
      </c>
      <c r="K411" s="3">
        <f t="shared" si="57"/>
        <v>0</v>
      </c>
      <c r="L411" s="3">
        <f t="shared" si="58"/>
        <v>0.41581855389017491</v>
      </c>
      <c r="M411" s="6">
        <f t="shared" si="59"/>
        <v>0</v>
      </c>
      <c r="N411" s="6">
        <f t="shared" si="60"/>
        <v>0.27417805724349897</v>
      </c>
      <c r="O411" s="6">
        <f t="shared" si="61"/>
        <v>1.1550515385838193E-4</v>
      </c>
      <c r="P411" s="6">
        <f t="shared" si="62"/>
        <v>0.13432904144507651</v>
      </c>
    </row>
    <row r="412" spans="1:16" x14ac:dyDescent="0.3">
      <c r="A412" s="4">
        <v>410</v>
      </c>
      <c r="B412" t="s">
        <v>42</v>
      </c>
      <c r="C412" s="5">
        <v>13.9</v>
      </c>
      <c r="D412" s="3">
        <f t="shared" si="54"/>
        <v>3.8611111111111112</v>
      </c>
      <c r="E412" s="3">
        <v>-2.7777777777777679E-2</v>
      </c>
      <c r="F412" s="5">
        <f>Sheet1!$C$3*E412</f>
        <v>-35.999999999999872</v>
      </c>
      <c r="G412" s="5">
        <f>IF(D412&gt;0,Sheet1!$C$4*Sheet1!$C$3*Sheet1!$C$5,0)</f>
        <v>139.85136</v>
      </c>
      <c r="H412" s="5">
        <f>0.5*Sheet1!$C$6*Sheet1!$C$7*Sheet1!$C$8*D412^2</f>
        <v>6.4484955613425941</v>
      </c>
      <c r="I412" s="5">
        <f t="shared" si="55"/>
        <v>110.29985556134272</v>
      </c>
      <c r="J412" s="3">
        <f t="shared" si="56"/>
        <v>0.42587999786185105</v>
      </c>
      <c r="K412" s="3">
        <f t="shared" si="57"/>
        <v>0.42587999786185105</v>
      </c>
      <c r="L412" s="3">
        <f t="shared" si="58"/>
        <v>0</v>
      </c>
      <c r="M412" s="6">
        <f t="shared" si="59"/>
        <v>1.1829999940606973E-4</v>
      </c>
      <c r="N412" s="6">
        <f t="shared" si="60"/>
        <v>0.27429635724290502</v>
      </c>
      <c r="O412" s="6">
        <f t="shared" si="61"/>
        <v>0</v>
      </c>
      <c r="P412" s="6">
        <f t="shared" si="62"/>
        <v>0.13432904144507651</v>
      </c>
    </row>
    <row r="413" spans="1:16" x14ac:dyDescent="0.3">
      <c r="A413" s="4">
        <v>411</v>
      </c>
      <c r="B413" t="s">
        <v>42</v>
      </c>
      <c r="C413" s="5">
        <v>14</v>
      </c>
      <c r="D413" s="3">
        <f t="shared" si="54"/>
        <v>3.8888888888888888</v>
      </c>
      <c r="E413" s="3">
        <v>4.1666666666666519E-2</v>
      </c>
      <c r="F413" s="5">
        <f>Sheet1!$C$3*E413</f>
        <v>53.999999999999808</v>
      </c>
      <c r="G413" s="5">
        <f>IF(D413&gt;0,Sheet1!$C$4*Sheet1!$C$3*Sheet1!$C$5,0)</f>
        <v>139.85136</v>
      </c>
      <c r="H413" s="5">
        <f>0.5*Sheet1!$C$6*Sheet1!$C$7*Sheet1!$C$8*D413^2</f>
        <v>6.5416134259259264</v>
      </c>
      <c r="I413" s="5">
        <f t="shared" si="55"/>
        <v>200.39297342592573</v>
      </c>
      <c r="J413" s="3">
        <f t="shared" si="56"/>
        <v>0.77930600776748893</v>
      </c>
      <c r="K413" s="3">
        <f t="shared" si="57"/>
        <v>0.77930600776748893</v>
      </c>
      <c r="L413" s="3">
        <f t="shared" si="58"/>
        <v>0</v>
      </c>
      <c r="M413" s="6">
        <f t="shared" si="59"/>
        <v>2.1647389104652469E-4</v>
      </c>
      <c r="N413" s="6">
        <f t="shared" si="60"/>
        <v>0.27451283113395153</v>
      </c>
      <c r="O413" s="6">
        <f t="shared" si="61"/>
        <v>0</v>
      </c>
      <c r="P413" s="6">
        <f t="shared" si="62"/>
        <v>0.13432904144507651</v>
      </c>
    </row>
    <row r="414" spans="1:16" x14ac:dyDescent="0.3">
      <c r="A414" s="4">
        <v>412</v>
      </c>
      <c r="B414" t="s">
        <v>42</v>
      </c>
      <c r="C414" s="5">
        <v>14.2</v>
      </c>
      <c r="D414" s="3">
        <f t="shared" si="54"/>
        <v>3.9444444444444442</v>
      </c>
      <c r="E414" s="3">
        <v>6.9444444444444448E-2</v>
      </c>
      <c r="F414" s="5">
        <f>Sheet1!$C$3*E414</f>
        <v>90</v>
      </c>
      <c r="G414" s="5">
        <f>IF(D414&gt;0,Sheet1!$C$4*Sheet1!$C$3*Sheet1!$C$5,0)</f>
        <v>139.85136</v>
      </c>
      <c r="H414" s="5">
        <f>0.5*Sheet1!$C$6*Sheet1!$C$7*Sheet1!$C$8*D414^2</f>
        <v>6.729851689814816</v>
      </c>
      <c r="I414" s="5">
        <f t="shared" si="55"/>
        <v>236.58121168981481</v>
      </c>
      <c r="J414" s="3">
        <f t="shared" si="56"/>
        <v>0.93318144610982501</v>
      </c>
      <c r="K414" s="3">
        <f t="shared" si="57"/>
        <v>0.93318144610982501</v>
      </c>
      <c r="L414" s="3">
        <f t="shared" si="58"/>
        <v>0</v>
      </c>
      <c r="M414" s="6">
        <f t="shared" si="59"/>
        <v>2.5921706836384026E-4</v>
      </c>
      <c r="N414" s="6">
        <f t="shared" si="60"/>
        <v>0.27477204820231538</v>
      </c>
      <c r="O414" s="6">
        <f t="shared" si="61"/>
        <v>0</v>
      </c>
      <c r="P414" s="6">
        <f t="shared" si="62"/>
        <v>0.13432904144507651</v>
      </c>
    </row>
    <row r="415" spans="1:16" x14ac:dyDescent="0.3">
      <c r="A415" s="4">
        <v>413</v>
      </c>
      <c r="B415" t="s">
        <v>42</v>
      </c>
      <c r="C415" s="5">
        <v>14.5</v>
      </c>
      <c r="D415" s="3">
        <f t="shared" si="54"/>
        <v>4.0277777777777777</v>
      </c>
      <c r="E415" s="3">
        <v>9.7222222222222363E-2</v>
      </c>
      <c r="F415" s="5">
        <f>Sheet1!$C$3*E415</f>
        <v>126.00000000000018</v>
      </c>
      <c r="G415" s="5">
        <f>IF(D415&gt;0,Sheet1!$C$4*Sheet1!$C$3*Sheet1!$C$5,0)</f>
        <v>139.85136</v>
      </c>
      <c r="H415" s="5">
        <f>0.5*Sheet1!$C$6*Sheet1!$C$7*Sheet1!$C$8*D415^2</f>
        <v>7.0172154224537051</v>
      </c>
      <c r="I415" s="5">
        <f t="shared" si="55"/>
        <v>272.86857542245389</v>
      </c>
      <c r="J415" s="3">
        <f t="shared" si="56"/>
        <v>1.0990539843404392</v>
      </c>
      <c r="K415" s="3">
        <f t="shared" si="57"/>
        <v>1.0990539843404392</v>
      </c>
      <c r="L415" s="3">
        <f t="shared" si="58"/>
        <v>0</v>
      </c>
      <c r="M415" s="6">
        <f t="shared" si="59"/>
        <v>3.0529277342789977E-4</v>
      </c>
      <c r="N415" s="6">
        <f t="shared" si="60"/>
        <v>0.27507734097574327</v>
      </c>
      <c r="O415" s="6">
        <f t="shared" si="61"/>
        <v>0</v>
      </c>
      <c r="P415" s="6">
        <f t="shared" si="62"/>
        <v>0.13432904144507651</v>
      </c>
    </row>
    <row r="416" spans="1:16" x14ac:dyDescent="0.3">
      <c r="A416" s="4">
        <v>414</v>
      </c>
      <c r="B416" t="s">
        <v>42</v>
      </c>
      <c r="C416" s="5">
        <v>14.9</v>
      </c>
      <c r="D416" s="3">
        <f t="shared" si="54"/>
        <v>4.1388888888888893</v>
      </c>
      <c r="E416" s="3">
        <v>0.19444444444444448</v>
      </c>
      <c r="F416" s="5">
        <f>Sheet1!$C$3*E416</f>
        <v>252.00000000000003</v>
      </c>
      <c r="G416" s="5">
        <f>IF(D416&gt;0,Sheet1!$C$4*Sheet1!$C$3*Sheet1!$C$5,0)</f>
        <v>139.85136</v>
      </c>
      <c r="H416" s="5">
        <f>0.5*Sheet1!$C$6*Sheet1!$C$7*Sheet1!$C$8*D416^2</f>
        <v>7.4097122280092629</v>
      </c>
      <c r="I416" s="5">
        <f t="shared" si="55"/>
        <v>399.26107222800925</v>
      </c>
      <c r="J416" s="3">
        <f t="shared" si="56"/>
        <v>1.6524972156103717</v>
      </c>
      <c r="K416" s="3">
        <f t="shared" si="57"/>
        <v>1.6524972156103717</v>
      </c>
      <c r="L416" s="3">
        <f t="shared" si="58"/>
        <v>0</v>
      </c>
      <c r="M416" s="6">
        <f t="shared" si="59"/>
        <v>4.5902700433621437E-4</v>
      </c>
      <c r="N416" s="6">
        <f t="shared" si="60"/>
        <v>0.27553636798007947</v>
      </c>
      <c r="O416" s="6">
        <f t="shared" si="61"/>
        <v>0</v>
      </c>
      <c r="P416" s="6">
        <f t="shared" si="62"/>
        <v>0.13432904144507651</v>
      </c>
    </row>
    <row r="417" spans="1:16" x14ac:dyDescent="0.3">
      <c r="A417" s="4">
        <v>415</v>
      </c>
      <c r="B417" t="s">
        <v>42</v>
      </c>
      <c r="C417" s="5">
        <v>15.9</v>
      </c>
      <c r="D417" s="3">
        <f t="shared" si="54"/>
        <v>4.416666666666667</v>
      </c>
      <c r="E417" s="3">
        <v>0.34722222222222199</v>
      </c>
      <c r="F417" s="5">
        <f>Sheet1!$C$3*E417</f>
        <v>449.99999999999972</v>
      </c>
      <c r="G417" s="5">
        <f>IF(D417&gt;0,Sheet1!$C$4*Sheet1!$C$3*Sheet1!$C$5,0)</f>
        <v>139.85136</v>
      </c>
      <c r="H417" s="5">
        <f>0.5*Sheet1!$C$6*Sheet1!$C$7*Sheet1!$C$8*D417^2</f>
        <v>8.4376800520833353</v>
      </c>
      <c r="I417" s="5">
        <f t="shared" si="55"/>
        <v>598.28904005208301</v>
      </c>
      <c r="J417" s="3">
        <f t="shared" si="56"/>
        <v>2.6424432602300336</v>
      </c>
      <c r="K417" s="3">
        <f t="shared" si="57"/>
        <v>2.6424432602300336</v>
      </c>
      <c r="L417" s="3">
        <f t="shared" si="58"/>
        <v>0</v>
      </c>
      <c r="M417" s="6">
        <f t="shared" si="59"/>
        <v>7.3401201673056488E-4</v>
      </c>
      <c r="N417" s="6">
        <f t="shared" si="60"/>
        <v>0.27627037999681003</v>
      </c>
      <c r="O417" s="6">
        <f t="shared" si="61"/>
        <v>0</v>
      </c>
      <c r="P417" s="6">
        <f t="shared" si="62"/>
        <v>0.13432904144507651</v>
      </c>
    </row>
    <row r="418" spans="1:16" x14ac:dyDescent="0.3">
      <c r="A418" s="4">
        <v>416</v>
      </c>
      <c r="B418" t="s">
        <v>42</v>
      </c>
      <c r="C418" s="5">
        <v>17.399999999999999</v>
      </c>
      <c r="D418" s="3">
        <f t="shared" si="54"/>
        <v>4.833333333333333</v>
      </c>
      <c r="E418" s="3">
        <v>0.38888888888888873</v>
      </c>
      <c r="F418" s="5">
        <f>Sheet1!$C$3*E418</f>
        <v>503.99999999999977</v>
      </c>
      <c r="G418" s="5">
        <f>IF(D418&gt;0,Sheet1!$C$4*Sheet1!$C$3*Sheet1!$C$5,0)</f>
        <v>139.85136</v>
      </c>
      <c r="H418" s="5">
        <f>0.5*Sheet1!$C$6*Sheet1!$C$7*Sheet1!$C$8*D418^2</f>
        <v>10.104790208333334</v>
      </c>
      <c r="I418" s="5">
        <f t="shared" si="55"/>
        <v>653.95615020833316</v>
      </c>
      <c r="J418" s="3">
        <f t="shared" si="56"/>
        <v>3.1607880593402764</v>
      </c>
      <c r="K418" s="3">
        <f t="shared" si="57"/>
        <v>3.1607880593402764</v>
      </c>
      <c r="L418" s="3">
        <f t="shared" si="58"/>
        <v>0</v>
      </c>
      <c r="M418" s="6">
        <f t="shared" si="59"/>
        <v>8.7799668315007679E-4</v>
      </c>
      <c r="N418" s="6">
        <f t="shared" si="60"/>
        <v>0.27714837667996012</v>
      </c>
      <c r="O418" s="6">
        <f t="shared" si="61"/>
        <v>0</v>
      </c>
      <c r="P418" s="6">
        <f t="shared" si="62"/>
        <v>0.13432904144507651</v>
      </c>
    </row>
    <row r="419" spans="1:16" x14ac:dyDescent="0.3">
      <c r="A419" s="4">
        <v>417</v>
      </c>
      <c r="B419" t="s">
        <v>42</v>
      </c>
      <c r="C419" s="5">
        <v>18.7</v>
      </c>
      <c r="D419" s="3">
        <f t="shared" si="54"/>
        <v>5.1944444444444438</v>
      </c>
      <c r="E419" s="3">
        <v>0.23611111111111149</v>
      </c>
      <c r="F419" s="5">
        <f>Sheet1!$C$3*E419</f>
        <v>306.00000000000051</v>
      </c>
      <c r="G419" s="5">
        <f>IF(D419&gt;0,Sheet1!$C$4*Sheet1!$C$3*Sheet1!$C$5,0)</f>
        <v>139.85136</v>
      </c>
      <c r="H419" s="5">
        <f>0.5*Sheet1!$C$6*Sheet1!$C$7*Sheet1!$C$8*D419^2</f>
        <v>11.671106116898148</v>
      </c>
      <c r="I419" s="5">
        <f t="shared" si="55"/>
        <v>457.52246611689867</v>
      </c>
      <c r="J419" s="3">
        <f t="shared" si="56"/>
        <v>2.3765750323294457</v>
      </c>
      <c r="K419" s="3">
        <f t="shared" si="57"/>
        <v>2.3765750323294457</v>
      </c>
      <c r="L419" s="3">
        <f t="shared" si="58"/>
        <v>0</v>
      </c>
      <c r="M419" s="6">
        <f t="shared" si="59"/>
        <v>6.6015973120262385E-4</v>
      </c>
      <c r="N419" s="6">
        <f t="shared" si="60"/>
        <v>0.27780853641116277</v>
      </c>
      <c r="O419" s="6">
        <f t="shared" si="61"/>
        <v>0</v>
      </c>
      <c r="P419" s="6">
        <f t="shared" si="62"/>
        <v>0.13432904144507651</v>
      </c>
    </row>
    <row r="420" spans="1:16" x14ac:dyDescent="0.3">
      <c r="A420" s="4">
        <v>418</v>
      </c>
      <c r="B420" t="s">
        <v>42</v>
      </c>
      <c r="C420" s="5">
        <v>19.100000000000001</v>
      </c>
      <c r="D420" s="3">
        <f t="shared" si="54"/>
        <v>5.3055555555555562</v>
      </c>
      <c r="E420" s="3">
        <v>1.3888888888889086E-2</v>
      </c>
      <c r="F420" s="5">
        <f>Sheet1!$C$3*E420</f>
        <v>18.000000000000256</v>
      </c>
      <c r="G420" s="5">
        <f>IF(D420&gt;0,Sheet1!$C$4*Sheet1!$C$3*Sheet1!$C$5,0)</f>
        <v>139.85136</v>
      </c>
      <c r="H420" s="5">
        <f>0.5*Sheet1!$C$6*Sheet1!$C$7*Sheet1!$C$8*D420^2</f>
        <v>12.175744866898155</v>
      </c>
      <c r="I420" s="5">
        <f t="shared" si="55"/>
        <v>170.02710486689841</v>
      </c>
      <c r="J420" s="3">
        <f t="shared" si="56"/>
        <v>0.90208825082160005</v>
      </c>
      <c r="K420" s="3">
        <f t="shared" si="57"/>
        <v>0.90208825082160005</v>
      </c>
      <c r="L420" s="3">
        <f t="shared" si="58"/>
        <v>0</v>
      </c>
      <c r="M420" s="6">
        <f t="shared" si="59"/>
        <v>2.505800696726667E-4</v>
      </c>
      <c r="N420" s="6">
        <f t="shared" si="60"/>
        <v>0.27805911648083542</v>
      </c>
      <c r="O420" s="6">
        <f t="shared" si="61"/>
        <v>0</v>
      </c>
      <c r="P420" s="6">
        <f t="shared" si="62"/>
        <v>0.13432904144507651</v>
      </c>
    </row>
    <row r="421" spans="1:16" x14ac:dyDescent="0.3">
      <c r="A421" s="4">
        <v>419</v>
      </c>
      <c r="B421" t="s">
        <v>42</v>
      </c>
      <c r="C421" s="5">
        <v>18.8</v>
      </c>
      <c r="D421" s="3">
        <f t="shared" si="54"/>
        <v>5.2222222222222223</v>
      </c>
      <c r="E421" s="3">
        <v>-0.20833333333333331</v>
      </c>
      <c r="F421" s="5">
        <f>Sheet1!$C$3*E421</f>
        <v>-270</v>
      </c>
      <c r="G421" s="5">
        <f>IF(D421&gt;0,Sheet1!$C$4*Sheet1!$C$3*Sheet1!$C$5,0)</f>
        <v>139.85136</v>
      </c>
      <c r="H421" s="5">
        <f>0.5*Sheet1!$C$6*Sheet1!$C$7*Sheet1!$C$8*D421^2</f>
        <v>11.79626453703704</v>
      </c>
      <c r="I421" s="5">
        <f t="shared" si="55"/>
        <v>-118.35237546296295</v>
      </c>
      <c r="J421" s="3">
        <f t="shared" si="56"/>
        <v>-0.61806240519547317</v>
      </c>
      <c r="K421" s="3">
        <f t="shared" si="57"/>
        <v>0</v>
      </c>
      <c r="L421" s="3">
        <f t="shared" si="58"/>
        <v>0.61806240519547317</v>
      </c>
      <c r="M421" s="6">
        <f t="shared" si="59"/>
        <v>0</v>
      </c>
      <c r="N421" s="6">
        <f t="shared" si="60"/>
        <v>0.27805911648083542</v>
      </c>
      <c r="O421" s="6">
        <f t="shared" si="61"/>
        <v>1.7168400144318701E-4</v>
      </c>
      <c r="P421" s="6">
        <f t="shared" si="62"/>
        <v>0.1345007254465197</v>
      </c>
    </row>
    <row r="422" spans="1:16" x14ac:dyDescent="0.3">
      <c r="A422" s="4">
        <v>420</v>
      </c>
      <c r="B422" t="s">
        <v>42</v>
      </c>
      <c r="C422" s="5">
        <v>17.600000000000001</v>
      </c>
      <c r="D422" s="3">
        <f t="shared" si="54"/>
        <v>4.8888888888888893</v>
      </c>
      <c r="E422" s="3">
        <v>-0.30555555555555547</v>
      </c>
      <c r="F422" s="5">
        <f>Sheet1!$C$3*E422</f>
        <v>-395.99999999999989</v>
      </c>
      <c r="G422" s="5">
        <f>IF(D422&gt;0,Sheet1!$C$4*Sheet1!$C$3*Sheet1!$C$5,0)</f>
        <v>139.85136</v>
      </c>
      <c r="H422" s="5">
        <f>0.5*Sheet1!$C$6*Sheet1!$C$7*Sheet1!$C$8*D422^2</f>
        <v>10.338419259259263</v>
      </c>
      <c r="I422" s="5">
        <f t="shared" si="55"/>
        <v>-245.81022074074062</v>
      </c>
      <c r="J422" s="3">
        <f t="shared" si="56"/>
        <v>-1.201738856954732</v>
      </c>
      <c r="K422" s="3">
        <f t="shared" si="57"/>
        <v>0</v>
      </c>
      <c r="L422" s="3">
        <f t="shared" si="58"/>
        <v>1.201738856954732</v>
      </c>
      <c r="M422" s="6">
        <f t="shared" si="59"/>
        <v>0</v>
      </c>
      <c r="N422" s="6">
        <f t="shared" si="60"/>
        <v>0.27805911648083542</v>
      </c>
      <c r="O422" s="6">
        <f t="shared" si="61"/>
        <v>3.3381634915409221E-4</v>
      </c>
      <c r="P422" s="6">
        <f t="shared" si="62"/>
        <v>0.13483454179567378</v>
      </c>
    </row>
    <row r="423" spans="1:16" x14ac:dyDescent="0.3">
      <c r="A423" s="4">
        <v>421</v>
      </c>
      <c r="B423" t="s">
        <v>42</v>
      </c>
      <c r="C423" s="5">
        <v>16.600000000000001</v>
      </c>
      <c r="D423" s="3">
        <f t="shared" si="54"/>
        <v>4.6111111111111116</v>
      </c>
      <c r="E423" s="3">
        <v>-0.19444444444444473</v>
      </c>
      <c r="F423" s="5">
        <f>Sheet1!$C$3*E423</f>
        <v>-252.00000000000037</v>
      </c>
      <c r="G423" s="5">
        <f>IF(D423&gt;0,Sheet1!$C$4*Sheet1!$C$3*Sheet1!$C$5,0)</f>
        <v>139.85136</v>
      </c>
      <c r="H423" s="5">
        <f>0.5*Sheet1!$C$6*Sheet1!$C$7*Sheet1!$C$8*D423^2</f>
        <v>9.1969744675925966</v>
      </c>
      <c r="I423" s="5">
        <f t="shared" si="55"/>
        <v>-102.95166553240777</v>
      </c>
      <c r="J423" s="3">
        <f t="shared" si="56"/>
        <v>-0.47472156884388034</v>
      </c>
      <c r="K423" s="3">
        <f t="shared" si="57"/>
        <v>0</v>
      </c>
      <c r="L423" s="3">
        <f t="shared" si="58"/>
        <v>0.47472156884388034</v>
      </c>
      <c r="M423" s="6">
        <f t="shared" si="59"/>
        <v>0</v>
      </c>
      <c r="N423" s="6">
        <f t="shared" si="60"/>
        <v>0.27805911648083542</v>
      </c>
      <c r="O423" s="6">
        <f t="shared" si="61"/>
        <v>1.3186710245663343E-4</v>
      </c>
      <c r="P423" s="6">
        <f t="shared" si="62"/>
        <v>0.13496640889813041</v>
      </c>
    </row>
    <row r="424" spans="1:16" x14ac:dyDescent="0.3">
      <c r="A424" s="4">
        <v>422</v>
      </c>
      <c r="B424" t="s">
        <v>42</v>
      </c>
      <c r="C424" s="5">
        <v>16.2</v>
      </c>
      <c r="D424" s="3">
        <f t="shared" si="54"/>
        <v>4.5</v>
      </c>
      <c r="E424" s="3">
        <v>-2.7777777777778172E-2</v>
      </c>
      <c r="F424" s="5">
        <f>Sheet1!$C$3*E424</f>
        <v>-36.000000000000512</v>
      </c>
      <c r="G424" s="5">
        <f>IF(D424&gt;0,Sheet1!$C$4*Sheet1!$C$3*Sheet1!$C$5,0)</f>
        <v>139.85136</v>
      </c>
      <c r="H424" s="5">
        <f>0.5*Sheet1!$C$6*Sheet1!$C$7*Sheet1!$C$8*D424^2</f>
        <v>8.7590868750000013</v>
      </c>
      <c r="I424" s="5">
        <f t="shared" si="55"/>
        <v>112.6104468749995</v>
      </c>
      <c r="J424" s="3">
        <f t="shared" si="56"/>
        <v>0.50674701093749774</v>
      </c>
      <c r="K424" s="3">
        <f t="shared" si="57"/>
        <v>0.50674701093749774</v>
      </c>
      <c r="L424" s="3">
        <f t="shared" si="58"/>
        <v>0</v>
      </c>
      <c r="M424" s="6">
        <f t="shared" si="59"/>
        <v>1.4076305859374937E-4</v>
      </c>
      <c r="N424" s="6">
        <f t="shared" si="60"/>
        <v>0.27819987953942915</v>
      </c>
      <c r="O424" s="6">
        <f t="shared" si="61"/>
        <v>0</v>
      </c>
      <c r="P424" s="6">
        <f t="shared" si="62"/>
        <v>0.13496640889813041</v>
      </c>
    </row>
    <row r="425" spans="1:16" x14ac:dyDescent="0.3">
      <c r="A425" s="4">
        <v>423</v>
      </c>
      <c r="B425" t="s">
        <v>42</v>
      </c>
      <c r="C425" s="5">
        <v>16.399999999999999</v>
      </c>
      <c r="D425" s="3">
        <f t="shared" si="54"/>
        <v>4.5555555555555554</v>
      </c>
      <c r="E425" s="3">
        <v>0.1388888888888889</v>
      </c>
      <c r="F425" s="5">
        <f>Sheet1!$C$3*E425</f>
        <v>180</v>
      </c>
      <c r="G425" s="5">
        <f>IF(D425&gt;0,Sheet1!$C$4*Sheet1!$C$3*Sheet1!$C$5,0)</f>
        <v>139.85136</v>
      </c>
      <c r="H425" s="5">
        <f>0.5*Sheet1!$C$6*Sheet1!$C$7*Sheet1!$C$8*D425^2</f>
        <v>8.9766956481481497</v>
      </c>
      <c r="I425" s="5">
        <f t="shared" si="55"/>
        <v>328.82805564814817</v>
      </c>
      <c r="J425" s="3">
        <f t="shared" si="56"/>
        <v>1.4979944757304526</v>
      </c>
      <c r="K425" s="3">
        <f t="shared" si="57"/>
        <v>1.4979944757304526</v>
      </c>
      <c r="L425" s="3">
        <f t="shared" si="58"/>
        <v>0</v>
      </c>
      <c r="M425" s="6">
        <f t="shared" si="59"/>
        <v>4.1610957659179239E-4</v>
      </c>
      <c r="N425" s="6">
        <f t="shared" si="60"/>
        <v>0.27861598911602092</v>
      </c>
      <c r="O425" s="6">
        <f t="shared" si="61"/>
        <v>0</v>
      </c>
      <c r="P425" s="6">
        <f t="shared" si="62"/>
        <v>0.13496640889813041</v>
      </c>
    </row>
    <row r="426" spans="1:16" x14ac:dyDescent="0.3">
      <c r="A426" s="4">
        <v>424</v>
      </c>
      <c r="B426" t="s">
        <v>42</v>
      </c>
      <c r="C426" s="5">
        <v>17.2</v>
      </c>
      <c r="D426" s="3">
        <f t="shared" si="54"/>
        <v>4.7777777777777777</v>
      </c>
      <c r="E426" s="3">
        <v>0.37500000000000039</v>
      </c>
      <c r="F426" s="5">
        <f>Sheet1!$C$3*E426</f>
        <v>486.00000000000051</v>
      </c>
      <c r="G426" s="5">
        <f>IF(D426&gt;0,Sheet1!$C$4*Sheet1!$C$3*Sheet1!$C$5,0)</f>
        <v>139.85136</v>
      </c>
      <c r="H426" s="5">
        <f>0.5*Sheet1!$C$6*Sheet1!$C$7*Sheet1!$C$8*D426^2</f>
        <v>9.8738312037037037</v>
      </c>
      <c r="I426" s="5">
        <f t="shared" si="55"/>
        <v>635.7251912037043</v>
      </c>
      <c r="J426" s="3">
        <f t="shared" si="56"/>
        <v>3.0373536913065875</v>
      </c>
      <c r="K426" s="3">
        <f t="shared" si="57"/>
        <v>3.0373536913065875</v>
      </c>
      <c r="L426" s="3">
        <f t="shared" si="58"/>
        <v>0</v>
      </c>
      <c r="M426" s="6">
        <f t="shared" si="59"/>
        <v>8.4370935869627428E-4</v>
      </c>
      <c r="N426" s="6">
        <f t="shared" si="60"/>
        <v>0.27945969847471719</v>
      </c>
      <c r="O426" s="6">
        <f t="shared" si="61"/>
        <v>0</v>
      </c>
      <c r="P426" s="6">
        <f t="shared" si="62"/>
        <v>0.13496640889813041</v>
      </c>
    </row>
    <row r="427" spans="1:16" x14ac:dyDescent="0.3">
      <c r="A427" s="4">
        <v>425</v>
      </c>
      <c r="B427" t="s">
        <v>42</v>
      </c>
      <c r="C427" s="5">
        <v>19.100000000000001</v>
      </c>
      <c r="D427" s="3">
        <f t="shared" si="54"/>
        <v>5.3055555555555562</v>
      </c>
      <c r="E427" s="3">
        <v>0.75000000000000022</v>
      </c>
      <c r="F427" s="5">
        <f>Sheet1!$C$3*E427</f>
        <v>972.00000000000034</v>
      </c>
      <c r="G427" s="5">
        <f>IF(D427&gt;0,Sheet1!$C$4*Sheet1!$C$3*Sheet1!$C$5,0)</f>
        <v>139.85136</v>
      </c>
      <c r="H427" s="5">
        <f>0.5*Sheet1!$C$6*Sheet1!$C$7*Sheet1!$C$8*D427^2</f>
        <v>12.175744866898155</v>
      </c>
      <c r="I427" s="5">
        <f t="shared" si="55"/>
        <v>1124.0271048668985</v>
      </c>
      <c r="J427" s="3">
        <f t="shared" si="56"/>
        <v>5.9635882508216005</v>
      </c>
      <c r="K427" s="3">
        <f t="shared" si="57"/>
        <v>5.9635882508216005</v>
      </c>
      <c r="L427" s="3">
        <f t="shared" si="58"/>
        <v>0</v>
      </c>
      <c r="M427" s="6">
        <f t="shared" si="59"/>
        <v>1.6565522918948891E-3</v>
      </c>
      <c r="N427" s="6">
        <f t="shared" si="60"/>
        <v>0.28111625076661206</v>
      </c>
      <c r="O427" s="6">
        <f t="shared" si="61"/>
        <v>0</v>
      </c>
      <c r="P427" s="6">
        <f t="shared" si="62"/>
        <v>0.13496640889813041</v>
      </c>
    </row>
    <row r="428" spans="1:16" x14ac:dyDescent="0.3">
      <c r="A428" s="4">
        <v>426</v>
      </c>
      <c r="B428" t="s">
        <v>42</v>
      </c>
      <c r="C428" s="5">
        <v>22.6</v>
      </c>
      <c r="D428" s="3">
        <f t="shared" si="54"/>
        <v>6.2777777777777777</v>
      </c>
      <c r="E428" s="3">
        <v>1.1527777777777775</v>
      </c>
      <c r="F428" s="5">
        <f>Sheet1!$C$3*E428</f>
        <v>1493.9999999999995</v>
      </c>
      <c r="G428" s="5">
        <f>IF(D428&gt;0,Sheet1!$C$4*Sheet1!$C$3*Sheet1!$C$5,0)</f>
        <v>139.85136</v>
      </c>
      <c r="H428" s="5">
        <f>0.5*Sheet1!$C$6*Sheet1!$C$7*Sheet1!$C$8*D428^2</f>
        <v>17.046910578703706</v>
      </c>
      <c r="I428" s="5">
        <f t="shared" si="55"/>
        <v>1650.8982705787034</v>
      </c>
      <c r="J428" s="3">
        <f t="shared" si="56"/>
        <v>10.363972476410749</v>
      </c>
      <c r="K428" s="3">
        <f t="shared" si="57"/>
        <v>10.363972476410749</v>
      </c>
      <c r="L428" s="3">
        <f t="shared" si="58"/>
        <v>0</v>
      </c>
      <c r="M428" s="6">
        <f t="shared" si="59"/>
        <v>2.8788812434474304E-3</v>
      </c>
      <c r="N428" s="6">
        <f t="shared" si="60"/>
        <v>0.28399513201005949</v>
      </c>
      <c r="O428" s="6">
        <f t="shared" si="61"/>
        <v>0</v>
      </c>
      <c r="P428" s="6">
        <f t="shared" si="62"/>
        <v>0.13496640889813041</v>
      </c>
    </row>
    <row r="429" spans="1:16" x14ac:dyDescent="0.3">
      <c r="A429" s="4">
        <v>427</v>
      </c>
      <c r="B429" t="s">
        <v>42</v>
      </c>
      <c r="C429" s="5">
        <v>27.4</v>
      </c>
      <c r="D429" s="3">
        <f t="shared" si="54"/>
        <v>7.6111111111111107</v>
      </c>
      <c r="E429" s="3">
        <v>1.25</v>
      </c>
      <c r="F429" s="5">
        <f>Sheet1!$C$3*E429</f>
        <v>1620</v>
      </c>
      <c r="G429" s="5">
        <f>IF(D429&gt;0,Sheet1!$C$4*Sheet1!$C$3*Sheet1!$C$5,0)</f>
        <v>139.85136</v>
      </c>
      <c r="H429" s="5">
        <f>0.5*Sheet1!$C$6*Sheet1!$C$7*Sheet1!$C$8*D429^2</f>
        <v>25.057049467592595</v>
      </c>
      <c r="I429" s="5">
        <f t="shared" si="55"/>
        <v>1784.9084094675927</v>
      </c>
      <c r="J429" s="3">
        <f t="shared" si="56"/>
        <v>13.585136227614456</v>
      </c>
      <c r="K429" s="3">
        <f t="shared" si="57"/>
        <v>13.585136227614456</v>
      </c>
      <c r="L429" s="3">
        <f t="shared" si="58"/>
        <v>0</v>
      </c>
      <c r="M429" s="6">
        <f t="shared" si="59"/>
        <v>3.7736489521151264E-3</v>
      </c>
      <c r="N429" s="6">
        <f t="shared" si="60"/>
        <v>0.28776878096217462</v>
      </c>
      <c r="O429" s="6">
        <f t="shared" si="61"/>
        <v>0</v>
      </c>
      <c r="P429" s="6">
        <f t="shared" si="62"/>
        <v>0.13496640889813041</v>
      </c>
    </row>
    <row r="430" spans="1:16" x14ac:dyDescent="0.3">
      <c r="A430" s="4">
        <v>428</v>
      </c>
      <c r="B430" t="s">
        <v>42</v>
      </c>
      <c r="C430" s="5">
        <v>31.6</v>
      </c>
      <c r="D430" s="3">
        <f t="shared" si="54"/>
        <v>8.7777777777777786</v>
      </c>
      <c r="E430" s="3">
        <v>0.83333333333333326</v>
      </c>
      <c r="F430" s="5">
        <f>Sheet1!$C$3*E430</f>
        <v>1080</v>
      </c>
      <c r="G430" s="5">
        <f>IF(D430&gt;0,Sheet1!$C$4*Sheet1!$C$3*Sheet1!$C$5,0)</f>
        <v>139.85136</v>
      </c>
      <c r="H430" s="5">
        <f>0.5*Sheet1!$C$6*Sheet1!$C$7*Sheet1!$C$8*D430^2</f>
        <v>33.327517870370379</v>
      </c>
      <c r="I430" s="5">
        <f t="shared" si="55"/>
        <v>1253.1788778703706</v>
      </c>
      <c r="J430" s="3">
        <f t="shared" si="56"/>
        <v>11.000125705751032</v>
      </c>
      <c r="K430" s="3">
        <f t="shared" si="57"/>
        <v>11.000125705751032</v>
      </c>
      <c r="L430" s="3">
        <f t="shared" si="58"/>
        <v>0</v>
      </c>
      <c r="M430" s="6">
        <f t="shared" si="59"/>
        <v>3.0555904738197308E-3</v>
      </c>
      <c r="N430" s="6">
        <f t="shared" si="60"/>
        <v>0.29082437143599438</v>
      </c>
      <c r="O430" s="6">
        <f t="shared" si="61"/>
        <v>0</v>
      </c>
      <c r="P430" s="6">
        <f t="shared" si="62"/>
        <v>0.13496640889813041</v>
      </c>
    </row>
    <row r="431" spans="1:16" x14ac:dyDescent="0.3">
      <c r="A431" s="4">
        <v>429</v>
      </c>
      <c r="B431" t="s">
        <v>42</v>
      </c>
      <c r="C431" s="5">
        <v>33.4</v>
      </c>
      <c r="D431" s="3">
        <f t="shared" si="54"/>
        <v>9.2777777777777768</v>
      </c>
      <c r="E431" s="3">
        <v>0.26388888888888867</v>
      </c>
      <c r="F431" s="5">
        <f>Sheet1!$C$3*E431</f>
        <v>341.99999999999972</v>
      </c>
      <c r="G431" s="5">
        <f>IF(D431&gt;0,Sheet1!$C$4*Sheet1!$C$3*Sheet1!$C$5,0)</f>
        <v>139.85136</v>
      </c>
      <c r="H431" s="5">
        <f>0.5*Sheet1!$C$6*Sheet1!$C$7*Sheet1!$C$8*D431^2</f>
        <v>37.232460578703702</v>
      </c>
      <c r="I431" s="5">
        <f t="shared" si="55"/>
        <v>519.08382057870347</v>
      </c>
      <c r="J431" s="3">
        <f t="shared" si="56"/>
        <v>4.815944335369081</v>
      </c>
      <c r="K431" s="3">
        <f t="shared" si="57"/>
        <v>4.815944335369081</v>
      </c>
      <c r="L431" s="3">
        <f t="shared" si="58"/>
        <v>0</v>
      </c>
      <c r="M431" s="6">
        <f t="shared" si="59"/>
        <v>1.3377623153803004E-3</v>
      </c>
      <c r="N431" s="6">
        <f t="shared" si="60"/>
        <v>0.29216213375137468</v>
      </c>
      <c r="O431" s="6">
        <f t="shared" si="61"/>
        <v>0</v>
      </c>
      <c r="P431" s="6">
        <f t="shared" si="62"/>
        <v>0.13496640889813041</v>
      </c>
    </row>
    <row r="432" spans="1:16" x14ac:dyDescent="0.3">
      <c r="A432" s="4">
        <v>430</v>
      </c>
      <c r="B432" t="s">
        <v>42</v>
      </c>
      <c r="C432" s="5">
        <v>33.5</v>
      </c>
      <c r="D432" s="3">
        <f t="shared" si="54"/>
        <v>9.3055555555555554</v>
      </c>
      <c r="E432" s="3">
        <v>-8.3333333333333523E-2</v>
      </c>
      <c r="F432" s="5">
        <f>Sheet1!$C$3*E432</f>
        <v>-108.00000000000024</v>
      </c>
      <c r="G432" s="5">
        <f>IF(D432&gt;0,Sheet1!$C$4*Sheet1!$C$3*Sheet1!$C$5,0)</f>
        <v>139.85136</v>
      </c>
      <c r="H432" s="5">
        <f>0.5*Sheet1!$C$6*Sheet1!$C$7*Sheet1!$C$8*D432^2</f>
        <v>37.455743200231488</v>
      </c>
      <c r="I432" s="5">
        <f t="shared" si="55"/>
        <v>69.307103200231239</v>
      </c>
      <c r="J432" s="3">
        <f t="shared" si="56"/>
        <v>0.64494109922437404</v>
      </c>
      <c r="K432" s="3">
        <f t="shared" si="57"/>
        <v>0.64494109922437404</v>
      </c>
      <c r="L432" s="3">
        <f t="shared" si="58"/>
        <v>0</v>
      </c>
      <c r="M432" s="6">
        <f t="shared" si="59"/>
        <v>1.7915030534010389E-4</v>
      </c>
      <c r="N432" s="6">
        <f t="shared" si="60"/>
        <v>0.29234128405671478</v>
      </c>
      <c r="O432" s="6">
        <f t="shared" si="61"/>
        <v>0</v>
      </c>
      <c r="P432" s="6">
        <f t="shared" si="62"/>
        <v>0.13496640889813041</v>
      </c>
    </row>
    <row r="433" spans="1:16" x14ac:dyDescent="0.3">
      <c r="A433" s="4">
        <v>431</v>
      </c>
      <c r="B433" t="s">
        <v>42</v>
      </c>
      <c r="C433" s="5">
        <v>32.799999999999997</v>
      </c>
      <c r="D433" s="3">
        <f t="shared" si="54"/>
        <v>9.1111111111111107</v>
      </c>
      <c r="E433" s="3">
        <v>-0.2222222222222224</v>
      </c>
      <c r="F433" s="5">
        <f>Sheet1!$C$3*E433</f>
        <v>-288.00000000000023</v>
      </c>
      <c r="G433" s="5">
        <f>IF(D433&gt;0,Sheet1!$C$4*Sheet1!$C$3*Sheet1!$C$5,0)</f>
        <v>139.85136</v>
      </c>
      <c r="H433" s="5">
        <f>0.5*Sheet1!$C$6*Sheet1!$C$7*Sheet1!$C$8*D433^2</f>
        <v>35.906782592592599</v>
      </c>
      <c r="I433" s="5">
        <f t="shared" si="55"/>
        <v>-112.24185740740762</v>
      </c>
      <c r="J433" s="3">
        <f t="shared" si="56"/>
        <v>-1.0226480341563806</v>
      </c>
      <c r="K433" s="3">
        <f t="shared" si="57"/>
        <v>0</v>
      </c>
      <c r="L433" s="3">
        <f t="shared" si="58"/>
        <v>1.0226480341563806</v>
      </c>
      <c r="M433" s="6">
        <f t="shared" si="59"/>
        <v>0</v>
      </c>
      <c r="N433" s="6">
        <f t="shared" si="60"/>
        <v>0.29234128405671478</v>
      </c>
      <c r="O433" s="6">
        <f t="shared" si="61"/>
        <v>2.8406889837677239E-4</v>
      </c>
      <c r="P433" s="6">
        <f t="shared" si="62"/>
        <v>0.13525047779650717</v>
      </c>
    </row>
    <row r="434" spans="1:16" x14ac:dyDescent="0.3">
      <c r="A434" s="4">
        <v>432</v>
      </c>
      <c r="B434" t="s">
        <v>42</v>
      </c>
      <c r="C434" s="5">
        <v>31.9</v>
      </c>
      <c r="D434" s="3">
        <f t="shared" si="54"/>
        <v>8.8611111111111107</v>
      </c>
      <c r="E434" s="3">
        <v>-0.20833333333333284</v>
      </c>
      <c r="F434" s="5">
        <f>Sheet1!$C$3*E434</f>
        <v>-269.99999999999937</v>
      </c>
      <c r="G434" s="5">
        <f>IF(D434&gt;0,Sheet1!$C$4*Sheet1!$C$3*Sheet1!$C$5,0)</f>
        <v>139.85136</v>
      </c>
      <c r="H434" s="5">
        <f>0.5*Sheet1!$C$6*Sheet1!$C$7*Sheet1!$C$8*D434^2</f>
        <v>33.963322644675927</v>
      </c>
      <c r="I434" s="5">
        <f t="shared" si="55"/>
        <v>-96.185317355323448</v>
      </c>
      <c r="J434" s="3">
        <f t="shared" si="56"/>
        <v>-0.85230878434300494</v>
      </c>
      <c r="K434" s="3">
        <f t="shared" si="57"/>
        <v>0</v>
      </c>
      <c r="L434" s="3">
        <f t="shared" si="58"/>
        <v>0.85230878434300494</v>
      </c>
      <c r="M434" s="6">
        <f t="shared" si="59"/>
        <v>0</v>
      </c>
      <c r="N434" s="6">
        <f t="shared" si="60"/>
        <v>0.29234128405671478</v>
      </c>
      <c r="O434" s="6">
        <f t="shared" si="61"/>
        <v>2.3675244009527916E-4</v>
      </c>
      <c r="P434" s="6">
        <f t="shared" si="62"/>
        <v>0.13548723023660245</v>
      </c>
    </row>
    <row r="435" spans="1:16" x14ac:dyDescent="0.3">
      <c r="A435" s="4">
        <v>433</v>
      </c>
      <c r="B435" t="s">
        <v>42</v>
      </c>
      <c r="C435" s="5">
        <v>31.3</v>
      </c>
      <c r="D435" s="3">
        <f t="shared" si="54"/>
        <v>8.6944444444444446</v>
      </c>
      <c r="E435" s="3">
        <v>-0.11111111111111072</v>
      </c>
      <c r="F435" s="5">
        <f>Sheet1!$C$3*E435</f>
        <v>-143.99999999999949</v>
      </c>
      <c r="G435" s="5">
        <f>IF(D435&gt;0,Sheet1!$C$4*Sheet1!$C$3*Sheet1!$C$5,0)</f>
        <v>139.85136</v>
      </c>
      <c r="H435" s="5">
        <f>0.5*Sheet1!$C$6*Sheet1!$C$7*Sheet1!$C$8*D435^2</f>
        <v>32.697720700231493</v>
      </c>
      <c r="I435" s="5">
        <f t="shared" si="55"/>
        <v>28.549080700232004</v>
      </c>
      <c r="J435" s="3">
        <f t="shared" si="56"/>
        <v>0.24821839608812826</v>
      </c>
      <c r="K435" s="3">
        <f t="shared" si="57"/>
        <v>0.24821839608812826</v>
      </c>
      <c r="L435" s="3">
        <f t="shared" si="58"/>
        <v>0</v>
      </c>
      <c r="M435" s="6">
        <f t="shared" si="59"/>
        <v>6.8949554468924516E-5</v>
      </c>
      <c r="N435" s="6">
        <f t="shared" si="60"/>
        <v>0.29241023361118368</v>
      </c>
      <c r="O435" s="6">
        <f t="shared" si="61"/>
        <v>0</v>
      </c>
      <c r="P435" s="6">
        <f t="shared" si="62"/>
        <v>0.13548723023660245</v>
      </c>
    </row>
    <row r="436" spans="1:16" x14ac:dyDescent="0.3">
      <c r="A436" s="4">
        <v>434</v>
      </c>
      <c r="B436" t="s">
        <v>42</v>
      </c>
      <c r="C436" s="5">
        <v>31.1</v>
      </c>
      <c r="D436" s="3">
        <f t="shared" si="54"/>
        <v>8.6388888888888893</v>
      </c>
      <c r="E436" s="3">
        <v>-9.7222222222222127E-2</v>
      </c>
      <c r="F436" s="5">
        <f>Sheet1!$C$3*E436</f>
        <v>-125.99999999999987</v>
      </c>
      <c r="G436" s="5">
        <f>IF(D436&gt;0,Sheet1!$C$4*Sheet1!$C$3*Sheet1!$C$5,0)</f>
        <v>139.85136</v>
      </c>
      <c r="H436" s="5">
        <f>0.5*Sheet1!$C$6*Sheet1!$C$7*Sheet1!$C$8*D436^2</f>
        <v>32.281193478009271</v>
      </c>
      <c r="I436" s="5">
        <f t="shared" si="55"/>
        <v>46.132553478009399</v>
      </c>
      <c r="J436" s="3">
        <f t="shared" si="56"/>
        <v>0.39853400365724789</v>
      </c>
      <c r="K436" s="3">
        <f t="shared" si="57"/>
        <v>0.39853400365724789</v>
      </c>
      <c r="L436" s="3">
        <f t="shared" si="58"/>
        <v>0</v>
      </c>
      <c r="M436" s="6">
        <f t="shared" si="59"/>
        <v>1.1070388990479108E-4</v>
      </c>
      <c r="N436" s="6">
        <f t="shared" si="60"/>
        <v>0.29252093750108848</v>
      </c>
      <c r="O436" s="6">
        <f t="shared" si="61"/>
        <v>0</v>
      </c>
      <c r="P436" s="6">
        <f t="shared" si="62"/>
        <v>0.13548723023660245</v>
      </c>
    </row>
    <row r="437" spans="1:16" x14ac:dyDescent="0.3">
      <c r="A437" s="4">
        <v>435</v>
      </c>
      <c r="B437" t="s">
        <v>42</v>
      </c>
      <c r="C437" s="5">
        <v>30.6</v>
      </c>
      <c r="D437" s="3">
        <f t="shared" si="54"/>
        <v>8.5</v>
      </c>
      <c r="E437" s="3">
        <v>-0.26388888888888917</v>
      </c>
      <c r="F437" s="5">
        <f>Sheet1!$C$3*E437</f>
        <v>-342.00000000000034</v>
      </c>
      <c r="G437" s="5">
        <f>IF(D437&gt;0,Sheet1!$C$4*Sheet1!$C$3*Sheet1!$C$5,0)</f>
        <v>139.85136</v>
      </c>
      <c r="H437" s="5">
        <f>0.5*Sheet1!$C$6*Sheet1!$C$7*Sheet1!$C$8*D437^2</f>
        <v>31.251556875000006</v>
      </c>
      <c r="I437" s="5">
        <f t="shared" si="55"/>
        <v>-170.89708312500034</v>
      </c>
      <c r="J437" s="3">
        <f t="shared" si="56"/>
        <v>-1.4526252065625029</v>
      </c>
      <c r="K437" s="3">
        <f t="shared" si="57"/>
        <v>0</v>
      </c>
      <c r="L437" s="3">
        <f t="shared" si="58"/>
        <v>1.4526252065625029</v>
      </c>
      <c r="M437" s="6">
        <f t="shared" si="59"/>
        <v>0</v>
      </c>
      <c r="N437" s="6">
        <f t="shared" si="60"/>
        <v>0.29252093750108848</v>
      </c>
      <c r="O437" s="6">
        <f t="shared" si="61"/>
        <v>4.0350700182291747E-4</v>
      </c>
      <c r="P437" s="6">
        <f t="shared" si="62"/>
        <v>0.13589073723842537</v>
      </c>
    </row>
    <row r="438" spans="1:16" x14ac:dyDescent="0.3">
      <c r="A438" s="4">
        <v>436</v>
      </c>
      <c r="B438" t="s">
        <v>42</v>
      </c>
      <c r="C438" s="5">
        <v>29.2</v>
      </c>
      <c r="D438" s="3">
        <f t="shared" si="54"/>
        <v>8.1111111111111107</v>
      </c>
      <c r="E438" s="3">
        <v>-0.54166666666666696</v>
      </c>
      <c r="F438" s="5">
        <f>Sheet1!$C$3*E438</f>
        <v>-702.00000000000034</v>
      </c>
      <c r="G438" s="5">
        <f>IF(D438&gt;0,Sheet1!$C$4*Sheet1!$C$3*Sheet1!$C$5,0)</f>
        <v>139.85136</v>
      </c>
      <c r="H438" s="5">
        <f>0.5*Sheet1!$C$6*Sheet1!$C$7*Sheet1!$C$8*D438^2</f>
        <v>28.457353425925927</v>
      </c>
      <c r="I438" s="5">
        <f t="shared" si="55"/>
        <v>-533.69128657407441</v>
      </c>
      <c r="J438" s="3">
        <f t="shared" si="56"/>
        <v>-4.3288293244341585</v>
      </c>
      <c r="K438" s="3">
        <f t="shared" si="57"/>
        <v>0</v>
      </c>
      <c r="L438" s="3">
        <f t="shared" si="58"/>
        <v>4.3288293244341585</v>
      </c>
      <c r="M438" s="6">
        <f t="shared" si="59"/>
        <v>0</v>
      </c>
      <c r="N438" s="6">
        <f t="shared" si="60"/>
        <v>0.29252093750108848</v>
      </c>
      <c r="O438" s="6">
        <f t="shared" si="61"/>
        <v>1.2024525901205996E-3</v>
      </c>
      <c r="P438" s="6">
        <f t="shared" si="62"/>
        <v>0.13709318982854599</v>
      </c>
    </row>
    <row r="439" spans="1:16" x14ac:dyDescent="0.3">
      <c r="A439" s="4">
        <v>437</v>
      </c>
      <c r="B439" t="s">
        <v>42</v>
      </c>
      <c r="C439" s="5">
        <v>26.7</v>
      </c>
      <c r="D439" s="3">
        <f t="shared" si="54"/>
        <v>7.4166666666666661</v>
      </c>
      <c r="E439" s="3">
        <v>-0.86111111111111094</v>
      </c>
      <c r="F439" s="5">
        <f>Sheet1!$C$3*E439</f>
        <v>-1115.9999999999998</v>
      </c>
      <c r="G439" s="5">
        <f>IF(D439&gt;0,Sheet1!$C$4*Sheet1!$C$3*Sheet1!$C$5,0)</f>
        <v>139.85136</v>
      </c>
      <c r="H439" s="5">
        <f>0.5*Sheet1!$C$6*Sheet1!$C$7*Sheet1!$C$8*D439^2</f>
        <v>23.793116302083334</v>
      </c>
      <c r="I439" s="5">
        <f t="shared" si="55"/>
        <v>-952.3555236979164</v>
      </c>
      <c r="J439" s="3">
        <f t="shared" si="56"/>
        <v>-7.0633034674262127</v>
      </c>
      <c r="K439" s="3">
        <f t="shared" si="57"/>
        <v>0</v>
      </c>
      <c r="L439" s="3">
        <f t="shared" si="58"/>
        <v>7.0633034674262127</v>
      </c>
      <c r="M439" s="6">
        <f t="shared" si="59"/>
        <v>0</v>
      </c>
      <c r="N439" s="6">
        <f t="shared" si="60"/>
        <v>0.29252093750108848</v>
      </c>
      <c r="O439" s="6">
        <f t="shared" si="61"/>
        <v>1.962028740951726E-3</v>
      </c>
      <c r="P439" s="6">
        <f t="shared" si="62"/>
        <v>0.13905521856949771</v>
      </c>
    </row>
    <row r="440" spans="1:16" x14ac:dyDescent="0.3">
      <c r="A440" s="4">
        <v>438</v>
      </c>
      <c r="B440" t="s">
        <v>42</v>
      </c>
      <c r="C440" s="5">
        <v>23</v>
      </c>
      <c r="D440" s="3">
        <f t="shared" si="54"/>
        <v>6.3888888888888884</v>
      </c>
      <c r="E440" s="3">
        <v>-1.1805555555555556</v>
      </c>
      <c r="F440" s="5">
        <f>Sheet1!$C$3*E440</f>
        <v>-1530</v>
      </c>
      <c r="G440" s="5">
        <f>IF(D440&gt;0,Sheet1!$C$4*Sheet1!$C$3*Sheet1!$C$5,0)</f>
        <v>139.85136</v>
      </c>
      <c r="H440" s="5">
        <f>0.5*Sheet1!$C$6*Sheet1!$C$7*Sheet1!$C$8*D440^2</f>
        <v>17.655681134259261</v>
      </c>
      <c r="I440" s="5">
        <f t="shared" si="55"/>
        <v>-1372.4929588657405</v>
      </c>
      <c r="J440" s="3">
        <f t="shared" si="56"/>
        <v>-8.7687050149755628</v>
      </c>
      <c r="K440" s="3">
        <f t="shared" si="57"/>
        <v>0</v>
      </c>
      <c r="L440" s="3">
        <f t="shared" si="58"/>
        <v>8.7687050149755628</v>
      </c>
      <c r="M440" s="6">
        <f t="shared" si="59"/>
        <v>0</v>
      </c>
      <c r="N440" s="6">
        <f t="shared" si="60"/>
        <v>0.29252093750108848</v>
      </c>
      <c r="O440" s="6">
        <f t="shared" si="61"/>
        <v>2.4357513930487675E-3</v>
      </c>
      <c r="P440" s="6">
        <f t="shared" si="62"/>
        <v>0.14149096996254648</v>
      </c>
    </row>
    <row r="441" spans="1:16" x14ac:dyDescent="0.3">
      <c r="A441" s="4">
        <v>439</v>
      </c>
      <c r="B441" t="s">
        <v>42</v>
      </c>
      <c r="C441" s="5">
        <v>18.2</v>
      </c>
      <c r="D441" s="3">
        <f t="shared" si="54"/>
        <v>5.0555555555555554</v>
      </c>
      <c r="E441" s="3">
        <v>-1.4027777777777777</v>
      </c>
      <c r="F441" s="5">
        <f>Sheet1!$C$3*E441</f>
        <v>-1817.9999999999998</v>
      </c>
      <c r="G441" s="5">
        <f>IF(D441&gt;0,Sheet1!$C$4*Sheet1!$C$3*Sheet1!$C$5,0)</f>
        <v>139.85136</v>
      </c>
      <c r="H441" s="5">
        <f>0.5*Sheet1!$C$6*Sheet1!$C$7*Sheet1!$C$8*D441^2</f>
        <v>11.055326689814816</v>
      </c>
      <c r="I441" s="5">
        <f t="shared" si="55"/>
        <v>-1667.0933133101851</v>
      </c>
      <c r="J441" s="3">
        <f t="shared" si="56"/>
        <v>-8.4280828617348238</v>
      </c>
      <c r="K441" s="3">
        <f t="shared" si="57"/>
        <v>0</v>
      </c>
      <c r="L441" s="3">
        <f t="shared" si="58"/>
        <v>8.4280828617348238</v>
      </c>
      <c r="M441" s="6">
        <f t="shared" si="59"/>
        <v>0</v>
      </c>
      <c r="N441" s="6">
        <f t="shared" si="60"/>
        <v>0.29252093750108848</v>
      </c>
      <c r="O441" s="6">
        <f t="shared" si="61"/>
        <v>2.3411341282596732E-3</v>
      </c>
      <c r="P441" s="6">
        <f t="shared" si="62"/>
        <v>0.14383210409080616</v>
      </c>
    </row>
    <row r="442" spans="1:16" x14ac:dyDescent="0.3">
      <c r="A442" s="4">
        <v>440</v>
      </c>
      <c r="B442" t="s">
        <v>42</v>
      </c>
      <c r="C442" s="5">
        <v>12.9</v>
      </c>
      <c r="D442" s="3">
        <f t="shared" si="54"/>
        <v>3.5833333333333335</v>
      </c>
      <c r="E442" s="3">
        <v>-1.4583333333333333</v>
      </c>
      <c r="F442" s="5">
        <f>Sheet1!$C$3*E442</f>
        <v>-1890</v>
      </c>
      <c r="G442" s="5">
        <f>IF(D442&gt;0,Sheet1!$C$4*Sheet1!$C$3*Sheet1!$C$5,0)</f>
        <v>139.85136</v>
      </c>
      <c r="H442" s="5">
        <f>0.5*Sheet1!$C$6*Sheet1!$C$7*Sheet1!$C$8*D442^2</f>
        <v>5.554030052083335</v>
      </c>
      <c r="I442" s="5">
        <f t="shared" si="55"/>
        <v>-1744.5946099479165</v>
      </c>
      <c r="J442" s="3">
        <f t="shared" si="56"/>
        <v>-6.2514640189800348</v>
      </c>
      <c r="K442" s="3">
        <f t="shared" si="57"/>
        <v>0</v>
      </c>
      <c r="L442" s="3">
        <f t="shared" si="58"/>
        <v>6.2514640189800348</v>
      </c>
      <c r="M442" s="6">
        <f t="shared" si="59"/>
        <v>0</v>
      </c>
      <c r="N442" s="6">
        <f t="shared" si="60"/>
        <v>0.29252093750108848</v>
      </c>
      <c r="O442" s="6">
        <f t="shared" si="61"/>
        <v>1.7365177830500097E-3</v>
      </c>
      <c r="P442" s="6">
        <f t="shared" si="62"/>
        <v>0.14556862187385616</v>
      </c>
    </row>
    <row r="443" spans="1:16" x14ac:dyDescent="0.3">
      <c r="A443" s="4">
        <v>441</v>
      </c>
      <c r="B443" t="s">
        <v>42</v>
      </c>
      <c r="C443" s="5">
        <v>7.7</v>
      </c>
      <c r="D443" s="3">
        <f t="shared" si="54"/>
        <v>2.1388888888888888</v>
      </c>
      <c r="E443" s="3">
        <v>-1.2638888888888891</v>
      </c>
      <c r="F443" s="5">
        <f>Sheet1!$C$3*E443</f>
        <v>-1638.0000000000002</v>
      </c>
      <c r="G443" s="5">
        <f>IF(D443&gt;0,Sheet1!$C$4*Sheet1!$C$3*Sheet1!$C$5,0)</f>
        <v>139.85136</v>
      </c>
      <c r="H443" s="5">
        <f>0.5*Sheet1!$C$6*Sheet1!$C$7*Sheet1!$C$8*D443^2</f>
        <v>1.9788380613425931</v>
      </c>
      <c r="I443" s="5">
        <f t="shared" si="55"/>
        <v>-1496.1698019386577</v>
      </c>
      <c r="J443" s="3">
        <f t="shared" si="56"/>
        <v>-3.2001409652576847</v>
      </c>
      <c r="K443" s="3">
        <f t="shared" si="57"/>
        <v>0</v>
      </c>
      <c r="L443" s="3">
        <f t="shared" si="58"/>
        <v>3.2001409652576847</v>
      </c>
      <c r="M443" s="6">
        <f t="shared" si="59"/>
        <v>0</v>
      </c>
      <c r="N443" s="6">
        <f t="shared" si="60"/>
        <v>0.29252093750108848</v>
      </c>
      <c r="O443" s="6">
        <f t="shared" si="61"/>
        <v>8.8892804590491245E-4</v>
      </c>
      <c r="P443" s="6">
        <f t="shared" si="62"/>
        <v>0.14645754991976107</v>
      </c>
    </row>
    <row r="444" spans="1:16" x14ac:dyDescent="0.3">
      <c r="A444" s="4">
        <v>442</v>
      </c>
      <c r="B444" t="s">
        <v>42</v>
      </c>
      <c r="C444" s="5">
        <v>3.8</v>
      </c>
      <c r="D444" s="3">
        <f t="shared" si="54"/>
        <v>1.0555555555555556</v>
      </c>
      <c r="E444" s="3">
        <v>-0.88888888888888895</v>
      </c>
      <c r="F444" s="5">
        <f>Sheet1!$C$3*E444</f>
        <v>-1152</v>
      </c>
      <c r="G444" s="5">
        <f>IF(D444&gt;0,Sheet1!$C$4*Sheet1!$C$3*Sheet1!$C$5,0)</f>
        <v>139.85136</v>
      </c>
      <c r="H444" s="5">
        <f>0.5*Sheet1!$C$6*Sheet1!$C$7*Sheet1!$C$8*D444^2</f>
        <v>0.48194335648148162</v>
      </c>
      <c r="I444" s="5">
        <f t="shared" si="55"/>
        <v>-1011.6666966435185</v>
      </c>
      <c r="J444" s="3">
        <f t="shared" si="56"/>
        <v>-1.0678704020126029</v>
      </c>
      <c r="K444" s="3">
        <f t="shared" si="57"/>
        <v>0</v>
      </c>
      <c r="L444" s="3">
        <f t="shared" si="58"/>
        <v>1.0678704020126029</v>
      </c>
      <c r="M444" s="6">
        <f t="shared" si="59"/>
        <v>0</v>
      </c>
      <c r="N444" s="6">
        <f t="shared" si="60"/>
        <v>0.29252093750108848</v>
      </c>
      <c r="O444" s="6">
        <f t="shared" si="61"/>
        <v>2.9663066722572301E-4</v>
      </c>
      <c r="P444" s="6">
        <f t="shared" si="62"/>
        <v>0.14675418058698678</v>
      </c>
    </row>
    <row r="445" spans="1:16" x14ac:dyDescent="0.3">
      <c r="A445" s="4">
        <v>443</v>
      </c>
      <c r="B445" t="s">
        <v>42</v>
      </c>
      <c r="C445" s="5">
        <v>1.3</v>
      </c>
      <c r="D445" s="3">
        <f t="shared" si="54"/>
        <v>0.3611111111111111</v>
      </c>
      <c r="E445" s="3">
        <v>-0.49999999999999994</v>
      </c>
      <c r="F445" s="5">
        <f>Sheet1!$C$3*E445</f>
        <v>-647.99999999999989</v>
      </c>
      <c r="G445" s="5">
        <f>IF(D445&gt;0,Sheet1!$C$4*Sheet1!$C$3*Sheet1!$C$5,0)</f>
        <v>139.85136</v>
      </c>
      <c r="H445" s="5">
        <f>0.5*Sheet1!$C$6*Sheet1!$C$7*Sheet1!$C$8*D445^2</f>
        <v>5.6404728009259268E-2</v>
      </c>
      <c r="I445" s="5">
        <f t="shared" si="55"/>
        <v>-508.0922352719906</v>
      </c>
      <c r="J445" s="3">
        <f t="shared" si="56"/>
        <v>-0.18347775162599661</v>
      </c>
      <c r="K445" s="3">
        <f t="shared" si="57"/>
        <v>0</v>
      </c>
      <c r="L445" s="3">
        <f t="shared" si="58"/>
        <v>0.18347775162599661</v>
      </c>
      <c r="M445" s="6">
        <f t="shared" si="59"/>
        <v>0</v>
      </c>
      <c r="N445" s="6">
        <f t="shared" si="60"/>
        <v>0.29252093750108848</v>
      </c>
      <c r="O445" s="6">
        <f t="shared" si="61"/>
        <v>5.0966042118332394E-5</v>
      </c>
      <c r="P445" s="6">
        <f t="shared" si="62"/>
        <v>0.1468051466291051</v>
      </c>
    </row>
    <row r="446" spans="1:16" x14ac:dyDescent="0.3">
      <c r="A446" s="4">
        <v>444</v>
      </c>
      <c r="B446" t="s">
        <v>42</v>
      </c>
      <c r="C446" s="5">
        <v>0.2</v>
      </c>
      <c r="D446" s="3">
        <f t="shared" si="54"/>
        <v>5.5555555555555559E-2</v>
      </c>
      <c r="E446" s="3">
        <v>-0.18055555555555555</v>
      </c>
      <c r="F446" s="5">
        <f>Sheet1!$C$3*E446</f>
        <v>-234</v>
      </c>
      <c r="G446" s="5">
        <f>IF(D446&gt;0,Sheet1!$C$4*Sheet1!$C$3*Sheet1!$C$5,0)</f>
        <v>139.85136</v>
      </c>
      <c r="H446" s="5">
        <f>0.5*Sheet1!$C$6*Sheet1!$C$7*Sheet1!$C$8*D446^2</f>
        <v>1.3350231481481485E-3</v>
      </c>
      <c r="I446" s="5">
        <f t="shared" si="55"/>
        <v>-94.147304976851856</v>
      </c>
      <c r="J446" s="3">
        <f t="shared" si="56"/>
        <v>-5.2304058320473256E-3</v>
      </c>
      <c r="K446" s="3">
        <f t="shared" si="57"/>
        <v>0</v>
      </c>
      <c r="L446" s="3">
        <f t="shared" si="58"/>
        <v>5.2304058320473256E-3</v>
      </c>
      <c r="M446" s="6">
        <f t="shared" si="59"/>
        <v>0</v>
      </c>
      <c r="N446" s="6">
        <f t="shared" si="60"/>
        <v>0.29252093750108848</v>
      </c>
      <c r="O446" s="6">
        <f t="shared" si="61"/>
        <v>1.4528905089020348E-6</v>
      </c>
      <c r="P446" s="6">
        <f t="shared" si="62"/>
        <v>0.146806599519614</v>
      </c>
    </row>
    <row r="447" spans="1:16" x14ac:dyDescent="0.3">
      <c r="A447" s="4">
        <v>445</v>
      </c>
      <c r="B447" t="s">
        <v>42</v>
      </c>
      <c r="C447" s="5">
        <v>0</v>
      </c>
      <c r="D447" s="3">
        <f t="shared" si="54"/>
        <v>0</v>
      </c>
      <c r="E447" s="3">
        <v>-2.777777777777778E-2</v>
      </c>
      <c r="F447" s="5">
        <f>Sheet1!$C$3*E447</f>
        <v>-36</v>
      </c>
      <c r="G447" s="5">
        <f>IF(D447&gt;0,Sheet1!$C$4*Sheet1!$C$3*Sheet1!$C$5,0)</f>
        <v>0</v>
      </c>
      <c r="H447" s="5">
        <f>0.5*Sheet1!$C$6*Sheet1!$C$7*Sheet1!$C$8*D447^2</f>
        <v>0</v>
      </c>
      <c r="I447" s="5">
        <f t="shared" si="55"/>
        <v>-36</v>
      </c>
      <c r="J447" s="3">
        <f t="shared" si="56"/>
        <v>0</v>
      </c>
      <c r="K447" s="3">
        <f t="shared" si="57"/>
        <v>0</v>
      </c>
      <c r="L447" s="3">
        <f t="shared" si="58"/>
        <v>0</v>
      </c>
      <c r="M447" s="6">
        <f t="shared" si="59"/>
        <v>0</v>
      </c>
      <c r="N447" s="6">
        <f t="shared" si="60"/>
        <v>0.29252093750108848</v>
      </c>
      <c r="O447" s="6">
        <f t="shared" si="61"/>
        <v>0</v>
      </c>
      <c r="P447" s="6">
        <f t="shared" si="62"/>
        <v>0.146806599519614</v>
      </c>
    </row>
    <row r="448" spans="1:16" x14ac:dyDescent="0.3">
      <c r="A448" s="4">
        <v>446</v>
      </c>
      <c r="B448" t="s">
        <v>42</v>
      </c>
      <c r="C448" s="5">
        <v>0</v>
      </c>
      <c r="D448" s="3">
        <f t="shared" si="54"/>
        <v>0</v>
      </c>
      <c r="E448" s="3">
        <v>0</v>
      </c>
      <c r="F448" s="5">
        <f>Sheet1!$C$3*E448</f>
        <v>0</v>
      </c>
      <c r="G448" s="5">
        <f>IF(D448&gt;0,Sheet1!$C$4*Sheet1!$C$3*Sheet1!$C$5,0)</f>
        <v>0</v>
      </c>
      <c r="H448" s="5">
        <f>0.5*Sheet1!$C$6*Sheet1!$C$7*Sheet1!$C$8*D448^2</f>
        <v>0</v>
      </c>
      <c r="I448" s="5">
        <f t="shared" si="55"/>
        <v>0</v>
      </c>
      <c r="J448" s="3">
        <f t="shared" si="56"/>
        <v>0</v>
      </c>
      <c r="K448" s="3">
        <f t="shared" si="57"/>
        <v>0</v>
      </c>
      <c r="L448" s="3">
        <f t="shared" si="58"/>
        <v>0</v>
      </c>
      <c r="M448" s="6">
        <f t="shared" si="59"/>
        <v>0</v>
      </c>
      <c r="N448" s="6">
        <f t="shared" si="60"/>
        <v>0.29252093750108848</v>
      </c>
      <c r="O448" s="6">
        <f t="shared" si="61"/>
        <v>0</v>
      </c>
      <c r="P448" s="6">
        <f t="shared" si="62"/>
        <v>0.146806599519614</v>
      </c>
    </row>
    <row r="449" spans="1:16" x14ac:dyDescent="0.3">
      <c r="A449" s="4">
        <v>447</v>
      </c>
      <c r="B449" t="s">
        <v>42</v>
      </c>
      <c r="C449" s="5">
        <v>0</v>
      </c>
      <c r="D449" s="3">
        <f t="shared" si="54"/>
        <v>0</v>
      </c>
      <c r="E449" s="3">
        <v>0</v>
      </c>
      <c r="F449" s="5">
        <f>Sheet1!$C$3*E449</f>
        <v>0</v>
      </c>
      <c r="G449" s="5">
        <f>IF(D449&gt;0,Sheet1!$C$4*Sheet1!$C$3*Sheet1!$C$5,0)</f>
        <v>0</v>
      </c>
      <c r="H449" s="5">
        <f>0.5*Sheet1!$C$6*Sheet1!$C$7*Sheet1!$C$8*D449^2</f>
        <v>0</v>
      </c>
      <c r="I449" s="5">
        <f t="shared" si="55"/>
        <v>0</v>
      </c>
      <c r="J449" s="3">
        <f t="shared" si="56"/>
        <v>0</v>
      </c>
      <c r="K449" s="3">
        <f t="shared" si="57"/>
        <v>0</v>
      </c>
      <c r="L449" s="3">
        <f t="shared" si="58"/>
        <v>0</v>
      </c>
      <c r="M449" s="6">
        <f t="shared" si="59"/>
        <v>0</v>
      </c>
      <c r="N449" s="6">
        <f t="shared" si="60"/>
        <v>0.29252093750108848</v>
      </c>
      <c r="O449" s="6">
        <f t="shared" si="61"/>
        <v>0</v>
      </c>
      <c r="P449" s="6">
        <f t="shared" si="62"/>
        <v>0.146806599519614</v>
      </c>
    </row>
    <row r="450" spans="1:16" x14ac:dyDescent="0.3">
      <c r="A450" s="4">
        <v>448</v>
      </c>
      <c r="B450" t="s">
        <v>42</v>
      </c>
      <c r="C450" s="5">
        <v>0</v>
      </c>
      <c r="D450" s="3">
        <f t="shared" ref="D450:D513" si="63">C450/3.6</f>
        <v>0</v>
      </c>
      <c r="E450" s="3">
        <v>0</v>
      </c>
      <c r="F450" s="5">
        <f>Sheet1!$C$3*E450</f>
        <v>0</v>
      </c>
      <c r="G450" s="5">
        <f>IF(D450&gt;0,Sheet1!$C$4*Sheet1!$C$3*Sheet1!$C$5,0)</f>
        <v>0</v>
      </c>
      <c r="H450" s="5">
        <f>0.5*Sheet1!$C$6*Sheet1!$C$7*Sheet1!$C$8*D450^2</f>
        <v>0</v>
      </c>
      <c r="I450" s="5">
        <f t="shared" ref="I450:I513" si="64">F450+G450+H450</f>
        <v>0</v>
      </c>
      <c r="J450" s="3">
        <f t="shared" ref="J450:J513" si="65">I450*D450/1000</f>
        <v>0</v>
      </c>
      <c r="K450" s="3">
        <f t="shared" ref="K450:K513" si="66">MAX(J450,0)</f>
        <v>0</v>
      </c>
      <c r="L450" s="3">
        <f t="shared" ref="L450:L513" si="67">MAX(-J450,0)</f>
        <v>0</v>
      </c>
      <c r="M450" s="6">
        <f t="shared" si="59"/>
        <v>0</v>
      </c>
      <c r="N450" s="6">
        <f t="shared" si="60"/>
        <v>0.29252093750108848</v>
      </c>
      <c r="O450" s="6">
        <f t="shared" si="61"/>
        <v>0</v>
      </c>
      <c r="P450" s="6">
        <f t="shared" si="62"/>
        <v>0.146806599519614</v>
      </c>
    </row>
    <row r="451" spans="1:16" x14ac:dyDescent="0.3">
      <c r="A451" s="4">
        <v>449</v>
      </c>
      <c r="B451" t="s">
        <v>42</v>
      </c>
      <c r="C451" s="5">
        <v>0</v>
      </c>
      <c r="D451" s="3">
        <f t="shared" si="63"/>
        <v>0</v>
      </c>
      <c r="E451" s="3">
        <v>0</v>
      </c>
      <c r="F451" s="5">
        <f>Sheet1!$C$3*E451</f>
        <v>0</v>
      </c>
      <c r="G451" s="5">
        <f>IF(D451&gt;0,Sheet1!$C$4*Sheet1!$C$3*Sheet1!$C$5,0)</f>
        <v>0</v>
      </c>
      <c r="H451" s="5">
        <f>0.5*Sheet1!$C$6*Sheet1!$C$7*Sheet1!$C$8*D451^2</f>
        <v>0</v>
      </c>
      <c r="I451" s="5">
        <f t="shared" si="64"/>
        <v>0</v>
      </c>
      <c r="J451" s="3">
        <f t="shared" si="65"/>
        <v>0</v>
      </c>
      <c r="K451" s="3">
        <f t="shared" si="66"/>
        <v>0</v>
      </c>
      <c r="L451" s="3">
        <f t="shared" si="67"/>
        <v>0</v>
      </c>
      <c r="M451" s="6">
        <f t="shared" ref="M451:M514" si="68">K451*(A451-A450)/3600</f>
        <v>0</v>
      </c>
      <c r="N451" s="6">
        <f t="shared" ref="N451:N514" si="69">N450+M451</f>
        <v>0.29252093750108848</v>
      </c>
      <c r="O451" s="6">
        <f t="shared" ref="O451:O514" si="70">L451*(A451-A450)/3600</f>
        <v>0</v>
      </c>
      <c r="P451" s="6">
        <f t="shared" ref="P451:P514" si="71">P450+O451</f>
        <v>0.146806599519614</v>
      </c>
    </row>
    <row r="452" spans="1:16" x14ac:dyDescent="0.3">
      <c r="A452" s="4">
        <v>450</v>
      </c>
      <c r="B452" t="s">
        <v>42</v>
      </c>
      <c r="C452" s="5">
        <v>0</v>
      </c>
      <c r="D452" s="3">
        <f t="shared" si="63"/>
        <v>0</v>
      </c>
      <c r="E452" s="3">
        <v>0</v>
      </c>
      <c r="F452" s="5">
        <f>Sheet1!$C$3*E452</f>
        <v>0</v>
      </c>
      <c r="G452" s="5">
        <f>IF(D452&gt;0,Sheet1!$C$4*Sheet1!$C$3*Sheet1!$C$5,0)</f>
        <v>0</v>
      </c>
      <c r="H452" s="5">
        <f>0.5*Sheet1!$C$6*Sheet1!$C$7*Sheet1!$C$8*D452^2</f>
        <v>0</v>
      </c>
      <c r="I452" s="5">
        <f t="shared" si="64"/>
        <v>0</v>
      </c>
      <c r="J452" s="3">
        <f t="shared" si="65"/>
        <v>0</v>
      </c>
      <c r="K452" s="3">
        <f t="shared" si="66"/>
        <v>0</v>
      </c>
      <c r="L452" s="3">
        <f t="shared" si="67"/>
        <v>0</v>
      </c>
      <c r="M452" s="6">
        <f t="shared" si="68"/>
        <v>0</v>
      </c>
      <c r="N452" s="6">
        <f t="shared" si="69"/>
        <v>0.29252093750108848</v>
      </c>
      <c r="O452" s="6">
        <f t="shared" si="70"/>
        <v>0</v>
      </c>
      <c r="P452" s="6">
        <f t="shared" si="71"/>
        <v>0.146806599519614</v>
      </c>
    </row>
    <row r="453" spans="1:16" x14ac:dyDescent="0.3">
      <c r="A453" s="4">
        <v>451</v>
      </c>
      <c r="B453" t="s">
        <v>42</v>
      </c>
      <c r="C453" s="5">
        <v>0</v>
      </c>
      <c r="D453" s="3">
        <f t="shared" si="63"/>
        <v>0</v>
      </c>
      <c r="E453" s="3">
        <v>0</v>
      </c>
      <c r="F453" s="5">
        <f>Sheet1!$C$3*E453</f>
        <v>0</v>
      </c>
      <c r="G453" s="5">
        <f>IF(D453&gt;0,Sheet1!$C$4*Sheet1!$C$3*Sheet1!$C$5,0)</f>
        <v>0</v>
      </c>
      <c r="H453" s="5">
        <f>0.5*Sheet1!$C$6*Sheet1!$C$7*Sheet1!$C$8*D453^2</f>
        <v>0</v>
      </c>
      <c r="I453" s="5">
        <f t="shared" si="64"/>
        <v>0</v>
      </c>
      <c r="J453" s="3">
        <f t="shared" si="65"/>
        <v>0</v>
      </c>
      <c r="K453" s="3">
        <f t="shared" si="66"/>
        <v>0</v>
      </c>
      <c r="L453" s="3">
        <f t="shared" si="67"/>
        <v>0</v>
      </c>
      <c r="M453" s="6">
        <f t="shared" si="68"/>
        <v>0</v>
      </c>
      <c r="N453" s="6">
        <f t="shared" si="69"/>
        <v>0.29252093750108848</v>
      </c>
      <c r="O453" s="6">
        <f t="shared" si="70"/>
        <v>0</v>
      </c>
      <c r="P453" s="6">
        <f t="shared" si="71"/>
        <v>0.146806599519614</v>
      </c>
    </row>
    <row r="454" spans="1:16" x14ac:dyDescent="0.3">
      <c r="A454" s="4">
        <v>452</v>
      </c>
      <c r="B454" t="s">
        <v>42</v>
      </c>
      <c r="C454" s="5">
        <v>0</v>
      </c>
      <c r="D454" s="3">
        <f t="shared" si="63"/>
        <v>0</v>
      </c>
      <c r="E454" s="3">
        <v>0</v>
      </c>
      <c r="F454" s="5">
        <f>Sheet1!$C$3*E454</f>
        <v>0</v>
      </c>
      <c r="G454" s="5">
        <f>IF(D454&gt;0,Sheet1!$C$4*Sheet1!$C$3*Sheet1!$C$5,0)</f>
        <v>0</v>
      </c>
      <c r="H454" s="5">
        <f>0.5*Sheet1!$C$6*Sheet1!$C$7*Sheet1!$C$8*D454^2</f>
        <v>0</v>
      </c>
      <c r="I454" s="5">
        <f t="shared" si="64"/>
        <v>0</v>
      </c>
      <c r="J454" s="3">
        <f t="shared" si="65"/>
        <v>0</v>
      </c>
      <c r="K454" s="3">
        <f t="shared" si="66"/>
        <v>0</v>
      </c>
      <c r="L454" s="3">
        <f t="shared" si="67"/>
        <v>0</v>
      </c>
      <c r="M454" s="6">
        <f t="shared" si="68"/>
        <v>0</v>
      </c>
      <c r="N454" s="6">
        <f t="shared" si="69"/>
        <v>0.29252093750108848</v>
      </c>
      <c r="O454" s="6">
        <f t="shared" si="70"/>
        <v>0</v>
      </c>
      <c r="P454" s="6">
        <f t="shared" si="71"/>
        <v>0.146806599519614</v>
      </c>
    </row>
    <row r="455" spans="1:16" x14ac:dyDescent="0.3">
      <c r="A455" s="4">
        <v>453</v>
      </c>
      <c r="B455" t="s">
        <v>42</v>
      </c>
      <c r="C455" s="5">
        <v>0</v>
      </c>
      <c r="D455" s="3">
        <f t="shared" si="63"/>
        <v>0</v>
      </c>
      <c r="E455" s="3">
        <v>0</v>
      </c>
      <c r="F455" s="5">
        <f>Sheet1!$C$3*E455</f>
        <v>0</v>
      </c>
      <c r="G455" s="5">
        <f>IF(D455&gt;0,Sheet1!$C$4*Sheet1!$C$3*Sheet1!$C$5,0)</f>
        <v>0</v>
      </c>
      <c r="H455" s="5">
        <f>0.5*Sheet1!$C$6*Sheet1!$C$7*Sheet1!$C$8*D455^2</f>
        <v>0</v>
      </c>
      <c r="I455" s="5">
        <f t="shared" si="64"/>
        <v>0</v>
      </c>
      <c r="J455" s="3">
        <f t="shared" si="65"/>
        <v>0</v>
      </c>
      <c r="K455" s="3">
        <f t="shared" si="66"/>
        <v>0</v>
      </c>
      <c r="L455" s="3">
        <f t="shared" si="67"/>
        <v>0</v>
      </c>
      <c r="M455" s="6">
        <f t="shared" si="68"/>
        <v>0</v>
      </c>
      <c r="N455" s="6">
        <f t="shared" si="69"/>
        <v>0.29252093750108848</v>
      </c>
      <c r="O455" s="6">
        <f t="shared" si="70"/>
        <v>0</v>
      </c>
      <c r="P455" s="6">
        <f t="shared" si="71"/>
        <v>0.146806599519614</v>
      </c>
    </row>
    <row r="456" spans="1:16" x14ac:dyDescent="0.3">
      <c r="A456" s="4">
        <v>454</v>
      </c>
      <c r="B456" t="s">
        <v>42</v>
      </c>
      <c r="C456" s="5">
        <v>0</v>
      </c>
      <c r="D456" s="3">
        <f t="shared" si="63"/>
        <v>0</v>
      </c>
      <c r="E456" s="3">
        <v>0</v>
      </c>
      <c r="F456" s="5">
        <f>Sheet1!$C$3*E456</f>
        <v>0</v>
      </c>
      <c r="G456" s="5">
        <f>IF(D456&gt;0,Sheet1!$C$4*Sheet1!$C$3*Sheet1!$C$5,0)</f>
        <v>0</v>
      </c>
      <c r="H456" s="5">
        <f>0.5*Sheet1!$C$6*Sheet1!$C$7*Sheet1!$C$8*D456^2</f>
        <v>0</v>
      </c>
      <c r="I456" s="5">
        <f t="shared" si="64"/>
        <v>0</v>
      </c>
      <c r="J456" s="3">
        <f t="shared" si="65"/>
        <v>0</v>
      </c>
      <c r="K456" s="3">
        <f t="shared" si="66"/>
        <v>0</v>
      </c>
      <c r="L456" s="3">
        <f t="shared" si="67"/>
        <v>0</v>
      </c>
      <c r="M456" s="6">
        <f t="shared" si="68"/>
        <v>0</v>
      </c>
      <c r="N456" s="6">
        <f t="shared" si="69"/>
        <v>0.29252093750108848</v>
      </c>
      <c r="O456" s="6">
        <f t="shared" si="70"/>
        <v>0</v>
      </c>
      <c r="P456" s="6">
        <f t="shared" si="71"/>
        <v>0.146806599519614</v>
      </c>
    </row>
    <row r="457" spans="1:16" x14ac:dyDescent="0.3">
      <c r="A457" s="4">
        <v>455</v>
      </c>
      <c r="B457" t="s">
        <v>42</v>
      </c>
      <c r="C457" s="5">
        <v>0</v>
      </c>
      <c r="D457" s="3">
        <f t="shared" si="63"/>
        <v>0</v>
      </c>
      <c r="E457" s="3">
        <v>0</v>
      </c>
      <c r="F457" s="5">
        <f>Sheet1!$C$3*E457</f>
        <v>0</v>
      </c>
      <c r="G457" s="5">
        <f>IF(D457&gt;0,Sheet1!$C$4*Sheet1!$C$3*Sheet1!$C$5,0)</f>
        <v>0</v>
      </c>
      <c r="H457" s="5">
        <f>0.5*Sheet1!$C$6*Sheet1!$C$7*Sheet1!$C$8*D457^2</f>
        <v>0</v>
      </c>
      <c r="I457" s="5">
        <f t="shared" si="64"/>
        <v>0</v>
      </c>
      <c r="J457" s="3">
        <f t="shared" si="65"/>
        <v>0</v>
      </c>
      <c r="K457" s="3">
        <f t="shared" si="66"/>
        <v>0</v>
      </c>
      <c r="L457" s="3">
        <f t="shared" si="67"/>
        <v>0</v>
      </c>
      <c r="M457" s="6">
        <f t="shared" si="68"/>
        <v>0</v>
      </c>
      <c r="N457" s="6">
        <f t="shared" si="69"/>
        <v>0.29252093750108848</v>
      </c>
      <c r="O457" s="6">
        <f t="shared" si="70"/>
        <v>0</v>
      </c>
      <c r="P457" s="6">
        <f t="shared" si="71"/>
        <v>0.146806599519614</v>
      </c>
    </row>
    <row r="458" spans="1:16" x14ac:dyDescent="0.3">
      <c r="A458" s="4">
        <v>456</v>
      </c>
      <c r="B458" t="s">
        <v>42</v>
      </c>
      <c r="C458" s="5">
        <v>0</v>
      </c>
      <c r="D458" s="3">
        <f t="shared" si="63"/>
        <v>0</v>
      </c>
      <c r="E458" s="3">
        <v>0</v>
      </c>
      <c r="F458" s="5">
        <f>Sheet1!$C$3*E458</f>
        <v>0</v>
      </c>
      <c r="G458" s="5">
        <f>IF(D458&gt;0,Sheet1!$C$4*Sheet1!$C$3*Sheet1!$C$5,0)</f>
        <v>0</v>
      </c>
      <c r="H458" s="5">
        <f>0.5*Sheet1!$C$6*Sheet1!$C$7*Sheet1!$C$8*D458^2</f>
        <v>0</v>
      </c>
      <c r="I458" s="5">
        <f t="shared" si="64"/>
        <v>0</v>
      </c>
      <c r="J458" s="3">
        <f t="shared" si="65"/>
        <v>0</v>
      </c>
      <c r="K458" s="3">
        <f t="shared" si="66"/>
        <v>0</v>
      </c>
      <c r="L458" s="3">
        <f t="shared" si="67"/>
        <v>0</v>
      </c>
      <c r="M458" s="6">
        <f t="shared" si="68"/>
        <v>0</v>
      </c>
      <c r="N458" s="6">
        <f t="shared" si="69"/>
        <v>0.29252093750108848</v>
      </c>
      <c r="O458" s="6">
        <f t="shared" si="70"/>
        <v>0</v>
      </c>
      <c r="P458" s="6">
        <f t="shared" si="71"/>
        <v>0.146806599519614</v>
      </c>
    </row>
    <row r="459" spans="1:16" x14ac:dyDescent="0.3">
      <c r="A459" s="4">
        <v>457</v>
      </c>
      <c r="B459" t="s">
        <v>42</v>
      </c>
      <c r="C459" s="5">
        <v>0</v>
      </c>
      <c r="D459" s="3">
        <f t="shared" si="63"/>
        <v>0</v>
      </c>
      <c r="E459" s="3">
        <v>0</v>
      </c>
      <c r="F459" s="5">
        <f>Sheet1!$C$3*E459</f>
        <v>0</v>
      </c>
      <c r="G459" s="5">
        <f>IF(D459&gt;0,Sheet1!$C$4*Sheet1!$C$3*Sheet1!$C$5,0)</f>
        <v>0</v>
      </c>
      <c r="H459" s="5">
        <f>0.5*Sheet1!$C$6*Sheet1!$C$7*Sheet1!$C$8*D459^2</f>
        <v>0</v>
      </c>
      <c r="I459" s="5">
        <f t="shared" si="64"/>
        <v>0</v>
      </c>
      <c r="J459" s="3">
        <f t="shared" si="65"/>
        <v>0</v>
      </c>
      <c r="K459" s="3">
        <f t="shared" si="66"/>
        <v>0</v>
      </c>
      <c r="L459" s="3">
        <f t="shared" si="67"/>
        <v>0</v>
      </c>
      <c r="M459" s="6">
        <f t="shared" si="68"/>
        <v>0</v>
      </c>
      <c r="N459" s="6">
        <f t="shared" si="69"/>
        <v>0.29252093750108848</v>
      </c>
      <c r="O459" s="6">
        <f t="shared" si="70"/>
        <v>0</v>
      </c>
      <c r="P459" s="6">
        <f t="shared" si="71"/>
        <v>0.146806599519614</v>
      </c>
    </row>
    <row r="460" spans="1:16" x14ac:dyDescent="0.3">
      <c r="A460" s="4">
        <v>458</v>
      </c>
      <c r="B460" t="s">
        <v>42</v>
      </c>
      <c r="C460" s="5">
        <v>0</v>
      </c>
      <c r="D460" s="3">
        <f t="shared" si="63"/>
        <v>0</v>
      </c>
      <c r="E460" s="3">
        <v>0</v>
      </c>
      <c r="F460" s="5">
        <f>Sheet1!$C$3*E460</f>
        <v>0</v>
      </c>
      <c r="G460" s="5">
        <f>IF(D460&gt;0,Sheet1!$C$4*Sheet1!$C$3*Sheet1!$C$5,0)</f>
        <v>0</v>
      </c>
      <c r="H460" s="5">
        <f>0.5*Sheet1!$C$6*Sheet1!$C$7*Sheet1!$C$8*D460^2</f>
        <v>0</v>
      </c>
      <c r="I460" s="5">
        <f t="shared" si="64"/>
        <v>0</v>
      </c>
      <c r="J460" s="3">
        <f t="shared" si="65"/>
        <v>0</v>
      </c>
      <c r="K460" s="3">
        <f t="shared" si="66"/>
        <v>0</v>
      </c>
      <c r="L460" s="3">
        <f t="shared" si="67"/>
        <v>0</v>
      </c>
      <c r="M460" s="6">
        <f t="shared" si="68"/>
        <v>0</v>
      </c>
      <c r="N460" s="6">
        <f t="shared" si="69"/>
        <v>0.29252093750108848</v>
      </c>
      <c r="O460" s="6">
        <f t="shared" si="70"/>
        <v>0</v>
      </c>
      <c r="P460" s="6">
        <f t="shared" si="71"/>
        <v>0.146806599519614</v>
      </c>
    </row>
    <row r="461" spans="1:16" x14ac:dyDescent="0.3">
      <c r="A461" s="4">
        <v>459</v>
      </c>
      <c r="B461" t="s">
        <v>42</v>
      </c>
      <c r="C461" s="5">
        <v>0</v>
      </c>
      <c r="D461" s="3">
        <f t="shared" si="63"/>
        <v>0</v>
      </c>
      <c r="E461" s="3">
        <v>0</v>
      </c>
      <c r="F461" s="5">
        <f>Sheet1!$C$3*E461</f>
        <v>0</v>
      </c>
      <c r="G461" s="5">
        <f>IF(D461&gt;0,Sheet1!$C$4*Sheet1!$C$3*Sheet1!$C$5,0)</f>
        <v>0</v>
      </c>
      <c r="H461" s="5">
        <f>0.5*Sheet1!$C$6*Sheet1!$C$7*Sheet1!$C$8*D461^2</f>
        <v>0</v>
      </c>
      <c r="I461" s="5">
        <f t="shared" si="64"/>
        <v>0</v>
      </c>
      <c r="J461" s="3">
        <f t="shared" si="65"/>
        <v>0</v>
      </c>
      <c r="K461" s="3">
        <f t="shared" si="66"/>
        <v>0</v>
      </c>
      <c r="L461" s="3">
        <f t="shared" si="67"/>
        <v>0</v>
      </c>
      <c r="M461" s="6">
        <f t="shared" si="68"/>
        <v>0</v>
      </c>
      <c r="N461" s="6">
        <f t="shared" si="69"/>
        <v>0.29252093750108848</v>
      </c>
      <c r="O461" s="6">
        <f t="shared" si="70"/>
        <v>0</v>
      </c>
      <c r="P461" s="6">
        <f t="shared" si="71"/>
        <v>0.146806599519614</v>
      </c>
    </row>
    <row r="462" spans="1:16" x14ac:dyDescent="0.3">
      <c r="A462" s="4">
        <v>460</v>
      </c>
      <c r="B462" t="s">
        <v>42</v>
      </c>
      <c r="C462" s="5">
        <v>0</v>
      </c>
      <c r="D462" s="3">
        <f t="shared" si="63"/>
        <v>0</v>
      </c>
      <c r="E462" s="3">
        <v>0</v>
      </c>
      <c r="F462" s="5">
        <f>Sheet1!$C$3*E462</f>
        <v>0</v>
      </c>
      <c r="G462" s="5">
        <f>IF(D462&gt;0,Sheet1!$C$4*Sheet1!$C$3*Sheet1!$C$5,0)</f>
        <v>0</v>
      </c>
      <c r="H462" s="5">
        <f>0.5*Sheet1!$C$6*Sheet1!$C$7*Sheet1!$C$8*D462^2</f>
        <v>0</v>
      </c>
      <c r="I462" s="5">
        <f t="shared" si="64"/>
        <v>0</v>
      </c>
      <c r="J462" s="3">
        <f t="shared" si="65"/>
        <v>0</v>
      </c>
      <c r="K462" s="3">
        <f t="shared" si="66"/>
        <v>0</v>
      </c>
      <c r="L462" s="3">
        <f t="shared" si="67"/>
        <v>0</v>
      </c>
      <c r="M462" s="6">
        <f t="shared" si="68"/>
        <v>0</v>
      </c>
      <c r="N462" s="6">
        <f t="shared" si="69"/>
        <v>0.29252093750108848</v>
      </c>
      <c r="O462" s="6">
        <f t="shared" si="70"/>
        <v>0</v>
      </c>
      <c r="P462" s="6">
        <f t="shared" si="71"/>
        <v>0.146806599519614</v>
      </c>
    </row>
    <row r="463" spans="1:16" x14ac:dyDescent="0.3">
      <c r="A463" s="4">
        <v>461</v>
      </c>
      <c r="B463" t="s">
        <v>42</v>
      </c>
      <c r="C463" s="5">
        <v>0</v>
      </c>
      <c r="D463" s="3">
        <f t="shared" si="63"/>
        <v>0</v>
      </c>
      <c r="E463" s="3">
        <v>0</v>
      </c>
      <c r="F463" s="5">
        <f>Sheet1!$C$3*E463</f>
        <v>0</v>
      </c>
      <c r="G463" s="5">
        <f>IF(D463&gt;0,Sheet1!$C$4*Sheet1!$C$3*Sheet1!$C$5,0)</f>
        <v>0</v>
      </c>
      <c r="H463" s="5">
        <f>0.5*Sheet1!$C$6*Sheet1!$C$7*Sheet1!$C$8*D463^2</f>
        <v>0</v>
      </c>
      <c r="I463" s="5">
        <f t="shared" si="64"/>
        <v>0</v>
      </c>
      <c r="J463" s="3">
        <f t="shared" si="65"/>
        <v>0</v>
      </c>
      <c r="K463" s="3">
        <f t="shared" si="66"/>
        <v>0</v>
      </c>
      <c r="L463" s="3">
        <f t="shared" si="67"/>
        <v>0</v>
      </c>
      <c r="M463" s="6">
        <f t="shared" si="68"/>
        <v>0</v>
      </c>
      <c r="N463" s="6">
        <f t="shared" si="69"/>
        <v>0.29252093750108848</v>
      </c>
      <c r="O463" s="6">
        <f t="shared" si="70"/>
        <v>0</v>
      </c>
      <c r="P463" s="6">
        <f t="shared" si="71"/>
        <v>0.146806599519614</v>
      </c>
    </row>
    <row r="464" spans="1:16" x14ac:dyDescent="0.3">
      <c r="A464" s="4">
        <v>462</v>
      </c>
      <c r="B464" t="s">
        <v>42</v>
      </c>
      <c r="C464" s="5">
        <v>0</v>
      </c>
      <c r="D464" s="3">
        <f t="shared" si="63"/>
        <v>0</v>
      </c>
      <c r="E464" s="3">
        <v>0</v>
      </c>
      <c r="F464" s="5">
        <f>Sheet1!$C$3*E464</f>
        <v>0</v>
      </c>
      <c r="G464" s="5">
        <f>IF(D464&gt;0,Sheet1!$C$4*Sheet1!$C$3*Sheet1!$C$5,0)</f>
        <v>0</v>
      </c>
      <c r="H464" s="5">
        <f>0.5*Sheet1!$C$6*Sheet1!$C$7*Sheet1!$C$8*D464^2</f>
        <v>0</v>
      </c>
      <c r="I464" s="5">
        <f t="shared" si="64"/>
        <v>0</v>
      </c>
      <c r="J464" s="3">
        <f t="shared" si="65"/>
        <v>0</v>
      </c>
      <c r="K464" s="3">
        <f t="shared" si="66"/>
        <v>0</v>
      </c>
      <c r="L464" s="3">
        <f t="shared" si="67"/>
        <v>0</v>
      </c>
      <c r="M464" s="6">
        <f t="shared" si="68"/>
        <v>0</v>
      </c>
      <c r="N464" s="6">
        <f t="shared" si="69"/>
        <v>0.29252093750108848</v>
      </c>
      <c r="O464" s="6">
        <f t="shared" si="70"/>
        <v>0</v>
      </c>
      <c r="P464" s="6">
        <f t="shared" si="71"/>
        <v>0.146806599519614</v>
      </c>
    </row>
    <row r="465" spans="1:16" x14ac:dyDescent="0.3">
      <c r="A465" s="4">
        <v>463</v>
      </c>
      <c r="B465" t="s">
        <v>42</v>
      </c>
      <c r="C465" s="5">
        <v>0</v>
      </c>
      <c r="D465" s="3">
        <f t="shared" si="63"/>
        <v>0</v>
      </c>
      <c r="E465" s="3">
        <v>0</v>
      </c>
      <c r="F465" s="5">
        <f>Sheet1!$C$3*E465</f>
        <v>0</v>
      </c>
      <c r="G465" s="5">
        <f>IF(D465&gt;0,Sheet1!$C$4*Sheet1!$C$3*Sheet1!$C$5,0)</f>
        <v>0</v>
      </c>
      <c r="H465" s="5">
        <f>0.5*Sheet1!$C$6*Sheet1!$C$7*Sheet1!$C$8*D465^2</f>
        <v>0</v>
      </c>
      <c r="I465" s="5">
        <f t="shared" si="64"/>
        <v>0</v>
      </c>
      <c r="J465" s="3">
        <f t="shared" si="65"/>
        <v>0</v>
      </c>
      <c r="K465" s="3">
        <f t="shared" si="66"/>
        <v>0</v>
      </c>
      <c r="L465" s="3">
        <f t="shared" si="67"/>
        <v>0</v>
      </c>
      <c r="M465" s="6">
        <f t="shared" si="68"/>
        <v>0</v>
      </c>
      <c r="N465" s="6">
        <f t="shared" si="69"/>
        <v>0.29252093750108848</v>
      </c>
      <c r="O465" s="6">
        <f t="shared" si="70"/>
        <v>0</v>
      </c>
      <c r="P465" s="6">
        <f t="shared" si="71"/>
        <v>0.146806599519614</v>
      </c>
    </row>
    <row r="466" spans="1:16" x14ac:dyDescent="0.3">
      <c r="A466" s="4">
        <v>464</v>
      </c>
      <c r="B466" t="s">
        <v>42</v>
      </c>
      <c r="C466" s="5">
        <v>0</v>
      </c>
      <c r="D466" s="3">
        <f t="shared" si="63"/>
        <v>0</v>
      </c>
      <c r="E466" s="3">
        <v>0</v>
      </c>
      <c r="F466" s="5">
        <f>Sheet1!$C$3*E466</f>
        <v>0</v>
      </c>
      <c r="G466" s="5">
        <f>IF(D466&gt;0,Sheet1!$C$4*Sheet1!$C$3*Sheet1!$C$5,0)</f>
        <v>0</v>
      </c>
      <c r="H466" s="5">
        <f>0.5*Sheet1!$C$6*Sheet1!$C$7*Sheet1!$C$8*D466^2</f>
        <v>0</v>
      </c>
      <c r="I466" s="5">
        <f t="shared" si="64"/>
        <v>0</v>
      </c>
      <c r="J466" s="3">
        <f t="shared" si="65"/>
        <v>0</v>
      </c>
      <c r="K466" s="3">
        <f t="shared" si="66"/>
        <v>0</v>
      </c>
      <c r="L466" s="3">
        <f t="shared" si="67"/>
        <v>0</v>
      </c>
      <c r="M466" s="6">
        <f t="shared" si="68"/>
        <v>0</v>
      </c>
      <c r="N466" s="6">
        <f t="shared" si="69"/>
        <v>0.29252093750108848</v>
      </c>
      <c r="O466" s="6">
        <f t="shared" si="70"/>
        <v>0</v>
      </c>
      <c r="P466" s="6">
        <f t="shared" si="71"/>
        <v>0.146806599519614</v>
      </c>
    </row>
    <row r="467" spans="1:16" x14ac:dyDescent="0.3">
      <c r="A467" s="4">
        <v>465</v>
      </c>
      <c r="B467" t="s">
        <v>42</v>
      </c>
      <c r="C467" s="5">
        <v>0</v>
      </c>
      <c r="D467" s="3">
        <f t="shared" si="63"/>
        <v>0</v>
      </c>
      <c r="E467" s="3">
        <v>0</v>
      </c>
      <c r="F467" s="5">
        <f>Sheet1!$C$3*E467</f>
        <v>0</v>
      </c>
      <c r="G467" s="5">
        <f>IF(D467&gt;0,Sheet1!$C$4*Sheet1!$C$3*Sheet1!$C$5,0)</f>
        <v>0</v>
      </c>
      <c r="H467" s="5">
        <f>0.5*Sheet1!$C$6*Sheet1!$C$7*Sheet1!$C$8*D467^2</f>
        <v>0</v>
      </c>
      <c r="I467" s="5">
        <f t="shared" si="64"/>
        <v>0</v>
      </c>
      <c r="J467" s="3">
        <f t="shared" si="65"/>
        <v>0</v>
      </c>
      <c r="K467" s="3">
        <f t="shared" si="66"/>
        <v>0</v>
      </c>
      <c r="L467" s="3">
        <f t="shared" si="67"/>
        <v>0</v>
      </c>
      <c r="M467" s="6">
        <f t="shared" si="68"/>
        <v>0</v>
      </c>
      <c r="N467" s="6">
        <f t="shared" si="69"/>
        <v>0.29252093750108848</v>
      </c>
      <c r="O467" s="6">
        <f t="shared" si="70"/>
        <v>0</v>
      </c>
      <c r="P467" s="6">
        <f t="shared" si="71"/>
        <v>0.146806599519614</v>
      </c>
    </row>
    <row r="468" spans="1:16" x14ac:dyDescent="0.3">
      <c r="A468" s="4">
        <v>466</v>
      </c>
      <c r="B468" t="s">
        <v>42</v>
      </c>
      <c r="C468" s="5">
        <v>0</v>
      </c>
      <c r="D468" s="3">
        <f t="shared" si="63"/>
        <v>0</v>
      </c>
      <c r="E468" s="3">
        <v>0</v>
      </c>
      <c r="F468" s="5">
        <f>Sheet1!$C$3*E468</f>
        <v>0</v>
      </c>
      <c r="G468" s="5">
        <f>IF(D468&gt;0,Sheet1!$C$4*Sheet1!$C$3*Sheet1!$C$5,0)</f>
        <v>0</v>
      </c>
      <c r="H468" s="5">
        <f>0.5*Sheet1!$C$6*Sheet1!$C$7*Sheet1!$C$8*D468^2</f>
        <v>0</v>
      </c>
      <c r="I468" s="5">
        <f t="shared" si="64"/>
        <v>0</v>
      </c>
      <c r="J468" s="3">
        <f t="shared" si="65"/>
        <v>0</v>
      </c>
      <c r="K468" s="3">
        <f t="shared" si="66"/>
        <v>0</v>
      </c>
      <c r="L468" s="3">
        <f t="shared" si="67"/>
        <v>0</v>
      </c>
      <c r="M468" s="6">
        <f t="shared" si="68"/>
        <v>0</v>
      </c>
      <c r="N468" s="6">
        <f t="shared" si="69"/>
        <v>0.29252093750108848</v>
      </c>
      <c r="O468" s="6">
        <f t="shared" si="70"/>
        <v>0</v>
      </c>
      <c r="P468" s="6">
        <f t="shared" si="71"/>
        <v>0.146806599519614</v>
      </c>
    </row>
    <row r="469" spans="1:16" x14ac:dyDescent="0.3">
      <c r="A469" s="4">
        <v>467</v>
      </c>
      <c r="B469" t="s">
        <v>42</v>
      </c>
      <c r="C469" s="5">
        <v>0</v>
      </c>
      <c r="D469" s="3">
        <f t="shared" si="63"/>
        <v>0</v>
      </c>
      <c r="E469" s="3">
        <v>0</v>
      </c>
      <c r="F469" s="5">
        <f>Sheet1!$C$3*E469</f>
        <v>0</v>
      </c>
      <c r="G469" s="5">
        <f>IF(D469&gt;0,Sheet1!$C$4*Sheet1!$C$3*Sheet1!$C$5,0)</f>
        <v>0</v>
      </c>
      <c r="H469" s="5">
        <f>0.5*Sheet1!$C$6*Sheet1!$C$7*Sheet1!$C$8*D469^2</f>
        <v>0</v>
      </c>
      <c r="I469" s="5">
        <f t="shared" si="64"/>
        <v>0</v>
      </c>
      <c r="J469" s="3">
        <f t="shared" si="65"/>
        <v>0</v>
      </c>
      <c r="K469" s="3">
        <f t="shared" si="66"/>
        <v>0</v>
      </c>
      <c r="L469" s="3">
        <f t="shared" si="67"/>
        <v>0</v>
      </c>
      <c r="M469" s="6">
        <f t="shared" si="68"/>
        <v>0</v>
      </c>
      <c r="N469" s="6">
        <f t="shared" si="69"/>
        <v>0.29252093750108848</v>
      </c>
      <c r="O469" s="6">
        <f t="shared" si="70"/>
        <v>0</v>
      </c>
      <c r="P469" s="6">
        <f t="shared" si="71"/>
        <v>0.146806599519614</v>
      </c>
    </row>
    <row r="470" spans="1:16" x14ac:dyDescent="0.3">
      <c r="A470" s="4">
        <v>468</v>
      </c>
      <c r="B470" t="s">
        <v>42</v>
      </c>
      <c r="C470" s="5">
        <v>0</v>
      </c>
      <c r="D470" s="3">
        <f t="shared" si="63"/>
        <v>0</v>
      </c>
      <c r="E470" s="3">
        <v>0</v>
      </c>
      <c r="F470" s="5">
        <f>Sheet1!$C$3*E470</f>
        <v>0</v>
      </c>
      <c r="G470" s="5">
        <f>IF(D470&gt;0,Sheet1!$C$4*Sheet1!$C$3*Sheet1!$C$5,0)</f>
        <v>0</v>
      </c>
      <c r="H470" s="5">
        <f>0.5*Sheet1!$C$6*Sheet1!$C$7*Sheet1!$C$8*D470^2</f>
        <v>0</v>
      </c>
      <c r="I470" s="5">
        <f t="shared" si="64"/>
        <v>0</v>
      </c>
      <c r="J470" s="3">
        <f t="shared" si="65"/>
        <v>0</v>
      </c>
      <c r="K470" s="3">
        <f t="shared" si="66"/>
        <v>0</v>
      </c>
      <c r="L470" s="3">
        <f t="shared" si="67"/>
        <v>0</v>
      </c>
      <c r="M470" s="6">
        <f t="shared" si="68"/>
        <v>0</v>
      </c>
      <c r="N470" s="6">
        <f t="shared" si="69"/>
        <v>0.29252093750108848</v>
      </c>
      <c r="O470" s="6">
        <f t="shared" si="70"/>
        <v>0</v>
      </c>
      <c r="P470" s="6">
        <f t="shared" si="71"/>
        <v>0.146806599519614</v>
      </c>
    </row>
    <row r="471" spans="1:16" x14ac:dyDescent="0.3">
      <c r="A471" s="4">
        <v>469</v>
      </c>
      <c r="B471" t="s">
        <v>42</v>
      </c>
      <c r="C471" s="5">
        <v>0</v>
      </c>
      <c r="D471" s="3">
        <f t="shared" si="63"/>
        <v>0</v>
      </c>
      <c r="E471" s="3">
        <v>0</v>
      </c>
      <c r="F471" s="5">
        <f>Sheet1!$C$3*E471</f>
        <v>0</v>
      </c>
      <c r="G471" s="5">
        <f>IF(D471&gt;0,Sheet1!$C$4*Sheet1!$C$3*Sheet1!$C$5,0)</f>
        <v>0</v>
      </c>
      <c r="H471" s="5">
        <f>0.5*Sheet1!$C$6*Sheet1!$C$7*Sheet1!$C$8*D471^2</f>
        <v>0</v>
      </c>
      <c r="I471" s="5">
        <f t="shared" si="64"/>
        <v>0</v>
      </c>
      <c r="J471" s="3">
        <f t="shared" si="65"/>
        <v>0</v>
      </c>
      <c r="K471" s="3">
        <f t="shared" si="66"/>
        <v>0</v>
      </c>
      <c r="L471" s="3">
        <f t="shared" si="67"/>
        <v>0</v>
      </c>
      <c r="M471" s="6">
        <f t="shared" si="68"/>
        <v>0</v>
      </c>
      <c r="N471" s="6">
        <f t="shared" si="69"/>
        <v>0.29252093750108848</v>
      </c>
      <c r="O471" s="6">
        <f t="shared" si="70"/>
        <v>0</v>
      </c>
      <c r="P471" s="6">
        <f t="shared" si="71"/>
        <v>0.146806599519614</v>
      </c>
    </row>
    <row r="472" spans="1:16" x14ac:dyDescent="0.3">
      <c r="A472" s="4">
        <v>470</v>
      </c>
      <c r="B472" t="s">
        <v>42</v>
      </c>
      <c r="C472" s="5">
        <v>0</v>
      </c>
      <c r="D472" s="3">
        <f t="shared" si="63"/>
        <v>0</v>
      </c>
      <c r="E472" s="3">
        <v>0</v>
      </c>
      <c r="F472" s="5">
        <f>Sheet1!$C$3*E472</f>
        <v>0</v>
      </c>
      <c r="G472" s="5">
        <f>IF(D472&gt;0,Sheet1!$C$4*Sheet1!$C$3*Sheet1!$C$5,0)</f>
        <v>0</v>
      </c>
      <c r="H472" s="5">
        <f>0.5*Sheet1!$C$6*Sheet1!$C$7*Sheet1!$C$8*D472^2</f>
        <v>0</v>
      </c>
      <c r="I472" s="5">
        <f t="shared" si="64"/>
        <v>0</v>
      </c>
      <c r="J472" s="3">
        <f t="shared" si="65"/>
        <v>0</v>
      </c>
      <c r="K472" s="3">
        <f t="shared" si="66"/>
        <v>0</v>
      </c>
      <c r="L472" s="3">
        <f t="shared" si="67"/>
        <v>0</v>
      </c>
      <c r="M472" s="6">
        <f t="shared" si="68"/>
        <v>0</v>
      </c>
      <c r="N472" s="6">
        <f t="shared" si="69"/>
        <v>0.29252093750108848</v>
      </c>
      <c r="O472" s="6">
        <f t="shared" si="70"/>
        <v>0</v>
      </c>
      <c r="P472" s="6">
        <f t="shared" si="71"/>
        <v>0.146806599519614</v>
      </c>
    </row>
    <row r="473" spans="1:16" x14ac:dyDescent="0.3">
      <c r="A473" s="4">
        <v>471</v>
      </c>
      <c r="B473" t="s">
        <v>42</v>
      </c>
      <c r="C473" s="5">
        <v>0</v>
      </c>
      <c r="D473" s="3">
        <f t="shared" si="63"/>
        <v>0</v>
      </c>
      <c r="E473" s="3">
        <v>0</v>
      </c>
      <c r="F473" s="5">
        <f>Sheet1!$C$3*E473</f>
        <v>0</v>
      </c>
      <c r="G473" s="5">
        <f>IF(D473&gt;0,Sheet1!$C$4*Sheet1!$C$3*Sheet1!$C$5,0)</f>
        <v>0</v>
      </c>
      <c r="H473" s="5">
        <f>0.5*Sheet1!$C$6*Sheet1!$C$7*Sheet1!$C$8*D473^2</f>
        <v>0</v>
      </c>
      <c r="I473" s="5">
        <f t="shared" si="64"/>
        <v>0</v>
      </c>
      <c r="J473" s="3">
        <f t="shared" si="65"/>
        <v>0</v>
      </c>
      <c r="K473" s="3">
        <f t="shared" si="66"/>
        <v>0</v>
      </c>
      <c r="L473" s="3">
        <f t="shared" si="67"/>
        <v>0</v>
      </c>
      <c r="M473" s="6">
        <f t="shared" si="68"/>
        <v>0</v>
      </c>
      <c r="N473" s="6">
        <f t="shared" si="69"/>
        <v>0.29252093750108848</v>
      </c>
      <c r="O473" s="6">
        <f t="shared" si="70"/>
        <v>0</v>
      </c>
      <c r="P473" s="6">
        <f t="shared" si="71"/>
        <v>0.146806599519614</v>
      </c>
    </row>
    <row r="474" spans="1:16" x14ac:dyDescent="0.3">
      <c r="A474" s="4">
        <v>472</v>
      </c>
      <c r="B474" t="s">
        <v>42</v>
      </c>
      <c r="C474" s="5">
        <v>0</v>
      </c>
      <c r="D474" s="3">
        <f t="shared" si="63"/>
        <v>0</v>
      </c>
      <c r="E474" s="3">
        <v>0</v>
      </c>
      <c r="F474" s="5">
        <f>Sheet1!$C$3*E474</f>
        <v>0</v>
      </c>
      <c r="G474" s="5">
        <f>IF(D474&gt;0,Sheet1!$C$4*Sheet1!$C$3*Sheet1!$C$5,0)</f>
        <v>0</v>
      </c>
      <c r="H474" s="5">
        <f>0.5*Sheet1!$C$6*Sheet1!$C$7*Sheet1!$C$8*D474^2</f>
        <v>0</v>
      </c>
      <c r="I474" s="5">
        <f t="shared" si="64"/>
        <v>0</v>
      </c>
      <c r="J474" s="3">
        <f t="shared" si="65"/>
        <v>0</v>
      </c>
      <c r="K474" s="3">
        <f t="shared" si="66"/>
        <v>0</v>
      </c>
      <c r="L474" s="3">
        <f t="shared" si="67"/>
        <v>0</v>
      </c>
      <c r="M474" s="6">
        <f t="shared" si="68"/>
        <v>0</v>
      </c>
      <c r="N474" s="6">
        <f t="shared" si="69"/>
        <v>0.29252093750108848</v>
      </c>
      <c r="O474" s="6">
        <f t="shared" si="70"/>
        <v>0</v>
      </c>
      <c r="P474" s="6">
        <f t="shared" si="71"/>
        <v>0.146806599519614</v>
      </c>
    </row>
    <row r="475" spans="1:16" x14ac:dyDescent="0.3">
      <c r="A475" s="4">
        <v>473</v>
      </c>
      <c r="B475" t="s">
        <v>42</v>
      </c>
      <c r="C475" s="5">
        <v>0</v>
      </c>
      <c r="D475" s="3">
        <f t="shared" si="63"/>
        <v>0</v>
      </c>
      <c r="E475" s="3">
        <v>0</v>
      </c>
      <c r="F475" s="5">
        <f>Sheet1!$C$3*E475</f>
        <v>0</v>
      </c>
      <c r="G475" s="5">
        <f>IF(D475&gt;0,Sheet1!$C$4*Sheet1!$C$3*Sheet1!$C$5,0)</f>
        <v>0</v>
      </c>
      <c r="H475" s="5">
        <f>0.5*Sheet1!$C$6*Sheet1!$C$7*Sheet1!$C$8*D475^2</f>
        <v>0</v>
      </c>
      <c r="I475" s="5">
        <f t="shared" si="64"/>
        <v>0</v>
      </c>
      <c r="J475" s="3">
        <f t="shared" si="65"/>
        <v>0</v>
      </c>
      <c r="K475" s="3">
        <f t="shared" si="66"/>
        <v>0</v>
      </c>
      <c r="L475" s="3">
        <f t="shared" si="67"/>
        <v>0</v>
      </c>
      <c r="M475" s="6">
        <f t="shared" si="68"/>
        <v>0</v>
      </c>
      <c r="N475" s="6">
        <f t="shared" si="69"/>
        <v>0.29252093750108848</v>
      </c>
      <c r="O475" s="6">
        <f t="shared" si="70"/>
        <v>0</v>
      </c>
      <c r="P475" s="6">
        <f t="shared" si="71"/>
        <v>0.146806599519614</v>
      </c>
    </row>
    <row r="476" spans="1:16" x14ac:dyDescent="0.3">
      <c r="A476" s="4">
        <v>474</v>
      </c>
      <c r="B476" t="s">
        <v>42</v>
      </c>
      <c r="C476" s="5">
        <v>0</v>
      </c>
      <c r="D476" s="3">
        <f t="shared" si="63"/>
        <v>0</v>
      </c>
      <c r="E476" s="3">
        <v>0</v>
      </c>
      <c r="F476" s="5">
        <f>Sheet1!$C$3*E476</f>
        <v>0</v>
      </c>
      <c r="G476" s="5">
        <f>IF(D476&gt;0,Sheet1!$C$4*Sheet1!$C$3*Sheet1!$C$5,0)</f>
        <v>0</v>
      </c>
      <c r="H476" s="5">
        <f>0.5*Sheet1!$C$6*Sheet1!$C$7*Sheet1!$C$8*D476^2</f>
        <v>0</v>
      </c>
      <c r="I476" s="5">
        <f t="shared" si="64"/>
        <v>0</v>
      </c>
      <c r="J476" s="3">
        <f t="shared" si="65"/>
        <v>0</v>
      </c>
      <c r="K476" s="3">
        <f t="shared" si="66"/>
        <v>0</v>
      </c>
      <c r="L476" s="3">
        <f t="shared" si="67"/>
        <v>0</v>
      </c>
      <c r="M476" s="6">
        <f t="shared" si="68"/>
        <v>0</v>
      </c>
      <c r="N476" s="6">
        <f t="shared" si="69"/>
        <v>0.29252093750108848</v>
      </c>
      <c r="O476" s="6">
        <f t="shared" si="70"/>
        <v>0</v>
      </c>
      <c r="P476" s="6">
        <f t="shared" si="71"/>
        <v>0.146806599519614</v>
      </c>
    </row>
    <row r="477" spans="1:16" x14ac:dyDescent="0.3">
      <c r="A477" s="4">
        <v>475</v>
      </c>
      <c r="B477" t="s">
        <v>42</v>
      </c>
      <c r="C477" s="5">
        <v>0</v>
      </c>
      <c r="D477" s="3">
        <f t="shared" si="63"/>
        <v>0</v>
      </c>
      <c r="E477" s="3">
        <v>0</v>
      </c>
      <c r="F477" s="5">
        <f>Sheet1!$C$3*E477</f>
        <v>0</v>
      </c>
      <c r="G477" s="5">
        <f>IF(D477&gt;0,Sheet1!$C$4*Sheet1!$C$3*Sheet1!$C$5,0)</f>
        <v>0</v>
      </c>
      <c r="H477" s="5">
        <f>0.5*Sheet1!$C$6*Sheet1!$C$7*Sheet1!$C$8*D477^2</f>
        <v>0</v>
      </c>
      <c r="I477" s="5">
        <f t="shared" si="64"/>
        <v>0</v>
      </c>
      <c r="J477" s="3">
        <f t="shared" si="65"/>
        <v>0</v>
      </c>
      <c r="K477" s="3">
        <f t="shared" si="66"/>
        <v>0</v>
      </c>
      <c r="L477" s="3">
        <f t="shared" si="67"/>
        <v>0</v>
      </c>
      <c r="M477" s="6">
        <f t="shared" si="68"/>
        <v>0</v>
      </c>
      <c r="N477" s="6">
        <f t="shared" si="69"/>
        <v>0.29252093750108848</v>
      </c>
      <c r="O477" s="6">
        <f t="shared" si="70"/>
        <v>0</v>
      </c>
      <c r="P477" s="6">
        <f t="shared" si="71"/>
        <v>0.146806599519614</v>
      </c>
    </row>
    <row r="478" spans="1:16" x14ac:dyDescent="0.3">
      <c r="A478" s="4">
        <v>476</v>
      </c>
      <c r="B478" t="s">
        <v>42</v>
      </c>
      <c r="C478" s="5">
        <v>0</v>
      </c>
      <c r="D478" s="3">
        <f t="shared" si="63"/>
        <v>0</v>
      </c>
      <c r="E478" s="3">
        <v>0</v>
      </c>
      <c r="F478" s="5">
        <f>Sheet1!$C$3*E478</f>
        <v>0</v>
      </c>
      <c r="G478" s="5">
        <f>IF(D478&gt;0,Sheet1!$C$4*Sheet1!$C$3*Sheet1!$C$5,0)</f>
        <v>0</v>
      </c>
      <c r="H478" s="5">
        <f>0.5*Sheet1!$C$6*Sheet1!$C$7*Sheet1!$C$8*D478^2</f>
        <v>0</v>
      </c>
      <c r="I478" s="5">
        <f t="shared" si="64"/>
        <v>0</v>
      </c>
      <c r="J478" s="3">
        <f t="shared" si="65"/>
        <v>0</v>
      </c>
      <c r="K478" s="3">
        <f t="shared" si="66"/>
        <v>0</v>
      </c>
      <c r="L478" s="3">
        <f t="shared" si="67"/>
        <v>0</v>
      </c>
      <c r="M478" s="6">
        <f t="shared" si="68"/>
        <v>0</v>
      </c>
      <c r="N478" s="6">
        <f t="shared" si="69"/>
        <v>0.29252093750108848</v>
      </c>
      <c r="O478" s="6">
        <f t="shared" si="70"/>
        <v>0</v>
      </c>
      <c r="P478" s="6">
        <f t="shared" si="71"/>
        <v>0.146806599519614</v>
      </c>
    </row>
    <row r="479" spans="1:16" x14ac:dyDescent="0.3">
      <c r="A479" s="4">
        <v>477</v>
      </c>
      <c r="B479" t="s">
        <v>42</v>
      </c>
      <c r="C479" s="5">
        <v>0</v>
      </c>
      <c r="D479" s="3">
        <f t="shared" si="63"/>
        <v>0</v>
      </c>
      <c r="E479" s="3">
        <v>0</v>
      </c>
      <c r="F479" s="5">
        <f>Sheet1!$C$3*E479</f>
        <v>0</v>
      </c>
      <c r="G479" s="5">
        <f>IF(D479&gt;0,Sheet1!$C$4*Sheet1!$C$3*Sheet1!$C$5,0)</f>
        <v>0</v>
      </c>
      <c r="H479" s="5">
        <f>0.5*Sheet1!$C$6*Sheet1!$C$7*Sheet1!$C$8*D479^2</f>
        <v>0</v>
      </c>
      <c r="I479" s="5">
        <f t="shared" si="64"/>
        <v>0</v>
      </c>
      <c r="J479" s="3">
        <f t="shared" si="65"/>
        <v>0</v>
      </c>
      <c r="K479" s="3">
        <f t="shared" si="66"/>
        <v>0</v>
      </c>
      <c r="L479" s="3">
        <f t="shared" si="67"/>
        <v>0</v>
      </c>
      <c r="M479" s="6">
        <f t="shared" si="68"/>
        <v>0</v>
      </c>
      <c r="N479" s="6">
        <f t="shared" si="69"/>
        <v>0.29252093750108848</v>
      </c>
      <c r="O479" s="6">
        <f t="shared" si="70"/>
        <v>0</v>
      </c>
      <c r="P479" s="6">
        <f t="shared" si="71"/>
        <v>0.146806599519614</v>
      </c>
    </row>
    <row r="480" spans="1:16" x14ac:dyDescent="0.3">
      <c r="A480" s="4">
        <v>478</v>
      </c>
      <c r="B480" t="s">
        <v>42</v>
      </c>
      <c r="C480" s="5">
        <v>0</v>
      </c>
      <c r="D480" s="3">
        <f t="shared" si="63"/>
        <v>0</v>
      </c>
      <c r="E480" s="3">
        <v>0</v>
      </c>
      <c r="F480" s="5">
        <f>Sheet1!$C$3*E480</f>
        <v>0</v>
      </c>
      <c r="G480" s="5">
        <f>IF(D480&gt;0,Sheet1!$C$4*Sheet1!$C$3*Sheet1!$C$5,0)</f>
        <v>0</v>
      </c>
      <c r="H480" s="5">
        <f>0.5*Sheet1!$C$6*Sheet1!$C$7*Sheet1!$C$8*D480^2</f>
        <v>0</v>
      </c>
      <c r="I480" s="5">
        <f t="shared" si="64"/>
        <v>0</v>
      </c>
      <c r="J480" s="3">
        <f t="shared" si="65"/>
        <v>0</v>
      </c>
      <c r="K480" s="3">
        <f t="shared" si="66"/>
        <v>0</v>
      </c>
      <c r="L480" s="3">
        <f t="shared" si="67"/>
        <v>0</v>
      </c>
      <c r="M480" s="6">
        <f t="shared" si="68"/>
        <v>0</v>
      </c>
      <c r="N480" s="6">
        <f t="shared" si="69"/>
        <v>0.29252093750108848</v>
      </c>
      <c r="O480" s="6">
        <f t="shared" si="70"/>
        <v>0</v>
      </c>
      <c r="P480" s="6">
        <f t="shared" si="71"/>
        <v>0.146806599519614</v>
      </c>
    </row>
    <row r="481" spans="1:16" x14ac:dyDescent="0.3">
      <c r="A481" s="4">
        <v>479</v>
      </c>
      <c r="B481" t="s">
        <v>42</v>
      </c>
      <c r="C481" s="5">
        <v>0</v>
      </c>
      <c r="D481" s="3">
        <f t="shared" si="63"/>
        <v>0</v>
      </c>
      <c r="E481" s="3">
        <v>0</v>
      </c>
      <c r="F481" s="5">
        <f>Sheet1!$C$3*E481</f>
        <v>0</v>
      </c>
      <c r="G481" s="5">
        <f>IF(D481&gt;0,Sheet1!$C$4*Sheet1!$C$3*Sheet1!$C$5,0)</f>
        <v>0</v>
      </c>
      <c r="H481" s="5">
        <f>0.5*Sheet1!$C$6*Sheet1!$C$7*Sheet1!$C$8*D481^2</f>
        <v>0</v>
      </c>
      <c r="I481" s="5">
        <f t="shared" si="64"/>
        <v>0</v>
      </c>
      <c r="J481" s="3">
        <f t="shared" si="65"/>
        <v>0</v>
      </c>
      <c r="K481" s="3">
        <f t="shared" si="66"/>
        <v>0</v>
      </c>
      <c r="L481" s="3">
        <f t="shared" si="67"/>
        <v>0</v>
      </c>
      <c r="M481" s="6">
        <f t="shared" si="68"/>
        <v>0</v>
      </c>
      <c r="N481" s="6">
        <f t="shared" si="69"/>
        <v>0.29252093750108848</v>
      </c>
      <c r="O481" s="6">
        <f t="shared" si="70"/>
        <v>0</v>
      </c>
      <c r="P481" s="6">
        <f t="shared" si="71"/>
        <v>0.146806599519614</v>
      </c>
    </row>
    <row r="482" spans="1:16" x14ac:dyDescent="0.3">
      <c r="A482" s="4">
        <v>480</v>
      </c>
      <c r="B482" t="s">
        <v>42</v>
      </c>
      <c r="C482" s="5">
        <v>0</v>
      </c>
      <c r="D482" s="3">
        <f t="shared" si="63"/>
        <v>0</v>
      </c>
      <c r="E482" s="3">
        <v>0</v>
      </c>
      <c r="F482" s="5">
        <f>Sheet1!$C$3*E482</f>
        <v>0</v>
      </c>
      <c r="G482" s="5">
        <f>IF(D482&gt;0,Sheet1!$C$4*Sheet1!$C$3*Sheet1!$C$5,0)</f>
        <v>0</v>
      </c>
      <c r="H482" s="5">
        <f>0.5*Sheet1!$C$6*Sheet1!$C$7*Sheet1!$C$8*D482^2</f>
        <v>0</v>
      </c>
      <c r="I482" s="5">
        <f t="shared" si="64"/>
        <v>0</v>
      </c>
      <c r="J482" s="3">
        <f t="shared" si="65"/>
        <v>0</v>
      </c>
      <c r="K482" s="3">
        <f t="shared" si="66"/>
        <v>0</v>
      </c>
      <c r="L482" s="3">
        <f t="shared" si="67"/>
        <v>0</v>
      </c>
      <c r="M482" s="6">
        <f t="shared" si="68"/>
        <v>0</v>
      </c>
      <c r="N482" s="6">
        <f t="shared" si="69"/>
        <v>0.29252093750108848</v>
      </c>
      <c r="O482" s="6">
        <f t="shared" si="70"/>
        <v>0</v>
      </c>
      <c r="P482" s="6">
        <f t="shared" si="71"/>
        <v>0.146806599519614</v>
      </c>
    </row>
    <row r="483" spans="1:16" x14ac:dyDescent="0.3">
      <c r="A483" s="4">
        <v>481</v>
      </c>
      <c r="B483" t="s">
        <v>42</v>
      </c>
      <c r="C483" s="5">
        <v>0</v>
      </c>
      <c r="D483" s="3">
        <f t="shared" si="63"/>
        <v>0</v>
      </c>
      <c r="E483" s="3">
        <v>0</v>
      </c>
      <c r="F483" s="5">
        <f>Sheet1!$C$3*E483</f>
        <v>0</v>
      </c>
      <c r="G483" s="5">
        <f>IF(D483&gt;0,Sheet1!$C$4*Sheet1!$C$3*Sheet1!$C$5,0)</f>
        <v>0</v>
      </c>
      <c r="H483" s="5">
        <f>0.5*Sheet1!$C$6*Sheet1!$C$7*Sheet1!$C$8*D483^2</f>
        <v>0</v>
      </c>
      <c r="I483" s="5">
        <f t="shared" si="64"/>
        <v>0</v>
      </c>
      <c r="J483" s="3">
        <f t="shared" si="65"/>
        <v>0</v>
      </c>
      <c r="K483" s="3">
        <f t="shared" si="66"/>
        <v>0</v>
      </c>
      <c r="L483" s="3">
        <f t="shared" si="67"/>
        <v>0</v>
      </c>
      <c r="M483" s="6">
        <f t="shared" si="68"/>
        <v>0</v>
      </c>
      <c r="N483" s="6">
        <f t="shared" si="69"/>
        <v>0.29252093750108848</v>
      </c>
      <c r="O483" s="6">
        <f t="shared" si="70"/>
        <v>0</v>
      </c>
      <c r="P483" s="6">
        <f t="shared" si="71"/>
        <v>0.146806599519614</v>
      </c>
    </row>
    <row r="484" spans="1:16" x14ac:dyDescent="0.3">
      <c r="A484" s="4">
        <v>482</v>
      </c>
      <c r="B484" t="s">
        <v>42</v>
      </c>
      <c r="C484" s="5">
        <v>0</v>
      </c>
      <c r="D484" s="3">
        <f t="shared" si="63"/>
        <v>0</v>
      </c>
      <c r="E484" s="3">
        <v>0</v>
      </c>
      <c r="F484" s="5">
        <f>Sheet1!$C$3*E484</f>
        <v>0</v>
      </c>
      <c r="G484" s="5">
        <f>IF(D484&gt;0,Sheet1!$C$4*Sheet1!$C$3*Sheet1!$C$5,0)</f>
        <v>0</v>
      </c>
      <c r="H484" s="5">
        <f>0.5*Sheet1!$C$6*Sheet1!$C$7*Sheet1!$C$8*D484^2</f>
        <v>0</v>
      </c>
      <c r="I484" s="5">
        <f t="shared" si="64"/>
        <v>0</v>
      </c>
      <c r="J484" s="3">
        <f t="shared" si="65"/>
        <v>0</v>
      </c>
      <c r="K484" s="3">
        <f t="shared" si="66"/>
        <v>0</v>
      </c>
      <c r="L484" s="3">
        <f t="shared" si="67"/>
        <v>0</v>
      </c>
      <c r="M484" s="6">
        <f t="shared" si="68"/>
        <v>0</v>
      </c>
      <c r="N484" s="6">
        <f t="shared" si="69"/>
        <v>0.29252093750108848</v>
      </c>
      <c r="O484" s="6">
        <f t="shared" si="70"/>
        <v>0</v>
      </c>
      <c r="P484" s="6">
        <f t="shared" si="71"/>
        <v>0.146806599519614</v>
      </c>
    </row>
    <row r="485" spans="1:16" x14ac:dyDescent="0.3">
      <c r="A485" s="4">
        <v>483</v>
      </c>
      <c r="B485" t="s">
        <v>42</v>
      </c>
      <c r="C485" s="5">
        <v>0</v>
      </c>
      <c r="D485" s="3">
        <f t="shared" si="63"/>
        <v>0</v>
      </c>
      <c r="E485" s="3">
        <v>0</v>
      </c>
      <c r="F485" s="5">
        <f>Sheet1!$C$3*E485</f>
        <v>0</v>
      </c>
      <c r="G485" s="5">
        <f>IF(D485&gt;0,Sheet1!$C$4*Sheet1!$C$3*Sheet1!$C$5,0)</f>
        <v>0</v>
      </c>
      <c r="H485" s="5">
        <f>0.5*Sheet1!$C$6*Sheet1!$C$7*Sheet1!$C$8*D485^2</f>
        <v>0</v>
      </c>
      <c r="I485" s="5">
        <f t="shared" si="64"/>
        <v>0</v>
      </c>
      <c r="J485" s="3">
        <f t="shared" si="65"/>
        <v>0</v>
      </c>
      <c r="K485" s="3">
        <f t="shared" si="66"/>
        <v>0</v>
      </c>
      <c r="L485" s="3">
        <f t="shared" si="67"/>
        <v>0</v>
      </c>
      <c r="M485" s="6">
        <f t="shared" si="68"/>
        <v>0</v>
      </c>
      <c r="N485" s="6">
        <f t="shared" si="69"/>
        <v>0.29252093750108848</v>
      </c>
      <c r="O485" s="6">
        <f t="shared" si="70"/>
        <v>0</v>
      </c>
      <c r="P485" s="6">
        <f t="shared" si="71"/>
        <v>0.146806599519614</v>
      </c>
    </row>
    <row r="486" spans="1:16" x14ac:dyDescent="0.3">
      <c r="A486" s="4">
        <v>484</v>
      </c>
      <c r="B486" t="s">
        <v>42</v>
      </c>
      <c r="C486" s="5">
        <v>0</v>
      </c>
      <c r="D486" s="3">
        <f t="shared" si="63"/>
        <v>0</v>
      </c>
      <c r="E486" s="3">
        <v>0</v>
      </c>
      <c r="F486" s="5">
        <f>Sheet1!$C$3*E486</f>
        <v>0</v>
      </c>
      <c r="G486" s="5">
        <f>IF(D486&gt;0,Sheet1!$C$4*Sheet1!$C$3*Sheet1!$C$5,0)</f>
        <v>0</v>
      </c>
      <c r="H486" s="5">
        <f>0.5*Sheet1!$C$6*Sheet1!$C$7*Sheet1!$C$8*D486^2</f>
        <v>0</v>
      </c>
      <c r="I486" s="5">
        <f t="shared" si="64"/>
        <v>0</v>
      </c>
      <c r="J486" s="3">
        <f t="shared" si="65"/>
        <v>0</v>
      </c>
      <c r="K486" s="3">
        <f t="shared" si="66"/>
        <v>0</v>
      </c>
      <c r="L486" s="3">
        <f t="shared" si="67"/>
        <v>0</v>
      </c>
      <c r="M486" s="6">
        <f t="shared" si="68"/>
        <v>0</v>
      </c>
      <c r="N486" s="6">
        <f t="shared" si="69"/>
        <v>0.29252093750108848</v>
      </c>
      <c r="O486" s="6">
        <f t="shared" si="70"/>
        <v>0</v>
      </c>
      <c r="P486" s="6">
        <f t="shared" si="71"/>
        <v>0.146806599519614</v>
      </c>
    </row>
    <row r="487" spans="1:16" x14ac:dyDescent="0.3">
      <c r="A487" s="4">
        <v>485</v>
      </c>
      <c r="B487" t="s">
        <v>42</v>
      </c>
      <c r="C487" s="5">
        <v>0</v>
      </c>
      <c r="D487" s="3">
        <f t="shared" si="63"/>
        <v>0</v>
      </c>
      <c r="E487" s="3">
        <v>0</v>
      </c>
      <c r="F487" s="5">
        <f>Sheet1!$C$3*E487</f>
        <v>0</v>
      </c>
      <c r="G487" s="5">
        <f>IF(D487&gt;0,Sheet1!$C$4*Sheet1!$C$3*Sheet1!$C$5,0)</f>
        <v>0</v>
      </c>
      <c r="H487" s="5">
        <f>0.5*Sheet1!$C$6*Sheet1!$C$7*Sheet1!$C$8*D487^2</f>
        <v>0</v>
      </c>
      <c r="I487" s="5">
        <f t="shared" si="64"/>
        <v>0</v>
      </c>
      <c r="J487" s="3">
        <f t="shared" si="65"/>
        <v>0</v>
      </c>
      <c r="K487" s="3">
        <f t="shared" si="66"/>
        <v>0</v>
      </c>
      <c r="L487" s="3">
        <f t="shared" si="67"/>
        <v>0</v>
      </c>
      <c r="M487" s="6">
        <f t="shared" si="68"/>
        <v>0</v>
      </c>
      <c r="N487" s="6">
        <f t="shared" si="69"/>
        <v>0.29252093750108848</v>
      </c>
      <c r="O487" s="6">
        <f t="shared" si="70"/>
        <v>0</v>
      </c>
      <c r="P487" s="6">
        <f t="shared" si="71"/>
        <v>0.146806599519614</v>
      </c>
    </row>
    <row r="488" spans="1:16" x14ac:dyDescent="0.3">
      <c r="A488" s="4">
        <v>486</v>
      </c>
      <c r="B488" t="s">
        <v>42</v>
      </c>
      <c r="C488" s="5">
        <v>0</v>
      </c>
      <c r="D488" s="3">
        <f t="shared" si="63"/>
        <v>0</v>
      </c>
      <c r="E488" s="3">
        <v>0</v>
      </c>
      <c r="F488" s="5">
        <f>Sheet1!$C$3*E488</f>
        <v>0</v>
      </c>
      <c r="G488" s="5">
        <f>IF(D488&gt;0,Sheet1!$C$4*Sheet1!$C$3*Sheet1!$C$5,0)</f>
        <v>0</v>
      </c>
      <c r="H488" s="5">
        <f>0.5*Sheet1!$C$6*Sheet1!$C$7*Sheet1!$C$8*D488^2</f>
        <v>0</v>
      </c>
      <c r="I488" s="5">
        <f t="shared" si="64"/>
        <v>0</v>
      </c>
      <c r="J488" s="3">
        <f t="shared" si="65"/>
        <v>0</v>
      </c>
      <c r="K488" s="3">
        <f t="shared" si="66"/>
        <v>0</v>
      </c>
      <c r="L488" s="3">
        <f t="shared" si="67"/>
        <v>0</v>
      </c>
      <c r="M488" s="6">
        <f t="shared" si="68"/>
        <v>0</v>
      </c>
      <c r="N488" s="6">
        <f t="shared" si="69"/>
        <v>0.29252093750108848</v>
      </c>
      <c r="O488" s="6">
        <f t="shared" si="70"/>
        <v>0</v>
      </c>
      <c r="P488" s="6">
        <f t="shared" si="71"/>
        <v>0.146806599519614</v>
      </c>
    </row>
    <row r="489" spans="1:16" x14ac:dyDescent="0.3">
      <c r="A489" s="4">
        <v>487</v>
      </c>
      <c r="B489" t="s">
        <v>42</v>
      </c>
      <c r="C489" s="5">
        <v>0</v>
      </c>
      <c r="D489" s="3">
        <f t="shared" si="63"/>
        <v>0</v>
      </c>
      <c r="E489" s="3">
        <v>0</v>
      </c>
      <c r="F489" s="5">
        <f>Sheet1!$C$3*E489</f>
        <v>0</v>
      </c>
      <c r="G489" s="5">
        <f>IF(D489&gt;0,Sheet1!$C$4*Sheet1!$C$3*Sheet1!$C$5,0)</f>
        <v>0</v>
      </c>
      <c r="H489" s="5">
        <f>0.5*Sheet1!$C$6*Sheet1!$C$7*Sheet1!$C$8*D489^2</f>
        <v>0</v>
      </c>
      <c r="I489" s="5">
        <f t="shared" si="64"/>
        <v>0</v>
      </c>
      <c r="J489" s="3">
        <f t="shared" si="65"/>
        <v>0</v>
      </c>
      <c r="K489" s="3">
        <f t="shared" si="66"/>
        <v>0</v>
      </c>
      <c r="L489" s="3">
        <f t="shared" si="67"/>
        <v>0</v>
      </c>
      <c r="M489" s="6">
        <f t="shared" si="68"/>
        <v>0</v>
      </c>
      <c r="N489" s="6">
        <f t="shared" si="69"/>
        <v>0.29252093750108848</v>
      </c>
      <c r="O489" s="6">
        <f t="shared" si="70"/>
        <v>0</v>
      </c>
      <c r="P489" s="6">
        <f t="shared" si="71"/>
        <v>0.146806599519614</v>
      </c>
    </row>
    <row r="490" spans="1:16" x14ac:dyDescent="0.3">
      <c r="A490" s="4">
        <v>488</v>
      </c>
      <c r="B490" t="s">
        <v>42</v>
      </c>
      <c r="C490" s="5">
        <v>0</v>
      </c>
      <c r="D490" s="3">
        <f t="shared" si="63"/>
        <v>0</v>
      </c>
      <c r="E490" s="3">
        <v>0</v>
      </c>
      <c r="F490" s="5">
        <f>Sheet1!$C$3*E490</f>
        <v>0</v>
      </c>
      <c r="G490" s="5">
        <f>IF(D490&gt;0,Sheet1!$C$4*Sheet1!$C$3*Sheet1!$C$5,0)</f>
        <v>0</v>
      </c>
      <c r="H490" s="5">
        <f>0.5*Sheet1!$C$6*Sheet1!$C$7*Sheet1!$C$8*D490^2</f>
        <v>0</v>
      </c>
      <c r="I490" s="5">
        <f t="shared" si="64"/>
        <v>0</v>
      </c>
      <c r="J490" s="3">
        <f t="shared" si="65"/>
        <v>0</v>
      </c>
      <c r="K490" s="3">
        <f t="shared" si="66"/>
        <v>0</v>
      </c>
      <c r="L490" s="3">
        <f t="shared" si="67"/>
        <v>0</v>
      </c>
      <c r="M490" s="6">
        <f t="shared" si="68"/>
        <v>0</v>
      </c>
      <c r="N490" s="6">
        <f t="shared" si="69"/>
        <v>0.29252093750108848</v>
      </c>
      <c r="O490" s="6">
        <f t="shared" si="70"/>
        <v>0</v>
      </c>
      <c r="P490" s="6">
        <f t="shared" si="71"/>
        <v>0.146806599519614</v>
      </c>
    </row>
    <row r="491" spans="1:16" x14ac:dyDescent="0.3">
      <c r="A491" s="4">
        <v>489</v>
      </c>
      <c r="B491" t="s">
        <v>42</v>
      </c>
      <c r="C491" s="5">
        <v>0</v>
      </c>
      <c r="D491" s="3">
        <f t="shared" si="63"/>
        <v>0</v>
      </c>
      <c r="E491" s="3">
        <v>0</v>
      </c>
      <c r="F491" s="5">
        <f>Sheet1!$C$3*E491</f>
        <v>0</v>
      </c>
      <c r="G491" s="5">
        <f>IF(D491&gt;0,Sheet1!$C$4*Sheet1!$C$3*Sheet1!$C$5,0)</f>
        <v>0</v>
      </c>
      <c r="H491" s="5">
        <f>0.5*Sheet1!$C$6*Sheet1!$C$7*Sheet1!$C$8*D491^2</f>
        <v>0</v>
      </c>
      <c r="I491" s="5">
        <f t="shared" si="64"/>
        <v>0</v>
      </c>
      <c r="J491" s="3">
        <f t="shared" si="65"/>
        <v>0</v>
      </c>
      <c r="K491" s="3">
        <f t="shared" si="66"/>
        <v>0</v>
      </c>
      <c r="L491" s="3">
        <f t="shared" si="67"/>
        <v>0</v>
      </c>
      <c r="M491" s="6">
        <f t="shared" si="68"/>
        <v>0</v>
      </c>
      <c r="N491" s="6">
        <f t="shared" si="69"/>
        <v>0.29252093750108848</v>
      </c>
      <c r="O491" s="6">
        <f t="shared" si="70"/>
        <v>0</v>
      </c>
      <c r="P491" s="6">
        <f t="shared" si="71"/>
        <v>0.146806599519614</v>
      </c>
    </row>
    <row r="492" spans="1:16" x14ac:dyDescent="0.3">
      <c r="A492" s="4">
        <v>490</v>
      </c>
      <c r="B492" t="s">
        <v>42</v>
      </c>
      <c r="C492" s="5">
        <v>0</v>
      </c>
      <c r="D492" s="3">
        <f t="shared" si="63"/>
        <v>0</v>
      </c>
      <c r="E492" s="3">
        <v>0</v>
      </c>
      <c r="F492" s="5">
        <f>Sheet1!$C$3*E492</f>
        <v>0</v>
      </c>
      <c r="G492" s="5">
        <f>IF(D492&gt;0,Sheet1!$C$4*Sheet1!$C$3*Sheet1!$C$5,0)</f>
        <v>0</v>
      </c>
      <c r="H492" s="5">
        <f>0.5*Sheet1!$C$6*Sheet1!$C$7*Sheet1!$C$8*D492^2</f>
        <v>0</v>
      </c>
      <c r="I492" s="5">
        <f t="shared" si="64"/>
        <v>0</v>
      </c>
      <c r="J492" s="3">
        <f t="shared" si="65"/>
        <v>0</v>
      </c>
      <c r="K492" s="3">
        <f t="shared" si="66"/>
        <v>0</v>
      </c>
      <c r="L492" s="3">
        <f t="shared" si="67"/>
        <v>0</v>
      </c>
      <c r="M492" s="6">
        <f t="shared" si="68"/>
        <v>0</v>
      </c>
      <c r="N492" s="6">
        <f t="shared" si="69"/>
        <v>0.29252093750108848</v>
      </c>
      <c r="O492" s="6">
        <f t="shared" si="70"/>
        <v>0</v>
      </c>
      <c r="P492" s="6">
        <f t="shared" si="71"/>
        <v>0.146806599519614</v>
      </c>
    </row>
    <row r="493" spans="1:16" x14ac:dyDescent="0.3">
      <c r="A493" s="4">
        <v>491</v>
      </c>
      <c r="B493" t="s">
        <v>42</v>
      </c>
      <c r="C493" s="5">
        <v>0</v>
      </c>
      <c r="D493" s="3">
        <f t="shared" si="63"/>
        <v>0</v>
      </c>
      <c r="E493" s="3">
        <v>0</v>
      </c>
      <c r="F493" s="5">
        <f>Sheet1!$C$3*E493</f>
        <v>0</v>
      </c>
      <c r="G493" s="5">
        <f>IF(D493&gt;0,Sheet1!$C$4*Sheet1!$C$3*Sheet1!$C$5,0)</f>
        <v>0</v>
      </c>
      <c r="H493" s="5">
        <f>0.5*Sheet1!$C$6*Sheet1!$C$7*Sheet1!$C$8*D493^2</f>
        <v>0</v>
      </c>
      <c r="I493" s="5">
        <f t="shared" si="64"/>
        <v>0</v>
      </c>
      <c r="J493" s="3">
        <f t="shared" si="65"/>
        <v>0</v>
      </c>
      <c r="K493" s="3">
        <f t="shared" si="66"/>
        <v>0</v>
      </c>
      <c r="L493" s="3">
        <f t="shared" si="67"/>
        <v>0</v>
      </c>
      <c r="M493" s="6">
        <f t="shared" si="68"/>
        <v>0</v>
      </c>
      <c r="N493" s="6">
        <f t="shared" si="69"/>
        <v>0.29252093750108848</v>
      </c>
      <c r="O493" s="6">
        <f t="shared" si="70"/>
        <v>0</v>
      </c>
      <c r="P493" s="6">
        <f t="shared" si="71"/>
        <v>0.146806599519614</v>
      </c>
    </row>
    <row r="494" spans="1:16" x14ac:dyDescent="0.3">
      <c r="A494" s="4">
        <v>492</v>
      </c>
      <c r="B494" t="s">
        <v>42</v>
      </c>
      <c r="C494" s="5">
        <v>0</v>
      </c>
      <c r="D494" s="3">
        <f t="shared" si="63"/>
        <v>0</v>
      </c>
      <c r="E494" s="3">
        <v>0</v>
      </c>
      <c r="F494" s="5">
        <f>Sheet1!$C$3*E494</f>
        <v>0</v>
      </c>
      <c r="G494" s="5">
        <f>IF(D494&gt;0,Sheet1!$C$4*Sheet1!$C$3*Sheet1!$C$5,0)</f>
        <v>0</v>
      </c>
      <c r="H494" s="5">
        <f>0.5*Sheet1!$C$6*Sheet1!$C$7*Sheet1!$C$8*D494^2</f>
        <v>0</v>
      </c>
      <c r="I494" s="5">
        <f t="shared" si="64"/>
        <v>0</v>
      </c>
      <c r="J494" s="3">
        <f t="shared" si="65"/>
        <v>0</v>
      </c>
      <c r="K494" s="3">
        <f t="shared" si="66"/>
        <v>0</v>
      </c>
      <c r="L494" s="3">
        <f t="shared" si="67"/>
        <v>0</v>
      </c>
      <c r="M494" s="6">
        <f t="shared" si="68"/>
        <v>0</v>
      </c>
      <c r="N494" s="6">
        <f t="shared" si="69"/>
        <v>0.29252093750108848</v>
      </c>
      <c r="O494" s="6">
        <f t="shared" si="70"/>
        <v>0</v>
      </c>
      <c r="P494" s="6">
        <f t="shared" si="71"/>
        <v>0.146806599519614</v>
      </c>
    </row>
    <row r="495" spans="1:16" x14ac:dyDescent="0.3">
      <c r="A495" s="4">
        <v>493</v>
      </c>
      <c r="B495" t="s">
        <v>42</v>
      </c>
      <c r="C495" s="5">
        <v>0</v>
      </c>
      <c r="D495" s="3">
        <f t="shared" si="63"/>
        <v>0</v>
      </c>
      <c r="E495" s="3">
        <v>0</v>
      </c>
      <c r="F495" s="5">
        <f>Sheet1!$C$3*E495</f>
        <v>0</v>
      </c>
      <c r="G495" s="5">
        <f>IF(D495&gt;0,Sheet1!$C$4*Sheet1!$C$3*Sheet1!$C$5,0)</f>
        <v>0</v>
      </c>
      <c r="H495" s="5">
        <f>0.5*Sheet1!$C$6*Sheet1!$C$7*Sheet1!$C$8*D495^2</f>
        <v>0</v>
      </c>
      <c r="I495" s="5">
        <f t="shared" si="64"/>
        <v>0</v>
      </c>
      <c r="J495" s="3">
        <f t="shared" si="65"/>
        <v>0</v>
      </c>
      <c r="K495" s="3">
        <f t="shared" si="66"/>
        <v>0</v>
      </c>
      <c r="L495" s="3">
        <f t="shared" si="67"/>
        <v>0</v>
      </c>
      <c r="M495" s="6">
        <f t="shared" si="68"/>
        <v>0</v>
      </c>
      <c r="N495" s="6">
        <f t="shared" si="69"/>
        <v>0.29252093750108848</v>
      </c>
      <c r="O495" s="6">
        <f t="shared" si="70"/>
        <v>0</v>
      </c>
      <c r="P495" s="6">
        <f t="shared" si="71"/>
        <v>0.146806599519614</v>
      </c>
    </row>
    <row r="496" spans="1:16" x14ac:dyDescent="0.3">
      <c r="A496" s="4">
        <v>494</v>
      </c>
      <c r="B496" t="s">
        <v>42</v>
      </c>
      <c r="C496" s="5">
        <v>0</v>
      </c>
      <c r="D496" s="3">
        <f t="shared" si="63"/>
        <v>0</v>
      </c>
      <c r="E496" s="3">
        <v>0</v>
      </c>
      <c r="F496" s="5">
        <f>Sheet1!$C$3*E496</f>
        <v>0</v>
      </c>
      <c r="G496" s="5">
        <f>IF(D496&gt;0,Sheet1!$C$4*Sheet1!$C$3*Sheet1!$C$5,0)</f>
        <v>0</v>
      </c>
      <c r="H496" s="5">
        <f>0.5*Sheet1!$C$6*Sheet1!$C$7*Sheet1!$C$8*D496^2</f>
        <v>0</v>
      </c>
      <c r="I496" s="5">
        <f t="shared" si="64"/>
        <v>0</v>
      </c>
      <c r="J496" s="3">
        <f t="shared" si="65"/>
        <v>0</v>
      </c>
      <c r="K496" s="3">
        <f t="shared" si="66"/>
        <v>0</v>
      </c>
      <c r="L496" s="3">
        <f t="shared" si="67"/>
        <v>0</v>
      </c>
      <c r="M496" s="6">
        <f t="shared" si="68"/>
        <v>0</v>
      </c>
      <c r="N496" s="6">
        <f t="shared" si="69"/>
        <v>0.29252093750108848</v>
      </c>
      <c r="O496" s="6">
        <f t="shared" si="70"/>
        <v>0</v>
      </c>
      <c r="P496" s="6">
        <f t="shared" si="71"/>
        <v>0.146806599519614</v>
      </c>
    </row>
    <row r="497" spans="1:16" x14ac:dyDescent="0.3">
      <c r="A497" s="4">
        <v>495</v>
      </c>
      <c r="B497" t="s">
        <v>42</v>
      </c>
      <c r="C497" s="5">
        <v>0</v>
      </c>
      <c r="D497" s="3">
        <f t="shared" si="63"/>
        <v>0</v>
      </c>
      <c r="E497" s="3">
        <v>0</v>
      </c>
      <c r="F497" s="5">
        <f>Sheet1!$C$3*E497</f>
        <v>0</v>
      </c>
      <c r="G497" s="5">
        <f>IF(D497&gt;0,Sheet1!$C$4*Sheet1!$C$3*Sheet1!$C$5,0)</f>
        <v>0</v>
      </c>
      <c r="H497" s="5">
        <f>0.5*Sheet1!$C$6*Sheet1!$C$7*Sheet1!$C$8*D497^2</f>
        <v>0</v>
      </c>
      <c r="I497" s="5">
        <f t="shared" si="64"/>
        <v>0</v>
      </c>
      <c r="J497" s="3">
        <f t="shared" si="65"/>
        <v>0</v>
      </c>
      <c r="K497" s="3">
        <f t="shared" si="66"/>
        <v>0</v>
      </c>
      <c r="L497" s="3">
        <f t="shared" si="67"/>
        <v>0</v>
      </c>
      <c r="M497" s="6">
        <f t="shared" si="68"/>
        <v>0</v>
      </c>
      <c r="N497" s="6">
        <f t="shared" si="69"/>
        <v>0.29252093750108848</v>
      </c>
      <c r="O497" s="6">
        <f t="shared" si="70"/>
        <v>0</v>
      </c>
      <c r="P497" s="6">
        <f t="shared" si="71"/>
        <v>0.146806599519614</v>
      </c>
    </row>
    <row r="498" spans="1:16" x14ac:dyDescent="0.3">
      <c r="A498" s="4">
        <v>496</v>
      </c>
      <c r="B498" t="s">
        <v>42</v>
      </c>
      <c r="C498" s="5">
        <v>0</v>
      </c>
      <c r="D498" s="3">
        <f t="shared" si="63"/>
        <v>0</v>
      </c>
      <c r="E498" s="3">
        <v>0</v>
      </c>
      <c r="F498" s="5">
        <f>Sheet1!$C$3*E498</f>
        <v>0</v>
      </c>
      <c r="G498" s="5">
        <f>IF(D498&gt;0,Sheet1!$C$4*Sheet1!$C$3*Sheet1!$C$5,0)</f>
        <v>0</v>
      </c>
      <c r="H498" s="5">
        <f>0.5*Sheet1!$C$6*Sheet1!$C$7*Sheet1!$C$8*D498^2</f>
        <v>0</v>
      </c>
      <c r="I498" s="5">
        <f t="shared" si="64"/>
        <v>0</v>
      </c>
      <c r="J498" s="3">
        <f t="shared" si="65"/>
        <v>0</v>
      </c>
      <c r="K498" s="3">
        <f t="shared" si="66"/>
        <v>0</v>
      </c>
      <c r="L498" s="3">
        <f t="shared" si="67"/>
        <v>0</v>
      </c>
      <c r="M498" s="6">
        <f t="shared" si="68"/>
        <v>0</v>
      </c>
      <c r="N498" s="6">
        <f t="shared" si="69"/>
        <v>0.29252093750108848</v>
      </c>
      <c r="O498" s="6">
        <f t="shared" si="70"/>
        <v>0</v>
      </c>
      <c r="P498" s="6">
        <f t="shared" si="71"/>
        <v>0.146806599519614</v>
      </c>
    </row>
    <row r="499" spans="1:16" x14ac:dyDescent="0.3">
      <c r="A499" s="4">
        <v>497</v>
      </c>
      <c r="B499" t="s">
        <v>42</v>
      </c>
      <c r="C499" s="5">
        <v>0</v>
      </c>
      <c r="D499" s="3">
        <f t="shared" si="63"/>
        <v>0</v>
      </c>
      <c r="E499" s="3">
        <v>0</v>
      </c>
      <c r="F499" s="5">
        <f>Sheet1!$C$3*E499</f>
        <v>0</v>
      </c>
      <c r="G499" s="5">
        <f>IF(D499&gt;0,Sheet1!$C$4*Sheet1!$C$3*Sheet1!$C$5,0)</f>
        <v>0</v>
      </c>
      <c r="H499" s="5">
        <f>0.5*Sheet1!$C$6*Sheet1!$C$7*Sheet1!$C$8*D499^2</f>
        <v>0</v>
      </c>
      <c r="I499" s="5">
        <f t="shared" si="64"/>
        <v>0</v>
      </c>
      <c r="J499" s="3">
        <f t="shared" si="65"/>
        <v>0</v>
      </c>
      <c r="K499" s="3">
        <f t="shared" si="66"/>
        <v>0</v>
      </c>
      <c r="L499" s="3">
        <f t="shared" si="67"/>
        <v>0</v>
      </c>
      <c r="M499" s="6">
        <f t="shared" si="68"/>
        <v>0</v>
      </c>
      <c r="N499" s="6">
        <f t="shared" si="69"/>
        <v>0.29252093750108848</v>
      </c>
      <c r="O499" s="6">
        <f t="shared" si="70"/>
        <v>0</v>
      </c>
      <c r="P499" s="6">
        <f t="shared" si="71"/>
        <v>0.146806599519614</v>
      </c>
    </row>
    <row r="500" spans="1:16" x14ac:dyDescent="0.3">
      <c r="A500" s="4">
        <v>498</v>
      </c>
      <c r="B500" t="s">
        <v>42</v>
      </c>
      <c r="C500" s="5">
        <v>0</v>
      </c>
      <c r="D500" s="3">
        <f t="shared" si="63"/>
        <v>0</v>
      </c>
      <c r="E500" s="3">
        <v>0</v>
      </c>
      <c r="F500" s="5">
        <f>Sheet1!$C$3*E500</f>
        <v>0</v>
      </c>
      <c r="G500" s="5">
        <f>IF(D500&gt;0,Sheet1!$C$4*Sheet1!$C$3*Sheet1!$C$5,0)</f>
        <v>0</v>
      </c>
      <c r="H500" s="5">
        <f>0.5*Sheet1!$C$6*Sheet1!$C$7*Sheet1!$C$8*D500^2</f>
        <v>0</v>
      </c>
      <c r="I500" s="5">
        <f t="shared" si="64"/>
        <v>0</v>
      </c>
      <c r="J500" s="3">
        <f t="shared" si="65"/>
        <v>0</v>
      </c>
      <c r="K500" s="3">
        <f t="shared" si="66"/>
        <v>0</v>
      </c>
      <c r="L500" s="3">
        <f t="shared" si="67"/>
        <v>0</v>
      </c>
      <c r="M500" s="6">
        <f t="shared" si="68"/>
        <v>0</v>
      </c>
      <c r="N500" s="6">
        <f t="shared" si="69"/>
        <v>0.29252093750108848</v>
      </c>
      <c r="O500" s="6">
        <f t="shared" si="70"/>
        <v>0</v>
      </c>
      <c r="P500" s="6">
        <f t="shared" si="71"/>
        <v>0.146806599519614</v>
      </c>
    </row>
    <row r="501" spans="1:16" x14ac:dyDescent="0.3">
      <c r="A501" s="4">
        <v>499</v>
      </c>
      <c r="B501" t="s">
        <v>42</v>
      </c>
      <c r="C501" s="5">
        <v>0</v>
      </c>
      <c r="D501" s="3">
        <f t="shared" si="63"/>
        <v>0</v>
      </c>
      <c r="E501" s="3">
        <v>0</v>
      </c>
      <c r="F501" s="5">
        <f>Sheet1!$C$3*E501</f>
        <v>0</v>
      </c>
      <c r="G501" s="5">
        <f>IF(D501&gt;0,Sheet1!$C$4*Sheet1!$C$3*Sheet1!$C$5,0)</f>
        <v>0</v>
      </c>
      <c r="H501" s="5">
        <f>0.5*Sheet1!$C$6*Sheet1!$C$7*Sheet1!$C$8*D501^2</f>
        <v>0</v>
      </c>
      <c r="I501" s="5">
        <f t="shared" si="64"/>
        <v>0</v>
      </c>
      <c r="J501" s="3">
        <f t="shared" si="65"/>
        <v>0</v>
      </c>
      <c r="K501" s="3">
        <f t="shared" si="66"/>
        <v>0</v>
      </c>
      <c r="L501" s="3">
        <f t="shared" si="67"/>
        <v>0</v>
      </c>
      <c r="M501" s="6">
        <f t="shared" si="68"/>
        <v>0</v>
      </c>
      <c r="N501" s="6">
        <f t="shared" si="69"/>
        <v>0.29252093750108848</v>
      </c>
      <c r="O501" s="6">
        <f t="shared" si="70"/>
        <v>0</v>
      </c>
      <c r="P501" s="6">
        <f t="shared" si="71"/>
        <v>0.146806599519614</v>
      </c>
    </row>
    <row r="502" spans="1:16" x14ac:dyDescent="0.3">
      <c r="A502" s="4">
        <v>500</v>
      </c>
      <c r="B502" t="s">
        <v>42</v>
      </c>
      <c r="C502" s="5">
        <v>0</v>
      </c>
      <c r="D502" s="3">
        <f t="shared" si="63"/>
        <v>0</v>
      </c>
      <c r="E502" s="3">
        <v>0</v>
      </c>
      <c r="F502" s="5">
        <f>Sheet1!$C$3*E502</f>
        <v>0</v>
      </c>
      <c r="G502" s="5">
        <f>IF(D502&gt;0,Sheet1!$C$4*Sheet1!$C$3*Sheet1!$C$5,0)</f>
        <v>0</v>
      </c>
      <c r="H502" s="5">
        <f>0.5*Sheet1!$C$6*Sheet1!$C$7*Sheet1!$C$8*D502^2</f>
        <v>0</v>
      </c>
      <c r="I502" s="5">
        <f t="shared" si="64"/>
        <v>0</v>
      </c>
      <c r="J502" s="3">
        <f t="shared" si="65"/>
        <v>0</v>
      </c>
      <c r="K502" s="3">
        <f t="shared" si="66"/>
        <v>0</v>
      </c>
      <c r="L502" s="3">
        <f t="shared" si="67"/>
        <v>0</v>
      </c>
      <c r="M502" s="6">
        <f t="shared" si="68"/>
        <v>0</v>
      </c>
      <c r="N502" s="6">
        <f t="shared" si="69"/>
        <v>0.29252093750108848</v>
      </c>
      <c r="O502" s="6">
        <f t="shared" si="70"/>
        <v>0</v>
      </c>
      <c r="P502" s="6">
        <f t="shared" si="71"/>
        <v>0.146806599519614</v>
      </c>
    </row>
    <row r="503" spans="1:16" x14ac:dyDescent="0.3">
      <c r="A503" s="4">
        <v>501</v>
      </c>
      <c r="B503" t="s">
        <v>42</v>
      </c>
      <c r="C503" s="5">
        <v>0</v>
      </c>
      <c r="D503" s="3">
        <f t="shared" si="63"/>
        <v>0</v>
      </c>
      <c r="E503" s="3">
        <v>0</v>
      </c>
      <c r="F503" s="5">
        <f>Sheet1!$C$3*E503</f>
        <v>0</v>
      </c>
      <c r="G503" s="5">
        <f>IF(D503&gt;0,Sheet1!$C$4*Sheet1!$C$3*Sheet1!$C$5,0)</f>
        <v>0</v>
      </c>
      <c r="H503" s="5">
        <f>0.5*Sheet1!$C$6*Sheet1!$C$7*Sheet1!$C$8*D503^2</f>
        <v>0</v>
      </c>
      <c r="I503" s="5">
        <f t="shared" si="64"/>
        <v>0</v>
      </c>
      <c r="J503" s="3">
        <f t="shared" si="65"/>
        <v>0</v>
      </c>
      <c r="K503" s="3">
        <f t="shared" si="66"/>
        <v>0</v>
      </c>
      <c r="L503" s="3">
        <f t="shared" si="67"/>
        <v>0</v>
      </c>
      <c r="M503" s="6">
        <f t="shared" si="68"/>
        <v>0</v>
      </c>
      <c r="N503" s="6">
        <f t="shared" si="69"/>
        <v>0.29252093750108848</v>
      </c>
      <c r="O503" s="6">
        <f t="shared" si="70"/>
        <v>0</v>
      </c>
      <c r="P503" s="6">
        <f t="shared" si="71"/>
        <v>0.146806599519614</v>
      </c>
    </row>
    <row r="504" spans="1:16" x14ac:dyDescent="0.3">
      <c r="A504" s="4">
        <v>502</v>
      </c>
      <c r="B504" t="s">
        <v>42</v>
      </c>
      <c r="C504" s="5">
        <v>0</v>
      </c>
      <c r="D504" s="3">
        <f t="shared" si="63"/>
        <v>0</v>
      </c>
      <c r="E504" s="3">
        <v>0</v>
      </c>
      <c r="F504" s="5">
        <f>Sheet1!$C$3*E504</f>
        <v>0</v>
      </c>
      <c r="G504" s="5">
        <f>IF(D504&gt;0,Sheet1!$C$4*Sheet1!$C$3*Sheet1!$C$5,0)</f>
        <v>0</v>
      </c>
      <c r="H504" s="5">
        <f>0.5*Sheet1!$C$6*Sheet1!$C$7*Sheet1!$C$8*D504^2</f>
        <v>0</v>
      </c>
      <c r="I504" s="5">
        <f t="shared" si="64"/>
        <v>0</v>
      </c>
      <c r="J504" s="3">
        <f t="shared" si="65"/>
        <v>0</v>
      </c>
      <c r="K504" s="3">
        <f t="shared" si="66"/>
        <v>0</v>
      </c>
      <c r="L504" s="3">
        <f t="shared" si="67"/>
        <v>0</v>
      </c>
      <c r="M504" s="6">
        <f t="shared" si="68"/>
        <v>0</v>
      </c>
      <c r="N504" s="6">
        <f t="shared" si="69"/>
        <v>0.29252093750108848</v>
      </c>
      <c r="O504" s="6">
        <f t="shared" si="70"/>
        <v>0</v>
      </c>
      <c r="P504" s="6">
        <f t="shared" si="71"/>
        <v>0.146806599519614</v>
      </c>
    </row>
    <row r="505" spans="1:16" x14ac:dyDescent="0.3">
      <c r="A505" s="4">
        <v>503</v>
      </c>
      <c r="B505" t="s">
        <v>42</v>
      </c>
      <c r="C505" s="5">
        <v>0</v>
      </c>
      <c r="D505" s="3">
        <f t="shared" si="63"/>
        <v>0</v>
      </c>
      <c r="E505" s="3">
        <v>0</v>
      </c>
      <c r="F505" s="5">
        <f>Sheet1!$C$3*E505</f>
        <v>0</v>
      </c>
      <c r="G505" s="5">
        <f>IF(D505&gt;0,Sheet1!$C$4*Sheet1!$C$3*Sheet1!$C$5,0)</f>
        <v>0</v>
      </c>
      <c r="H505" s="5">
        <f>0.5*Sheet1!$C$6*Sheet1!$C$7*Sheet1!$C$8*D505^2</f>
        <v>0</v>
      </c>
      <c r="I505" s="5">
        <f t="shared" si="64"/>
        <v>0</v>
      </c>
      <c r="J505" s="3">
        <f t="shared" si="65"/>
        <v>0</v>
      </c>
      <c r="K505" s="3">
        <f t="shared" si="66"/>
        <v>0</v>
      </c>
      <c r="L505" s="3">
        <f t="shared" si="67"/>
        <v>0</v>
      </c>
      <c r="M505" s="6">
        <f t="shared" si="68"/>
        <v>0</v>
      </c>
      <c r="N505" s="6">
        <f t="shared" si="69"/>
        <v>0.29252093750108848</v>
      </c>
      <c r="O505" s="6">
        <f t="shared" si="70"/>
        <v>0</v>
      </c>
      <c r="P505" s="6">
        <f t="shared" si="71"/>
        <v>0.146806599519614</v>
      </c>
    </row>
    <row r="506" spans="1:16" x14ac:dyDescent="0.3">
      <c r="A506" s="4">
        <v>504</v>
      </c>
      <c r="B506" t="s">
        <v>42</v>
      </c>
      <c r="C506" s="5">
        <v>0</v>
      </c>
      <c r="D506" s="3">
        <f t="shared" si="63"/>
        <v>0</v>
      </c>
      <c r="E506" s="3">
        <v>0</v>
      </c>
      <c r="F506" s="5">
        <f>Sheet1!$C$3*E506</f>
        <v>0</v>
      </c>
      <c r="G506" s="5">
        <f>IF(D506&gt;0,Sheet1!$C$4*Sheet1!$C$3*Sheet1!$C$5,0)</f>
        <v>0</v>
      </c>
      <c r="H506" s="5">
        <f>0.5*Sheet1!$C$6*Sheet1!$C$7*Sheet1!$C$8*D506^2</f>
        <v>0</v>
      </c>
      <c r="I506" s="5">
        <f t="shared" si="64"/>
        <v>0</v>
      </c>
      <c r="J506" s="3">
        <f t="shared" si="65"/>
        <v>0</v>
      </c>
      <c r="K506" s="3">
        <f t="shared" si="66"/>
        <v>0</v>
      </c>
      <c r="L506" s="3">
        <f t="shared" si="67"/>
        <v>0</v>
      </c>
      <c r="M506" s="6">
        <f t="shared" si="68"/>
        <v>0</v>
      </c>
      <c r="N506" s="6">
        <f t="shared" si="69"/>
        <v>0.29252093750108848</v>
      </c>
      <c r="O506" s="6">
        <f t="shared" si="70"/>
        <v>0</v>
      </c>
      <c r="P506" s="6">
        <f t="shared" si="71"/>
        <v>0.146806599519614</v>
      </c>
    </row>
    <row r="507" spans="1:16" x14ac:dyDescent="0.3">
      <c r="A507" s="4">
        <v>505</v>
      </c>
      <c r="B507" t="s">
        <v>42</v>
      </c>
      <c r="C507" s="5">
        <v>0</v>
      </c>
      <c r="D507" s="3">
        <f t="shared" si="63"/>
        <v>0</v>
      </c>
      <c r="E507" s="3">
        <v>0</v>
      </c>
      <c r="F507" s="5">
        <f>Sheet1!$C$3*E507</f>
        <v>0</v>
      </c>
      <c r="G507" s="5">
        <f>IF(D507&gt;0,Sheet1!$C$4*Sheet1!$C$3*Sheet1!$C$5,0)</f>
        <v>0</v>
      </c>
      <c r="H507" s="5">
        <f>0.5*Sheet1!$C$6*Sheet1!$C$7*Sheet1!$C$8*D507^2</f>
        <v>0</v>
      </c>
      <c r="I507" s="5">
        <f t="shared" si="64"/>
        <v>0</v>
      </c>
      <c r="J507" s="3">
        <f t="shared" si="65"/>
        <v>0</v>
      </c>
      <c r="K507" s="3">
        <f t="shared" si="66"/>
        <v>0</v>
      </c>
      <c r="L507" s="3">
        <f t="shared" si="67"/>
        <v>0</v>
      </c>
      <c r="M507" s="6">
        <f t="shared" si="68"/>
        <v>0</v>
      </c>
      <c r="N507" s="6">
        <f t="shared" si="69"/>
        <v>0.29252093750108848</v>
      </c>
      <c r="O507" s="6">
        <f t="shared" si="70"/>
        <v>0</v>
      </c>
      <c r="P507" s="6">
        <f t="shared" si="71"/>
        <v>0.146806599519614</v>
      </c>
    </row>
    <row r="508" spans="1:16" x14ac:dyDescent="0.3">
      <c r="A508" s="4">
        <v>506</v>
      </c>
      <c r="B508" t="s">
        <v>42</v>
      </c>
      <c r="C508" s="5">
        <v>0</v>
      </c>
      <c r="D508" s="3">
        <f t="shared" si="63"/>
        <v>0</v>
      </c>
      <c r="E508" s="3">
        <v>0</v>
      </c>
      <c r="F508" s="5">
        <f>Sheet1!$C$3*E508</f>
        <v>0</v>
      </c>
      <c r="G508" s="5">
        <f>IF(D508&gt;0,Sheet1!$C$4*Sheet1!$C$3*Sheet1!$C$5,0)</f>
        <v>0</v>
      </c>
      <c r="H508" s="5">
        <f>0.5*Sheet1!$C$6*Sheet1!$C$7*Sheet1!$C$8*D508^2</f>
        <v>0</v>
      </c>
      <c r="I508" s="5">
        <f t="shared" si="64"/>
        <v>0</v>
      </c>
      <c r="J508" s="3">
        <f t="shared" si="65"/>
        <v>0</v>
      </c>
      <c r="K508" s="3">
        <f t="shared" si="66"/>
        <v>0</v>
      </c>
      <c r="L508" s="3">
        <f t="shared" si="67"/>
        <v>0</v>
      </c>
      <c r="M508" s="6">
        <f t="shared" si="68"/>
        <v>0</v>
      </c>
      <c r="N508" s="6">
        <f t="shared" si="69"/>
        <v>0.29252093750108848</v>
      </c>
      <c r="O508" s="6">
        <f t="shared" si="70"/>
        <v>0</v>
      </c>
      <c r="P508" s="6">
        <f t="shared" si="71"/>
        <v>0.146806599519614</v>
      </c>
    </row>
    <row r="509" spans="1:16" x14ac:dyDescent="0.3">
      <c r="A509" s="4">
        <v>507</v>
      </c>
      <c r="B509" t="s">
        <v>42</v>
      </c>
      <c r="C509" s="5">
        <v>0</v>
      </c>
      <c r="D509" s="3">
        <f t="shared" si="63"/>
        <v>0</v>
      </c>
      <c r="E509" s="3">
        <v>0</v>
      </c>
      <c r="F509" s="5">
        <f>Sheet1!$C$3*E509</f>
        <v>0</v>
      </c>
      <c r="G509" s="5">
        <f>IF(D509&gt;0,Sheet1!$C$4*Sheet1!$C$3*Sheet1!$C$5,0)</f>
        <v>0</v>
      </c>
      <c r="H509" s="5">
        <f>0.5*Sheet1!$C$6*Sheet1!$C$7*Sheet1!$C$8*D509^2</f>
        <v>0</v>
      </c>
      <c r="I509" s="5">
        <f t="shared" si="64"/>
        <v>0</v>
      </c>
      <c r="J509" s="3">
        <f t="shared" si="65"/>
        <v>0</v>
      </c>
      <c r="K509" s="3">
        <f t="shared" si="66"/>
        <v>0</v>
      </c>
      <c r="L509" s="3">
        <f t="shared" si="67"/>
        <v>0</v>
      </c>
      <c r="M509" s="6">
        <f t="shared" si="68"/>
        <v>0</v>
      </c>
      <c r="N509" s="6">
        <f t="shared" si="69"/>
        <v>0.29252093750108848</v>
      </c>
      <c r="O509" s="6">
        <f t="shared" si="70"/>
        <v>0</v>
      </c>
      <c r="P509" s="6">
        <f t="shared" si="71"/>
        <v>0.146806599519614</v>
      </c>
    </row>
    <row r="510" spans="1:16" x14ac:dyDescent="0.3">
      <c r="A510" s="4">
        <v>508</v>
      </c>
      <c r="B510" t="s">
        <v>42</v>
      </c>
      <c r="C510" s="5">
        <v>0</v>
      </c>
      <c r="D510" s="3">
        <f t="shared" si="63"/>
        <v>0</v>
      </c>
      <c r="E510" s="3">
        <v>0</v>
      </c>
      <c r="F510" s="5">
        <f>Sheet1!$C$3*E510</f>
        <v>0</v>
      </c>
      <c r="G510" s="5">
        <f>IF(D510&gt;0,Sheet1!$C$4*Sheet1!$C$3*Sheet1!$C$5,0)</f>
        <v>0</v>
      </c>
      <c r="H510" s="5">
        <f>0.5*Sheet1!$C$6*Sheet1!$C$7*Sheet1!$C$8*D510^2</f>
        <v>0</v>
      </c>
      <c r="I510" s="5">
        <f t="shared" si="64"/>
        <v>0</v>
      </c>
      <c r="J510" s="3">
        <f t="shared" si="65"/>
        <v>0</v>
      </c>
      <c r="K510" s="3">
        <f t="shared" si="66"/>
        <v>0</v>
      </c>
      <c r="L510" s="3">
        <f t="shared" si="67"/>
        <v>0</v>
      </c>
      <c r="M510" s="6">
        <f t="shared" si="68"/>
        <v>0</v>
      </c>
      <c r="N510" s="6">
        <f t="shared" si="69"/>
        <v>0.29252093750108848</v>
      </c>
      <c r="O510" s="6">
        <f t="shared" si="70"/>
        <v>0</v>
      </c>
      <c r="P510" s="6">
        <f t="shared" si="71"/>
        <v>0.146806599519614</v>
      </c>
    </row>
    <row r="511" spans="1:16" x14ac:dyDescent="0.3">
      <c r="A511" s="4">
        <v>509</v>
      </c>
      <c r="B511" t="s">
        <v>42</v>
      </c>
      <c r="C511" s="5">
        <v>0</v>
      </c>
      <c r="D511" s="3">
        <f t="shared" si="63"/>
        <v>0</v>
      </c>
      <c r="E511" s="3">
        <v>0</v>
      </c>
      <c r="F511" s="5">
        <f>Sheet1!$C$3*E511</f>
        <v>0</v>
      </c>
      <c r="G511" s="5">
        <f>IF(D511&gt;0,Sheet1!$C$4*Sheet1!$C$3*Sheet1!$C$5,0)</f>
        <v>0</v>
      </c>
      <c r="H511" s="5">
        <f>0.5*Sheet1!$C$6*Sheet1!$C$7*Sheet1!$C$8*D511^2</f>
        <v>0</v>
      </c>
      <c r="I511" s="5">
        <f t="shared" si="64"/>
        <v>0</v>
      </c>
      <c r="J511" s="3">
        <f t="shared" si="65"/>
        <v>0</v>
      </c>
      <c r="K511" s="3">
        <f t="shared" si="66"/>
        <v>0</v>
      </c>
      <c r="L511" s="3">
        <f t="shared" si="67"/>
        <v>0</v>
      </c>
      <c r="M511" s="6">
        <f t="shared" si="68"/>
        <v>0</v>
      </c>
      <c r="N511" s="6">
        <f t="shared" si="69"/>
        <v>0.29252093750108848</v>
      </c>
      <c r="O511" s="6">
        <f t="shared" si="70"/>
        <v>0</v>
      </c>
      <c r="P511" s="6">
        <f t="shared" si="71"/>
        <v>0.146806599519614</v>
      </c>
    </row>
    <row r="512" spans="1:16" x14ac:dyDescent="0.3">
      <c r="A512" s="4">
        <v>510</v>
      </c>
      <c r="B512" t="s">
        <v>42</v>
      </c>
      <c r="C512" s="5">
        <v>0</v>
      </c>
      <c r="D512" s="3">
        <f t="shared" si="63"/>
        <v>0</v>
      </c>
      <c r="E512" s="3">
        <v>0</v>
      </c>
      <c r="F512" s="5">
        <f>Sheet1!$C$3*E512</f>
        <v>0</v>
      </c>
      <c r="G512" s="5">
        <f>IF(D512&gt;0,Sheet1!$C$4*Sheet1!$C$3*Sheet1!$C$5,0)</f>
        <v>0</v>
      </c>
      <c r="H512" s="5">
        <f>0.5*Sheet1!$C$6*Sheet1!$C$7*Sheet1!$C$8*D512^2</f>
        <v>0</v>
      </c>
      <c r="I512" s="5">
        <f t="shared" si="64"/>
        <v>0</v>
      </c>
      <c r="J512" s="3">
        <f t="shared" si="65"/>
        <v>0</v>
      </c>
      <c r="K512" s="3">
        <f t="shared" si="66"/>
        <v>0</v>
      </c>
      <c r="L512" s="3">
        <f t="shared" si="67"/>
        <v>0</v>
      </c>
      <c r="M512" s="6">
        <f t="shared" si="68"/>
        <v>0</v>
      </c>
      <c r="N512" s="6">
        <f t="shared" si="69"/>
        <v>0.29252093750108848</v>
      </c>
      <c r="O512" s="6">
        <f t="shared" si="70"/>
        <v>0</v>
      </c>
      <c r="P512" s="6">
        <f t="shared" si="71"/>
        <v>0.146806599519614</v>
      </c>
    </row>
    <row r="513" spans="1:16" x14ac:dyDescent="0.3">
      <c r="A513" s="4">
        <v>511</v>
      </c>
      <c r="B513" t="s">
        <v>42</v>
      </c>
      <c r="C513" s="5">
        <v>0</v>
      </c>
      <c r="D513" s="3">
        <f t="shared" si="63"/>
        <v>0</v>
      </c>
      <c r="E513" s="3">
        <v>6.9444444444444448E-2</v>
      </c>
      <c r="F513" s="5">
        <f>Sheet1!$C$3*E513</f>
        <v>90</v>
      </c>
      <c r="G513" s="5">
        <f>IF(D513&gt;0,Sheet1!$C$4*Sheet1!$C$3*Sheet1!$C$5,0)</f>
        <v>0</v>
      </c>
      <c r="H513" s="5">
        <f>0.5*Sheet1!$C$6*Sheet1!$C$7*Sheet1!$C$8*D513^2</f>
        <v>0</v>
      </c>
      <c r="I513" s="5">
        <f t="shared" si="64"/>
        <v>90</v>
      </c>
      <c r="J513" s="3">
        <f t="shared" si="65"/>
        <v>0</v>
      </c>
      <c r="K513" s="3">
        <f t="shared" si="66"/>
        <v>0</v>
      </c>
      <c r="L513" s="3">
        <f t="shared" si="67"/>
        <v>0</v>
      </c>
      <c r="M513" s="6">
        <f t="shared" si="68"/>
        <v>0</v>
      </c>
      <c r="N513" s="6">
        <f t="shared" si="69"/>
        <v>0.29252093750108848</v>
      </c>
      <c r="O513" s="6">
        <f t="shared" si="70"/>
        <v>0</v>
      </c>
      <c r="P513" s="6">
        <f t="shared" si="71"/>
        <v>0.146806599519614</v>
      </c>
    </row>
    <row r="514" spans="1:16" x14ac:dyDescent="0.3">
      <c r="A514" s="4">
        <v>512</v>
      </c>
      <c r="B514" t="s">
        <v>42</v>
      </c>
      <c r="C514" s="5">
        <v>0.5</v>
      </c>
      <c r="D514" s="3">
        <f t="shared" ref="D514:D577" si="72">C514/3.6</f>
        <v>0.1388888888888889</v>
      </c>
      <c r="E514" s="3">
        <v>0.34722222222222221</v>
      </c>
      <c r="F514" s="5">
        <f>Sheet1!$C$3*E514</f>
        <v>450</v>
      </c>
      <c r="G514" s="5">
        <f>IF(D514&gt;0,Sheet1!$C$4*Sheet1!$C$3*Sheet1!$C$5,0)</f>
        <v>139.85136</v>
      </c>
      <c r="H514" s="5">
        <f>0.5*Sheet1!$C$6*Sheet1!$C$7*Sheet1!$C$8*D514^2</f>
        <v>8.3438946759259291E-3</v>
      </c>
      <c r="I514" s="5">
        <f t="shared" ref="I514:I577" si="73">F514+G514+H514</f>
        <v>589.85970389467593</v>
      </c>
      <c r="J514" s="3">
        <f t="shared" ref="J514:J577" si="74">I514*D514/1000</f>
        <v>8.1924958874260559E-2</v>
      </c>
      <c r="K514" s="3">
        <f t="shared" ref="K514:K577" si="75">MAX(J514,0)</f>
        <v>8.1924958874260559E-2</v>
      </c>
      <c r="L514" s="3">
        <f t="shared" ref="L514:L577" si="76">MAX(-J514,0)</f>
        <v>0</v>
      </c>
      <c r="M514" s="6">
        <f t="shared" si="68"/>
        <v>2.2756933020627931E-5</v>
      </c>
      <c r="N514" s="6">
        <f t="shared" si="69"/>
        <v>0.2925436944341091</v>
      </c>
      <c r="O514" s="6">
        <f t="shared" si="70"/>
        <v>0</v>
      </c>
      <c r="P514" s="6">
        <f t="shared" si="71"/>
        <v>0.146806599519614</v>
      </c>
    </row>
    <row r="515" spans="1:16" x14ac:dyDescent="0.3">
      <c r="A515" s="4">
        <v>513</v>
      </c>
      <c r="B515" t="s">
        <v>42</v>
      </c>
      <c r="C515" s="5">
        <v>2.5</v>
      </c>
      <c r="D515" s="3">
        <f t="shared" si="72"/>
        <v>0.69444444444444442</v>
      </c>
      <c r="E515" s="3">
        <v>0.8472222222222221</v>
      </c>
      <c r="F515" s="5">
        <f>Sheet1!$C$3*E515</f>
        <v>1097.9999999999998</v>
      </c>
      <c r="G515" s="5">
        <f>IF(D515&gt;0,Sheet1!$C$4*Sheet1!$C$3*Sheet1!$C$5,0)</f>
        <v>139.85136</v>
      </c>
      <c r="H515" s="5">
        <f>0.5*Sheet1!$C$6*Sheet1!$C$7*Sheet1!$C$8*D515^2</f>
        <v>0.20859736689814817</v>
      </c>
      <c r="I515" s="5">
        <f t="shared" si="73"/>
        <v>1238.0599573668978</v>
      </c>
      <c r="J515" s="3">
        <f t="shared" si="74"/>
        <v>0.85976385928256782</v>
      </c>
      <c r="K515" s="3">
        <f t="shared" si="75"/>
        <v>0.85976385928256782</v>
      </c>
      <c r="L515" s="3">
        <f t="shared" si="76"/>
        <v>0</v>
      </c>
      <c r="M515" s="6">
        <f t="shared" ref="M515:M578" si="77">K515*(A515-A514)/3600</f>
        <v>2.3882329424515774E-4</v>
      </c>
      <c r="N515" s="6">
        <f t="shared" ref="N515:N578" si="78">N514+M515</f>
        <v>0.29278251772835429</v>
      </c>
      <c r="O515" s="6">
        <f t="shared" ref="O515:O578" si="79">L515*(A515-A514)/3600</f>
        <v>0</v>
      </c>
      <c r="P515" s="6">
        <f t="shared" ref="P515:P578" si="80">P514+O515</f>
        <v>0.146806599519614</v>
      </c>
    </row>
    <row r="516" spans="1:16" x14ac:dyDescent="0.3">
      <c r="A516" s="4">
        <v>514</v>
      </c>
      <c r="B516" t="s">
        <v>42</v>
      </c>
      <c r="C516" s="5">
        <v>6.6</v>
      </c>
      <c r="D516" s="3">
        <f t="shared" si="72"/>
        <v>1.8333333333333333</v>
      </c>
      <c r="E516" s="3">
        <v>1.2916666666666667</v>
      </c>
      <c r="F516" s="5">
        <f>Sheet1!$C$3*E516</f>
        <v>1674</v>
      </c>
      <c r="G516" s="5">
        <f>IF(D516&gt;0,Sheet1!$C$4*Sheet1!$C$3*Sheet1!$C$5,0)</f>
        <v>139.85136</v>
      </c>
      <c r="H516" s="5">
        <f>0.5*Sheet1!$C$6*Sheet1!$C$7*Sheet1!$C$8*D516^2</f>
        <v>1.4538402083333335</v>
      </c>
      <c r="I516" s="5">
        <f t="shared" si="73"/>
        <v>1815.3052002083334</v>
      </c>
      <c r="J516" s="3">
        <f t="shared" si="74"/>
        <v>3.3280595337152779</v>
      </c>
      <c r="K516" s="3">
        <f t="shared" si="75"/>
        <v>3.3280595337152779</v>
      </c>
      <c r="L516" s="3">
        <f t="shared" si="76"/>
        <v>0</v>
      </c>
      <c r="M516" s="6">
        <f t="shared" si="77"/>
        <v>9.2446098158757717E-4</v>
      </c>
      <c r="N516" s="6">
        <f t="shared" si="78"/>
        <v>0.29370697870994189</v>
      </c>
      <c r="O516" s="6">
        <f t="shared" si="79"/>
        <v>0</v>
      </c>
      <c r="P516" s="6">
        <f t="shared" si="80"/>
        <v>0.146806599519614</v>
      </c>
    </row>
    <row r="517" spans="1:16" x14ac:dyDescent="0.3">
      <c r="A517" s="4">
        <v>515</v>
      </c>
      <c r="B517" t="s">
        <v>42</v>
      </c>
      <c r="C517" s="5">
        <v>11.8</v>
      </c>
      <c r="D517" s="3">
        <f t="shared" si="72"/>
        <v>3.2777777777777777</v>
      </c>
      <c r="E517" s="3">
        <v>1.4166666666666667</v>
      </c>
      <c r="F517" s="5">
        <f>Sheet1!$C$3*E517</f>
        <v>1836</v>
      </c>
      <c r="G517" s="5">
        <f>IF(D517&gt;0,Sheet1!$C$4*Sheet1!$C$3*Sheet1!$C$5,0)</f>
        <v>139.85136</v>
      </c>
      <c r="H517" s="5">
        <f>0.5*Sheet1!$C$6*Sheet1!$C$7*Sheet1!$C$8*D517^2</f>
        <v>4.6472155787037037</v>
      </c>
      <c r="I517" s="5">
        <f t="shared" si="73"/>
        <v>1980.4985755787038</v>
      </c>
      <c r="J517" s="3">
        <f t="shared" si="74"/>
        <v>6.4916342199524175</v>
      </c>
      <c r="K517" s="3">
        <f t="shared" si="75"/>
        <v>6.4916342199524175</v>
      </c>
      <c r="L517" s="3">
        <f t="shared" si="76"/>
        <v>0</v>
      </c>
      <c r="M517" s="6">
        <f t="shared" si="77"/>
        <v>1.8032317277645604E-3</v>
      </c>
      <c r="N517" s="6">
        <f t="shared" si="78"/>
        <v>0.29551021043770648</v>
      </c>
      <c r="O517" s="6">
        <f t="shared" si="79"/>
        <v>0</v>
      </c>
      <c r="P517" s="6">
        <f t="shared" si="80"/>
        <v>0.146806599519614</v>
      </c>
    </row>
    <row r="518" spans="1:16" x14ac:dyDescent="0.3">
      <c r="A518" s="4">
        <v>516</v>
      </c>
      <c r="B518" t="s">
        <v>42</v>
      </c>
      <c r="C518" s="5">
        <v>16.8</v>
      </c>
      <c r="D518" s="3">
        <f t="shared" si="72"/>
        <v>4.666666666666667</v>
      </c>
      <c r="E518" s="3">
        <v>1.2083333333333333</v>
      </c>
      <c r="F518" s="5">
        <f>Sheet1!$C$3*E518</f>
        <v>1566</v>
      </c>
      <c r="G518" s="5">
        <f>IF(D518&gt;0,Sheet1!$C$4*Sheet1!$C$3*Sheet1!$C$5,0)</f>
        <v>139.85136</v>
      </c>
      <c r="H518" s="5">
        <f>0.5*Sheet1!$C$6*Sheet1!$C$7*Sheet1!$C$8*D518^2</f>
        <v>9.4199233333333368</v>
      </c>
      <c r="I518" s="5">
        <f t="shared" si="73"/>
        <v>1715.2712833333335</v>
      </c>
      <c r="J518" s="3">
        <f t="shared" si="74"/>
        <v>8.0045993222222229</v>
      </c>
      <c r="K518" s="3">
        <f t="shared" si="75"/>
        <v>8.0045993222222229</v>
      </c>
      <c r="L518" s="3">
        <f t="shared" si="76"/>
        <v>0</v>
      </c>
      <c r="M518" s="6">
        <f t="shared" si="77"/>
        <v>2.2234998117283953E-3</v>
      </c>
      <c r="N518" s="6">
        <f t="shared" si="78"/>
        <v>0.29773371024943485</v>
      </c>
      <c r="O518" s="6">
        <f t="shared" si="79"/>
        <v>0</v>
      </c>
      <c r="P518" s="6">
        <f t="shared" si="80"/>
        <v>0.146806599519614</v>
      </c>
    </row>
    <row r="519" spans="1:16" x14ac:dyDescent="0.3">
      <c r="A519" s="4">
        <v>517</v>
      </c>
      <c r="B519" t="s">
        <v>42</v>
      </c>
      <c r="C519" s="5">
        <v>20.5</v>
      </c>
      <c r="D519" s="3">
        <f t="shared" si="72"/>
        <v>5.6944444444444446</v>
      </c>
      <c r="E519" s="3">
        <v>0.70833333333333304</v>
      </c>
      <c r="F519" s="5">
        <f>Sheet1!$C$3*E519</f>
        <v>917.99999999999966</v>
      </c>
      <c r="G519" s="5">
        <f>IF(D519&gt;0,Sheet1!$C$4*Sheet1!$C$3*Sheet1!$C$5,0)</f>
        <v>139.85136</v>
      </c>
      <c r="H519" s="5">
        <f>0.5*Sheet1!$C$6*Sheet1!$C$7*Sheet1!$C$8*D519^2</f>
        <v>14.026086950231486</v>
      </c>
      <c r="I519" s="5">
        <f t="shared" si="73"/>
        <v>1071.8774469502312</v>
      </c>
      <c r="J519" s="3">
        <f t="shared" si="74"/>
        <v>6.1037465729110387</v>
      </c>
      <c r="K519" s="3">
        <f t="shared" si="75"/>
        <v>6.1037465729110387</v>
      </c>
      <c r="L519" s="3">
        <f t="shared" si="76"/>
        <v>0</v>
      </c>
      <c r="M519" s="6">
        <f t="shared" si="77"/>
        <v>1.6954851591419553E-3</v>
      </c>
      <c r="N519" s="6">
        <f t="shared" si="78"/>
        <v>0.29942919540857682</v>
      </c>
      <c r="O519" s="6">
        <f t="shared" si="79"/>
        <v>0</v>
      </c>
      <c r="P519" s="6">
        <f t="shared" si="80"/>
        <v>0.146806599519614</v>
      </c>
    </row>
    <row r="520" spans="1:16" x14ac:dyDescent="0.3">
      <c r="A520" s="4">
        <v>518</v>
      </c>
      <c r="B520" t="s">
        <v>42</v>
      </c>
      <c r="C520" s="5">
        <v>21.9</v>
      </c>
      <c r="D520" s="3">
        <f t="shared" si="72"/>
        <v>6.083333333333333</v>
      </c>
      <c r="E520" s="3">
        <v>0.19444444444444425</v>
      </c>
      <c r="F520" s="5">
        <f>Sheet1!$C$3*E520</f>
        <v>251.99999999999974</v>
      </c>
      <c r="G520" s="5">
        <f>IF(D520&gt;0,Sheet1!$C$4*Sheet1!$C$3*Sheet1!$C$5,0)</f>
        <v>139.85136</v>
      </c>
      <c r="H520" s="5">
        <f>0.5*Sheet1!$C$6*Sheet1!$C$7*Sheet1!$C$8*D520^2</f>
        <v>16.007261302083336</v>
      </c>
      <c r="I520" s="5">
        <f t="shared" si="73"/>
        <v>407.85862130208312</v>
      </c>
      <c r="J520" s="3">
        <f t="shared" si="74"/>
        <v>2.4811399462543391</v>
      </c>
      <c r="K520" s="3">
        <f t="shared" si="75"/>
        <v>2.4811399462543391</v>
      </c>
      <c r="L520" s="3">
        <f t="shared" si="76"/>
        <v>0</v>
      </c>
      <c r="M520" s="6">
        <f t="shared" si="77"/>
        <v>6.8920554062620529E-4</v>
      </c>
      <c r="N520" s="6">
        <f t="shared" si="78"/>
        <v>0.300118400949203</v>
      </c>
      <c r="O520" s="6">
        <f t="shared" si="79"/>
        <v>0</v>
      </c>
      <c r="P520" s="6">
        <f t="shared" si="80"/>
        <v>0.146806599519614</v>
      </c>
    </row>
    <row r="521" spans="1:16" x14ac:dyDescent="0.3">
      <c r="A521" s="4">
        <v>519</v>
      </c>
      <c r="B521" t="s">
        <v>42</v>
      </c>
      <c r="C521" s="5">
        <v>21.9</v>
      </c>
      <c r="D521" s="3">
        <f t="shared" si="72"/>
        <v>6.083333333333333</v>
      </c>
      <c r="E521" s="3">
        <v>-8.3333333333333037E-2</v>
      </c>
      <c r="F521" s="5">
        <f>Sheet1!$C$3*E521</f>
        <v>-107.99999999999962</v>
      </c>
      <c r="G521" s="5">
        <f>IF(D521&gt;0,Sheet1!$C$4*Sheet1!$C$3*Sheet1!$C$5,0)</f>
        <v>139.85136</v>
      </c>
      <c r="H521" s="5">
        <f>0.5*Sheet1!$C$6*Sheet1!$C$7*Sheet1!$C$8*D521^2</f>
        <v>16.007261302083336</v>
      </c>
      <c r="I521" s="5">
        <f t="shared" si="73"/>
        <v>47.858621302083719</v>
      </c>
      <c r="J521" s="3">
        <f t="shared" si="74"/>
        <v>0.29113994625434259</v>
      </c>
      <c r="K521" s="3">
        <f t="shared" si="75"/>
        <v>0.29113994625434259</v>
      </c>
      <c r="L521" s="3">
        <f t="shared" si="76"/>
        <v>0</v>
      </c>
      <c r="M521" s="6">
        <f t="shared" si="77"/>
        <v>8.0872207292872938E-5</v>
      </c>
      <c r="N521" s="6">
        <f t="shared" si="78"/>
        <v>0.30019927315649586</v>
      </c>
      <c r="O521" s="6">
        <f t="shared" si="79"/>
        <v>0</v>
      </c>
      <c r="P521" s="6">
        <f t="shared" si="80"/>
        <v>0.146806599519614</v>
      </c>
    </row>
    <row r="522" spans="1:16" x14ac:dyDescent="0.3">
      <c r="A522" s="4">
        <v>520</v>
      </c>
      <c r="B522" t="s">
        <v>42</v>
      </c>
      <c r="C522" s="5">
        <v>21.3</v>
      </c>
      <c r="D522" s="3">
        <f t="shared" si="72"/>
        <v>5.916666666666667</v>
      </c>
      <c r="E522" s="3">
        <v>-0.22222222222222193</v>
      </c>
      <c r="F522" s="5">
        <f>Sheet1!$C$3*E522</f>
        <v>-287.9999999999996</v>
      </c>
      <c r="G522" s="5">
        <f>IF(D522&gt;0,Sheet1!$C$4*Sheet1!$C$3*Sheet1!$C$5,0)</f>
        <v>139.85136</v>
      </c>
      <c r="H522" s="5">
        <f>0.5*Sheet1!$C$6*Sheet1!$C$7*Sheet1!$C$8*D522^2</f>
        <v>15.142166302083339</v>
      </c>
      <c r="I522" s="5">
        <f t="shared" si="73"/>
        <v>-133.00647369791625</v>
      </c>
      <c r="J522" s="3">
        <f t="shared" si="74"/>
        <v>-0.78695496937933784</v>
      </c>
      <c r="K522" s="3">
        <f t="shared" si="75"/>
        <v>0</v>
      </c>
      <c r="L522" s="3">
        <f t="shared" si="76"/>
        <v>0.78695496937933784</v>
      </c>
      <c r="M522" s="6">
        <f t="shared" si="77"/>
        <v>0</v>
      </c>
      <c r="N522" s="6">
        <f t="shared" si="78"/>
        <v>0.30019927315649586</v>
      </c>
      <c r="O522" s="6">
        <f t="shared" si="79"/>
        <v>2.1859860260537163E-4</v>
      </c>
      <c r="P522" s="6">
        <f t="shared" si="80"/>
        <v>0.14702519812221937</v>
      </c>
    </row>
    <row r="523" spans="1:16" x14ac:dyDescent="0.3">
      <c r="A523" s="4">
        <v>521</v>
      </c>
      <c r="B523" t="s">
        <v>42</v>
      </c>
      <c r="C523" s="5">
        <v>20.3</v>
      </c>
      <c r="D523" s="3">
        <f t="shared" si="72"/>
        <v>5.6388888888888893</v>
      </c>
      <c r="E523" s="3">
        <v>-0.29166666666666685</v>
      </c>
      <c r="F523" s="5">
        <f>Sheet1!$C$3*E523</f>
        <v>-378.00000000000023</v>
      </c>
      <c r="G523" s="5">
        <f>IF(D523&gt;0,Sheet1!$C$4*Sheet1!$C$3*Sheet1!$C$5,0)</f>
        <v>139.85136</v>
      </c>
      <c r="H523" s="5">
        <f>0.5*Sheet1!$C$6*Sheet1!$C$7*Sheet1!$C$8*D523^2</f>
        <v>13.753742228009264</v>
      </c>
      <c r="I523" s="5">
        <f t="shared" si="73"/>
        <v>-224.39489777199097</v>
      </c>
      <c r="J523" s="3">
        <f t="shared" si="74"/>
        <v>-1.265337895769838</v>
      </c>
      <c r="K523" s="3">
        <f t="shared" si="75"/>
        <v>0</v>
      </c>
      <c r="L523" s="3">
        <f t="shared" si="76"/>
        <v>1.265337895769838</v>
      </c>
      <c r="M523" s="6">
        <f t="shared" si="77"/>
        <v>0</v>
      </c>
      <c r="N523" s="6">
        <f t="shared" si="78"/>
        <v>0.30019927315649586</v>
      </c>
      <c r="O523" s="6">
        <f t="shared" si="79"/>
        <v>3.5148274882495503E-4</v>
      </c>
      <c r="P523" s="6">
        <f t="shared" si="80"/>
        <v>0.14737668087104433</v>
      </c>
    </row>
    <row r="524" spans="1:16" x14ac:dyDescent="0.3">
      <c r="A524" s="4">
        <v>522</v>
      </c>
      <c r="B524" t="s">
        <v>42</v>
      </c>
      <c r="C524" s="5">
        <v>19.2</v>
      </c>
      <c r="D524" s="3">
        <f t="shared" si="72"/>
        <v>5.333333333333333</v>
      </c>
      <c r="E524" s="3">
        <v>-0.34722222222222221</v>
      </c>
      <c r="F524" s="5">
        <f>Sheet1!$C$3*E524</f>
        <v>-450</v>
      </c>
      <c r="G524" s="5">
        <f>IF(D524&gt;0,Sheet1!$C$4*Sheet1!$C$3*Sheet1!$C$5,0)</f>
        <v>139.85136</v>
      </c>
      <c r="H524" s="5">
        <f>0.5*Sheet1!$C$6*Sheet1!$C$7*Sheet1!$C$8*D524^2</f>
        <v>12.303573333333334</v>
      </c>
      <c r="I524" s="5">
        <f t="shared" si="73"/>
        <v>-297.84506666666664</v>
      </c>
      <c r="J524" s="3">
        <f t="shared" si="74"/>
        <v>-1.5885070222222222</v>
      </c>
      <c r="K524" s="3">
        <f t="shared" si="75"/>
        <v>0</v>
      </c>
      <c r="L524" s="3">
        <f t="shared" si="76"/>
        <v>1.5885070222222222</v>
      </c>
      <c r="M524" s="6">
        <f t="shared" si="77"/>
        <v>0</v>
      </c>
      <c r="N524" s="6">
        <f t="shared" si="78"/>
        <v>0.30019927315649586</v>
      </c>
      <c r="O524" s="6">
        <f t="shared" si="79"/>
        <v>4.4125195061728393E-4</v>
      </c>
      <c r="P524" s="6">
        <f t="shared" si="80"/>
        <v>0.14781793282166161</v>
      </c>
    </row>
    <row r="525" spans="1:16" x14ac:dyDescent="0.3">
      <c r="A525" s="4">
        <v>523</v>
      </c>
      <c r="B525" t="s">
        <v>42</v>
      </c>
      <c r="C525" s="5">
        <v>17.8</v>
      </c>
      <c r="D525" s="3">
        <f t="shared" si="72"/>
        <v>4.9444444444444446</v>
      </c>
      <c r="E525" s="3">
        <v>-0.51388888888888873</v>
      </c>
      <c r="F525" s="5">
        <f>Sheet1!$C$3*E525</f>
        <v>-665.99999999999977</v>
      </c>
      <c r="G525" s="5">
        <f>IF(D525&gt;0,Sheet1!$C$4*Sheet1!$C$3*Sheet1!$C$5,0)</f>
        <v>139.85136</v>
      </c>
      <c r="H525" s="5">
        <f>0.5*Sheet1!$C$6*Sheet1!$C$7*Sheet1!$C$8*D525^2</f>
        <v>10.574718356481483</v>
      </c>
      <c r="I525" s="5">
        <f t="shared" si="73"/>
        <v>-515.57392164351825</v>
      </c>
      <c r="J525" s="3">
        <f t="shared" si="74"/>
        <v>-2.5492266125707292</v>
      </c>
      <c r="K525" s="3">
        <f t="shared" si="75"/>
        <v>0</v>
      </c>
      <c r="L525" s="3">
        <f t="shared" si="76"/>
        <v>2.5492266125707292</v>
      </c>
      <c r="M525" s="6">
        <f t="shared" si="77"/>
        <v>0</v>
      </c>
      <c r="N525" s="6">
        <f t="shared" si="78"/>
        <v>0.30019927315649586</v>
      </c>
      <c r="O525" s="6">
        <f t="shared" si="79"/>
        <v>7.0811850349186928E-4</v>
      </c>
      <c r="P525" s="6">
        <f t="shared" si="80"/>
        <v>0.14852605132515348</v>
      </c>
    </row>
    <row r="526" spans="1:16" x14ac:dyDescent="0.3">
      <c r="A526" s="4">
        <v>524</v>
      </c>
      <c r="B526" t="s">
        <v>42</v>
      </c>
      <c r="C526" s="5">
        <v>15.5</v>
      </c>
      <c r="D526" s="3">
        <f t="shared" si="72"/>
        <v>4.3055555555555554</v>
      </c>
      <c r="E526" s="3">
        <v>-0.81944444444444442</v>
      </c>
      <c r="F526" s="5">
        <f>Sheet1!$C$3*E526</f>
        <v>-1062</v>
      </c>
      <c r="G526" s="5">
        <f>IF(D526&gt;0,Sheet1!$C$4*Sheet1!$C$3*Sheet1!$C$5,0)</f>
        <v>139.85136</v>
      </c>
      <c r="H526" s="5">
        <f>0.5*Sheet1!$C$6*Sheet1!$C$7*Sheet1!$C$8*D526^2</f>
        <v>8.0184827835648154</v>
      </c>
      <c r="I526" s="5">
        <f t="shared" si="73"/>
        <v>-914.13015721643524</v>
      </c>
      <c r="J526" s="3">
        <f t="shared" si="74"/>
        <v>-3.9358381769040962</v>
      </c>
      <c r="K526" s="3">
        <f t="shared" si="75"/>
        <v>0</v>
      </c>
      <c r="L526" s="3">
        <f t="shared" si="76"/>
        <v>3.9358381769040962</v>
      </c>
      <c r="M526" s="6">
        <f t="shared" si="77"/>
        <v>0</v>
      </c>
      <c r="N526" s="6">
        <f t="shared" si="78"/>
        <v>0.30019927315649586</v>
      </c>
      <c r="O526" s="6">
        <f t="shared" si="79"/>
        <v>1.09328838247336E-3</v>
      </c>
      <c r="P526" s="6">
        <f t="shared" si="80"/>
        <v>0.14961933970762684</v>
      </c>
    </row>
    <row r="527" spans="1:16" x14ac:dyDescent="0.3">
      <c r="A527" s="4">
        <v>525</v>
      </c>
      <c r="B527" t="s">
        <v>42</v>
      </c>
      <c r="C527" s="5">
        <v>11.9</v>
      </c>
      <c r="D527" s="3">
        <f t="shared" si="72"/>
        <v>3.3055555555555554</v>
      </c>
      <c r="E527" s="3">
        <v>-1.0972222222222223</v>
      </c>
      <c r="F527" s="5">
        <f>Sheet1!$C$3*E527</f>
        <v>-1422.0000000000002</v>
      </c>
      <c r="G527" s="5">
        <f>IF(D527&gt;0,Sheet1!$C$4*Sheet1!$C$3*Sheet1!$C$5,0)</f>
        <v>139.85136</v>
      </c>
      <c r="H527" s="5">
        <f>0.5*Sheet1!$C$6*Sheet1!$C$7*Sheet1!$C$8*D527^2</f>
        <v>4.7263157002314822</v>
      </c>
      <c r="I527" s="5">
        <f t="shared" si="73"/>
        <v>-1277.4223242997689</v>
      </c>
      <c r="J527" s="3">
        <f t="shared" si="74"/>
        <v>-4.2225904608797906</v>
      </c>
      <c r="K527" s="3">
        <f t="shared" si="75"/>
        <v>0</v>
      </c>
      <c r="L527" s="3">
        <f t="shared" si="76"/>
        <v>4.2225904608797906</v>
      </c>
      <c r="M527" s="6">
        <f t="shared" si="77"/>
        <v>0</v>
      </c>
      <c r="N527" s="6">
        <f t="shared" si="78"/>
        <v>0.30019927315649586</v>
      </c>
      <c r="O527" s="6">
        <f t="shared" si="79"/>
        <v>1.1729417946888306E-3</v>
      </c>
      <c r="P527" s="6">
        <f t="shared" si="80"/>
        <v>0.15079228150231566</v>
      </c>
    </row>
    <row r="528" spans="1:16" x14ac:dyDescent="0.3">
      <c r="A528" s="4">
        <v>526</v>
      </c>
      <c r="B528" t="s">
        <v>42</v>
      </c>
      <c r="C528" s="5">
        <v>7.6</v>
      </c>
      <c r="D528" s="3">
        <f t="shared" si="72"/>
        <v>2.1111111111111112</v>
      </c>
      <c r="E528" s="3">
        <v>-1.0972222222222223</v>
      </c>
      <c r="F528" s="5">
        <f>Sheet1!$C$3*E528</f>
        <v>-1422.0000000000002</v>
      </c>
      <c r="G528" s="5">
        <f>IF(D528&gt;0,Sheet1!$C$4*Sheet1!$C$3*Sheet1!$C$5,0)</f>
        <v>139.85136</v>
      </c>
      <c r="H528" s="5">
        <f>0.5*Sheet1!$C$6*Sheet1!$C$7*Sheet1!$C$8*D528^2</f>
        <v>1.9277734259259265</v>
      </c>
      <c r="I528" s="5">
        <f t="shared" si="73"/>
        <v>-1280.2208665740743</v>
      </c>
      <c r="J528" s="3">
        <f t="shared" si="74"/>
        <v>-2.7026884961008237</v>
      </c>
      <c r="K528" s="3">
        <f t="shared" si="75"/>
        <v>0</v>
      </c>
      <c r="L528" s="3">
        <f t="shared" si="76"/>
        <v>2.7026884961008237</v>
      </c>
      <c r="M528" s="6">
        <f t="shared" si="77"/>
        <v>0</v>
      </c>
      <c r="N528" s="6">
        <f t="shared" si="78"/>
        <v>0.30019927315649586</v>
      </c>
      <c r="O528" s="6">
        <f t="shared" si="79"/>
        <v>7.5074680447245106E-4</v>
      </c>
      <c r="P528" s="6">
        <f t="shared" si="80"/>
        <v>0.15154302830678812</v>
      </c>
    </row>
    <row r="529" spans="1:16" x14ac:dyDescent="0.3">
      <c r="A529" s="4">
        <v>527</v>
      </c>
      <c r="B529" t="s">
        <v>42</v>
      </c>
      <c r="C529" s="5">
        <v>4</v>
      </c>
      <c r="D529" s="3">
        <f t="shared" si="72"/>
        <v>1.1111111111111112</v>
      </c>
      <c r="E529" s="3">
        <v>-0.77777777777777768</v>
      </c>
      <c r="F529" s="5">
        <f>Sheet1!$C$3*E529</f>
        <v>-1007.9999999999999</v>
      </c>
      <c r="G529" s="5">
        <f>IF(D529&gt;0,Sheet1!$C$4*Sheet1!$C$3*Sheet1!$C$5,0)</f>
        <v>139.85136</v>
      </c>
      <c r="H529" s="5">
        <f>0.5*Sheet1!$C$6*Sheet1!$C$7*Sheet1!$C$8*D529^2</f>
        <v>0.53400925925925946</v>
      </c>
      <c r="I529" s="5">
        <f t="shared" si="73"/>
        <v>-867.61463074074061</v>
      </c>
      <c r="J529" s="3">
        <f t="shared" si="74"/>
        <v>-0.96401625637860067</v>
      </c>
      <c r="K529" s="3">
        <f t="shared" si="75"/>
        <v>0</v>
      </c>
      <c r="L529" s="3">
        <f t="shared" si="76"/>
        <v>0.96401625637860067</v>
      </c>
      <c r="M529" s="6">
        <f t="shared" si="77"/>
        <v>0</v>
      </c>
      <c r="N529" s="6">
        <f t="shared" si="78"/>
        <v>0.30019927315649586</v>
      </c>
      <c r="O529" s="6">
        <f t="shared" si="79"/>
        <v>2.6778229343850016E-4</v>
      </c>
      <c r="P529" s="6">
        <f t="shared" si="80"/>
        <v>0.15181081060022661</v>
      </c>
    </row>
    <row r="530" spans="1:16" x14ac:dyDescent="0.3">
      <c r="A530" s="4">
        <v>528</v>
      </c>
      <c r="B530" t="s">
        <v>42</v>
      </c>
      <c r="C530" s="5">
        <v>2</v>
      </c>
      <c r="D530" s="3">
        <f t="shared" si="72"/>
        <v>0.55555555555555558</v>
      </c>
      <c r="E530" s="3">
        <v>-0.41666666666666663</v>
      </c>
      <c r="F530" s="5">
        <f>Sheet1!$C$3*E530</f>
        <v>-540</v>
      </c>
      <c r="G530" s="5">
        <f>IF(D530&gt;0,Sheet1!$C$4*Sheet1!$C$3*Sheet1!$C$5,0)</f>
        <v>139.85136</v>
      </c>
      <c r="H530" s="5">
        <f>0.5*Sheet1!$C$6*Sheet1!$C$7*Sheet1!$C$8*D530^2</f>
        <v>0.13350231481481487</v>
      </c>
      <c r="I530" s="5">
        <f t="shared" si="73"/>
        <v>-400.01513768518521</v>
      </c>
      <c r="J530" s="3">
        <f t="shared" si="74"/>
        <v>-0.22223063204732513</v>
      </c>
      <c r="K530" s="3">
        <f t="shared" si="75"/>
        <v>0</v>
      </c>
      <c r="L530" s="3">
        <f t="shared" si="76"/>
        <v>0.22223063204732513</v>
      </c>
      <c r="M530" s="6">
        <f t="shared" si="77"/>
        <v>0</v>
      </c>
      <c r="N530" s="6">
        <f t="shared" si="78"/>
        <v>0.30019927315649586</v>
      </c>
      <c r="O530" s="6">
        <f t="shared" si="79"/>
        <v>6.1730731124256982E-5</v>
      </c>
      <c r="P530" s="6">
        <f t="shared" si="80"/>
        <v>0.15187254133135086</v>
      </c>
    </row>
    <row r="531" spans="1:16" x14ac:dyDescent="0.3">
      <c r="A531" s="4">
        <v>529</v>
      </c>
      <c r="B531" t="s">
        <v>42</v>
      </c>
      <c r="C531" s="5">
        <v>1</v>
      </c>
      <c r="D531" s="3">
        <f t="shared" si="72"/>
        <v>0.27777777777777779</v>
      </c>
      <c r="E531" s="3">
        <v>-0.27777777777777779</v>
      </c>
      <c r="F531" s="5">
        <f>Sheet1!$C$3*E531</f>
        <v>-360</v>
      </c>
      <c r="G531" s="5">
        <f>IF(D531&gt;0,Sheet1!$C$4*Sheet1!$C$3*Sheet1!$C$5,0)</f>
        <v>139.85136</v>
      </c>
      <c r="H531" s="5">
        <f>0.5*Sheet1!$C$6*Sheet1!$C$7*Sheet1!$C$8*D531^2</f>
        <v>3.3375578703703716E-2</v>
      </c>
      <c r="I531" s="5">
        <f t="shared" si="73"/>
        <v>-220.1152644212963</v>
      </c>
      <c r="J531" s="3">
        <f t="shared" si="74"/>
        <v>-6.114312900591564E-2</v>
      </c>
      <c r="K531" s="3">
        <f t="shared" si="75"/>
        <v>0</v>
      </c>
      <c r="L531" s="3">
        <f t="shared" si="76"/>
        <v>6.114312900591564E-2</v>
      </c>
      <c r="M531" s="6">
        <f t="shared" si="77"/>
        <v>0</v>
      </c>
      <c r="N531" s="6">
        <f t="shared" si="78"/>
        <v>0.30019927315649586</v>
      </c>
      <c r="O531" s="6">
        <f t="shared" si="79"/>
        <v>1.6984202501643233E-5</v>
      </c>
      <c r="P531" s="6">
        <f t="shared" si="80"/>
        <v>0.15188952553385252</v>
      </c>
    </row>
    <row r="532" spans="1:16" x14ac:dyDescent="0.3">
      <c r="A532" s="4">
        <v>530</v>
      </c>
      <c r="B532" t="s">
        <v>42</v>
      </c>
      <c r="C532" s="5">
        <v>0</v>
      </c>
      <c r="D532" s="3">
        <f t="shared" si="72"/>
        <v>0</v>
      </c>
      <c r="E532" s="3">
        <v>-0.1388888888888889</v>
      </c>
      <c r="F532" s="5">
        <f>Sheet1!$C$3*E532</f>
        <v>-180</v>
      </c>
      <c r="G532" s="5">
        <f>IF(D532&gt;0,Sheet1!$C$4*Sheet1!$C$3*Sheet1!$C$5,0)</f>
        <v>0</v>
      </c>
      <c r="H532" s="5">
        <f>0.5*Sheet1!$C$6*Sheet1!$C$7*Sheet1!$C$8*D532^2</f>
        <v>0</v>
      </c>
      <c r="I532" s="5">
        <f t="shared" si="73"/>
        <v>-180</v>
      </c>
      <c r="J532" s="3">
        <f t="shared" si="74"/>
        <v>0</v>
      </c>
      <c r="K532" s="3">
        <f t="shared" si="75"/>
        <v>0</v>
      </c>
      <c r="L532" s="3">
        <f t="shared" si="76"/>
        <v>0</v>
      </c>
      <c r="M532" s="6">
        <f t="shared" si="77"/>
        <v>0</v>
      </c>
      <c r="N532" s="6">
        <f t="shared" si="78"/>
        <v>0.30019927315649586</v>
      </c>
      <c r="O532" s="6">
        <f t="shared" si="79"/>
        <v>0</v>
      </c>
      <c r="P532" s="6">
        <f t="shared" si="80"/>
        <v>0.15188952553385252</v>
      </c>
    </row>
    <row r="533" spans="1:16" x14ac:dyDescent="0.3">
      <c r="A533" s="4">
        <v>531</v>
      </c>
      <c r="B533" t="s">
        <v>42</v>
      </c>
      <c r="C533" s="5">
        <v>0</v>
      </c>
      <c r="D533" s="3">
        <f t="shared" si="72"/>
        <v>0</v>
      </c>
      <c r="E533" s="3">
        <v>0</v>
      </c>
      <c r="F533" s="5">
        <f>Sheet1!$C$3*E533</f>
        <v>0</v>
      </c>
      <c r="G533" s="5">
        <f>IF(D533&gt;0,Sheet1!$C$4*Sheet1!$C$3*Sheet1!$C$5,0)</f>
        <v>0</v>
      </c>
      <c r="H533" s="5">
        <f>0.5*Sheet1!$C$6*Sheet1!$C$7*Sheet1!$C$8*D533^2</f>
        <v>0</v>
      </c>
      <c r="I533" s="5">
        <f t="shared" si="73"/>
        <v>0</v>
      </c>
      <c r="J533" s="3">
        <f t="shared" si="74"/>
        <v>0</v>
      </c>
      <c r="K533" s="3">
        <f t="shared" si="75"/>
        <v>0</v>
      </c>
      <c r="L533" s="3">
        <f t="shared" si="76"/>
        <v>0</v>
      </c>
      <c r="M533" s="6">
        <f t="shared" si="77"/>
        <v>0</v>
      </c>
      <c r="N533" s="6">
        <f t="shared" si="78"/>
        <v>0.30019927315649586</v>
      </c>
      <c r="O533" s="6">
        <f t="shared" si="79"/>
        <v>0</v>
      </c>
      <c r="P533" s="6">
        <f t="shared" si="80"/>
        <v>0.15188952553385252</v>
      </c>
    </row>
    <row r="534" spans="1:16" x14ac:dyDescent="0.3">
      <c r="A534" s="4">
        <v>532</v>
      </c>
      <c r="B534" t="s">
        <v>42</v>
      </c>
      <c r="C534" s="5">
        <v>0</v>
      </c>
      <c r="D534" s="3">
        <f t="shared" si="72"/>
        <v>0</v>
      </c>
      <c r="E534" s="3">
        <v>2.777777777777778E-2</v>
      </c>
      <c r="F534" s="5">
        <f>Sheet1!$C$3*E534</f>
        <v>36</v>
      </c>
      <c r="G534" s="5">
        <f>IF(D534&gt;0,Sheet1!$C$4*Sheet1!$C$3*Sheet1!$C$5,0)</f>
        <v>0</v>
      </c>
      <c r="H534" s="5">
        <f>0.5*Sheet1!$C$6*Sheet1!$C$7*Sheet1!$C$8*D534^2</f>
        <v>0</v>
      </c>
      <c r="I534" s="5">
        <f t="shared" si="73"/>
        <v>36</v>
      </c>
      <c r="J534" s="3">
        <f t="shared" si="74"/>
        <v>0</v>
      </c>
      <c r="K534" s="3">
        <f t="shared" si="75"/>
        <v>0</v>
      </c>
      <c r="L534" s="3">
        <f t="shared" si="76"/>
        <v>0</v>
      </c>
      <c r="M534" s="6">
        <f t="shared" si="77"/>
        <v>0</v>
      </c>
      <c r="N534" s="6">
        <f t="shared" si="78"/>
        <v>0.30019927315649586</v>
      </c>
      <c r="O534" s="6">
        <f t="shared" si="79"/>
        <v>0</v>
      </c>
      <c r="P534" s="6">
        <f t="shared" si="80"/>
        <v>0.15188952553385252</v>
      </c>
    </row>
    <row r="535" spans="1:16" x14ac:dyDescent="0.3">
      <c r="A535" s="4">
        <v>533</v>
      </c>
      <c r="B535" t="s">
        <v>42</v>
      </c>
      <c r="C535" s="5">
        <v>0.2</v>
      </c>
      <c r="D535" s="3">
        <f t="shared" si="72"/>
        <v>5.5555555555555559E-2</v>
      </c>
      <c r="E535" s="3">
        <v>0.16666666666666666</v>
      </c>
      <c r="F535" s="5">
        <f>Sheet1!$C$3*E535</f>
        <v>216</v>
      </c>
      <c r="G535" s="5">
        <f>IF(D535&gt;0,Sheet1!$C$4*Sheet1!$C$3*Sheet1!$C$5,0)</f>
        <v>139.85136</v>
      </c>
      <c r="H535" s="5">
        <f>0.5*Sheet1!$C$6*Sheet1!$C$7*Sheet1!$C$8*D535^2</f>
        <v>1.3350231481481485E-3</v>
      </c>
      <c r="I535" s="5">
        <f t="shared" si="73"/>
        <v>355.85269502314816</v>
      </c>
      <c r="J535" s="3">
        <f t="shared" si="74"/>
        <v>1.9769594167952674E-2</v>
      </c>
      <c r="K535" s="3">
        <f t="shared" si="75"/>
        <v>1.9769594167952674E-2</v>
      </c>
      <c r="L535" s="3">
        <f t="shared" si="76"/>
        <v>0</v>
      </c>
      <c r="M535" s="6">
        <f t="shared" si="77"/>
        <v>5.4915539355424098E-6</v>
      </c>
      <c r="N535" s="6">
        <f t="shared" si="78"/>
        <v>0.30020476471043139</v>
      </c>
      <c r="O535" s="6">
        <f t="shared" si="79"/>
        <v>0</v>
      </c>
      <c r="P535" s="6">
        <f t="shared" si="80"/>
        <v>0.15188952553385252</v>
      </c>
    </row>
    <row r="536" spans="1:16" x14ac:dyDescent="0.3">
      <c r="A536" s="4">
        <v>534</v>
      </c>
      <c r="B536" t="s">
        <v>42</v>
      </c>
      <c r="C536" s="5">
        <v>1.2</v>
      </c>
      <c r="D536" s="3">
        <f t="shared" si="72"/>
        <v>0.33333333333333331</v>
      </c>
      <c r="E536" s="3">
        <v>0.41666666666666663</v>
      </c>
      <c r="F536" s="5">
        <f>Sheet1!$C$3*E536</f>
        <v>540</v>
      </c>
      <c r="G536" s="5">
        <f>IF(D536&gt;0,Sheet1!$C$4*Sheet1!$C$3*Sheet1!$C$5,0)</f>
        <v>139.85136</v>
      </c>
      <c r="H536" s="5">
        <f>0.5*Sheet1!$C$6*Sheet1!$C$7*Sheet1!$C$8*D536^2</f>
        <v>4.8060833333333337E-2</v>
      </c>
      <c r="I536" s="5">
        <f t="shared" si="73"/>
        <v>679.89942083333335</v>
      </c>
      <c r="J536" s="3">
        <f t="shared" si="74"/>
        <v>0.22663314027777778</v>
      </c>
      <c r="K536" s="3">
        <f t="shared" si="75"/>
        <v>0.22663314027777778</v>
      </c>
      <c r="L536" s="3">
        <f t="shared" si="76"/>
        <v>0</v>
      </c>
      <c r="M536" s="6">
        <f t="shared" si="77"/>
        <v>6.2953650077160497E-5</v>
      </c>
      <c r="N536" s="6">
        <f t="shared" si="78"/>
        <v>0.30026771836050853</v>
      </c>
      <c r="O536" s="6">
        <f t="shared" si="79"/>
        <v>0</v>
      </c>
      <c r="P536" s="6">
        <f t="shared" si="80"/>
        <v>0.15188952553385252</v>
      </c>
    </row>
    <row r="537" spans="1:16" x14ac:dyDescent="0.3">
      <c r="A537" s="4">
        <v>535</v>
      </c>
      <c r="B537" t="s">
        <v>42</v>
      </c>
      <c r="C537" s="5">
        <v>3.2</v>
      </c>
      <c r="D537" s="3">
        <f t="shared" si="72"/>
        <v>0.88888888888888895</v>
      </c>
      <c r="E537" s="3">
        <v>0.55555555555555558</v>
      </c>
      <c r="F537" s="5">
        <f>Sheet1!$C$3*E537</f>
        <v>720</v>
      </c>
      <c r="G537" s="5">
        <f>IF(D537&gt;0,Sheet1!$C$4*Sheet1!$C$3*Sheet1!$C$5,0)</f>
        <v>139.85136</v>
      </c>
      <c r="H537" s="5">
        <f>0.5*Sheet1!$C$6*Sheet1!$C$7*Sheet1!$C$8*D537^2</f>
        <v>0.34176592592592603</v>
      </c>
      <c r="I537" s="5">
        <f t="shared" si="73"/>
        <v>860.19312592592587</v>
      </c>
      <c r="J537" s="3">
        <f t="shared" si="74"/>
        <v>0.76461611193415635</v>
      </c>
      <c r="K537" s="3">
        <f t="shared" si="75"/>
        <v>0.76461611193415635</v>
      </c>
      <c r="L537" s="3">
        <f t="shared" si="76"/>
        <v>0</v>
      </c>
      <c r="M537" s="6">
        <f t="shared" si="77"/>
        <v>2.1239336442615455E-4</v>
      </c>
      <c r="N537" s="6">
        <f t="shared" si="78"/>
        <v>0.30048011172493466</v>
      </c>
      <c r="O537" s="6">
        <f t="shared" si="79"/>
        <v>0</v>
      </c>
      <c r="P537" s="6">
        <f t="shared" si="80"/>
        <v>0.15188952553385252</v>
      </c>
    </row>
    <row r="538" spans="1:16" x14ac:dyDescent="0.3">
      <c r="A538" s="4">
        <v>536</v>
      </c>
      <c r="B538" t="s">
        <v>42</v>
      </c>
      <c r="C538" s="5">
        <v>5.2</v>
      </c>
      <c r="D538" s="3">
        <f t="shared" si="72"/>
        <v>1.4444444444444444</v>
      </c>
      <c r="E538" s="3">
        <v>0.69444444444444431</v>
      </c>
      <c r="F538" s="5">
        <f>Sheet1!$C$3*E538</f>
        <v>899.99999999999977</v>
      </c>
      <c r="G538" s="5">
        <f>IF(D538&gt;0,Sheet1!$C$4*Sheet1!$C$3*Sheet1!$C$5,0)</f>
        <v>139.85136</v>
      </c>
      <c r="H538" s="5">
        <f>0.5*Sheet1!$C$6*Sheet1!$C$7*Sheet1!$C$8*D538^2</f>
        <v>0.90247564814814829</v>
      </c>
      <c r="I538" s="5">
        <f t="shared" si="73"/>
        <v>1040.7538356481477</v>
      </c>
      <c r="J538" s="3">
        <f t="shared" si="74"/>
        <v>1.5033110959362135</v>
      </c>
      <c r="K538" s="3">
        <f t="shared" si="75"/>
        <v>1.5033110959362135</v>
      </c>
      <c r="L538" s="3">
        <f t="shared" si="76"/>
        <v>0</v>
      </c>
      <c r="M538" s="6">
        <f t="shared" si="77"/>
        <v>4.1758641553783706E-4</v>
      </c>
      <c r="N538" s="6">
        <f t="shared" si="78"/>
        <v>0.30089769814047251</v>
      </c>
      <c r="O538" s="6">
        <f t="shared" si="79"/>
        <v>0</v>
      </c>
      <c r="P538" s="6">
        <f t="shared" si="80"/>
        <v>0.15188952553385252</v>
      </c>
    </row>
    <row r="539" spans="1:16" x14ac:dyDescent="0.3">
      <c r="A539" s="4">
        <v>537</v>
      </c>
      <c r="B539" t="s">
        <v>42</v>
      </c>
      <c r="C539" s="5">
        <v>8.1999999999999993</v>
      </c>
      <c r="D539" s="3">
        <f t="shared" si="72"/>
        <v>2.2777777777777777</v>
      </c>
      <c r="E539" s="3">
        <v>1.0833333333333333</v>
      </c>
      <c r="F539" s="5">
        <f>Sheet1!$C$3*E539</f>
        <v>1404</v>
      </c>
      <c r="G539" s="5">
        <f>IF(D539&gt;0,Sheet1!$C$4*Sheet1!$C$3*Sheet1!$C$5,0)</f>
        <v>139.85136</v>
      </c>
      <c r="H539" s="5">
        <f>0.5*Sheet1!$C$6*Sheet1!$C$7*Sheet1!$C$8*D539^2</f>
        <v>2.2441739120370374</v>
      </c>
      <c r="I539" s="5">
        <f t="shared" si="73"/>
        <v>1546.0955339120371</v>
      </c>
      <c r="J539" s="3">
        <f t="shared" si="74"/>
        <v>3.5216620494663067</v>
      </c>
      <c r="K539" s="3">
        <f t="shared" si="75"/>
        <v>3.5216620494663067</v>
      </c>
      <c r="L539" s="3">
        <f t="shared" si="76"/>
        <v>0</v>
      </c>
      <c r="M539" s="6">
        <f t="shared" si="77"/>
        <v>9.7823945818508525E-4</v>
      </c>
      <c r="N539" s="6">
        <f t="shared" si="78"/>
        <v>0.30187593759865761</v>
      </c>
      <c r="O539" s="6">
        <f t="shared" si="79"/>
        <v>0</v>
      </c>
      <c r="P539" s="6">
        <f t="shared" si="80"/>
        <v>0.15188952553385252</v>
      </c>
    </row>
    <row r="540" spans="1:16" x14ac:dyDescent="0.3">
      <c r="A540" s="4">
        <v>538</v>
      </c>
      <c r="B540" t="s">
        <v>42</v>
      </c>
      <c r="C540" s="5">
        <v>13</v>
      </c>
      <c r="D540" s="3">
        <f t="shared" si="72"/>
        <v>3.6111111111111112</v>
      </c>
      <c r="E540" s="3">
        <v>1.4722222222222223</v>
      </c>
      <c r="F540" s="5">
        <f>Sheet1!$C$3*E540</f>
        <v>1908.0000000000002</v>
      </c>
      <c r="G540" s="5">
        <f>IF(D540&gt;0,Sheet1!$C$4*Sheet1!$C$3*Sheet1!$C$5,0)</f>
        <v>139.85136</v>
      </c>
      <c r="H540" s="5">
        <f>0.5*Sheet1!$C$6*Sheet1!$C$7*Sheet1!$C$8*D540^2</f>
        <v>5.6404728009259273</v>
      </c>
      <c r="I540" s="5">
        <f t="shared" si="73"/>
        <v>2053.4918328009262</v>
      </c>
      <c r="J540" s="3">
        <f t="shared" si="74"/>
        <v>7.415387174003345</v>
      </c>
      <c r="K540" s="3">
        <f t="shared" si="75"/>
        <v>7.415387174003345</v>
      </c>
      <c r="L540" s="3">
        <f t="shared" si="76"/>
        <v>0</v>
      </c>
      <c r="M540" s="6">
        <f t="shared" si="77"/>
        <v>2.0598297705564849E-3</v>
      </c>
      <c r="N540" s="6">
        <f t="shared" si="78"/>
        <v>0.30393576736921407</v>
      </c>
      <c r="O540" s="6">
        <f t="shared" si="79"/>
        <v>0</v>
      </c>
      <c r="P540" s="6">
        <f t="shared" si="80"/>
        <v>0.15188952553385252</v>
      </c>
    </row>
    <row r="541" spans="1:16" x14ac:dyDescent="0.3">
      <c r="A541" s="4">
        <v>539</v>
      </c>
      <c r="B541" t="s">
        <v>42</v>
      </c>
      <c r="C541" s="5">
        <v>18.8</v>
      </c>
      <c r="D541" s="3">
        <f t="shared" si="72"/>
        <v>5.2222222222222223</v>
      </c>
      <c r="E541" s="3">
        <v>1.4027777777777779</v>
      </c>
      <c r="F541" s="5">
        <f>Sheet1!$C$3*E541</f>
        <v>1818.0000000000002</v>
      </c>
      <c r="G541" s="5">
        <f>IF(D541&gt;0,Sheet1!$C$4*Sheet1!$C$3*Sheet1!$C$5,0)</f>
        <v>139.85136</v>
      </c>
      <c r="H541" s="5">
        <f>0.5*Sheet1!$C$6*Sheet1!$C$7*Sheet1!$C$8*D541^2</f>
        <v>11.79626453703704</v>
      </c>
      <c r="I541" s="5">
        <f t="shared" si="73"/>
        <v>1969.6476245370372</v>
      </c>
      <c r="J541" s="3">
        <f t="shared" si="74"/>
        <v>10.285937594804528</v>
      </c>
      <c r="K541" s="3">
        <f t="shared" si="75"/>
        <v>10.285937594804528</v>
      </c>
      <c r="L541" s="3">
        <f t="shared" si="76"/>
        <v>0</v>
      </c>
      <c r="M541" s="6">
        <f t="shared" si="77"/>
        <v>2.8572048874457023E-3</v>
      </c>
      <c r="N541" s="6">
        <f t="shared" si="78"/>
        <v>0.3067929722566598</v>
      </c>
      <c r="O541" s="6">
        <f t="shared" si="79"/>
        <v>0</v>
      </c>
      <c r="P541" s="6">
        <f t="shared" si="80"/>
        <v>0.15188952553385252</v>
      </c>
    </row>
    <row r="542" spans="1:16" x14ac:dyDescent="0.3">
      <c r="A542" s="4">
        <v>540</v>
      </c>
      <c r="B542" t="s">
        <v>42</v>
      </c>
      <c r="C542" s="5">
        <v>23.1</v>
      </c>
      <c r="D542" s="3">
        <f t="shared" si="72"/>
        <v>6.416666666666667</v>
      </c>
      <c r="E542" s="3">
        <v>0.79166666666666652</v>
      </c>
      <c r="F542" s="5">
        <f>Sheet1!$C$3*E542</f>
        <v>1025.9999999999998</v>
      </c>
      <c r="G542" s="5">
        <f>IF(D542&gt;0,Sheet1!$C$4*Sheet1!$C$3*Sheet1!$C$5,0)</f>
        <v>139.85136</v>
      </c>
      <c r="H542" s="5">
        <f>0.5*Sheet1!$C$6*Sheet1!$C$7*Sheet1!$C$8*D542^2</f>
        <v>17.809542552083339</v>
      </c>
      <c r="I542" s="5">
        <f t="shared" si="73"/>
        <v>1183.6609025520829</v>
      </c>
      <c r="J542" s="3">
        <f t="shared" si="74"/>
        <v>7.5951574580425323</v>
      </c>
      <c r="K542" s="3">
        <f t="shared" si="75"/>
        <v>7.5951574580425323</v>
      </c>
      <c r="L542" s="3">
        <f t="shared" si="76"/>
        <v>0</v>
      </c>
      <c r="M542" s="6">
        <f t="shared" si="77"/>
        <v>2.10976596056737E-3</v>
      </c>
      <c r="N542" s="6">
        <f t="shared" si="78"/>
        <v>0.30890273821722719</v>
      </c>
      <c r="O542" s="6">
        <f t="shared" si="79"/>
        <v>0</v>
      </c>
      <c r="P542" s="6">
        <f t="shared" si="80"/>
        <v>0.15188952553385252</v>
      </c>
    </row>
    <row r="543" spans="1:16" x14ac:dyDescent="0.3">
      <c r="A543" s="4">
        <v>541</v>
      </c>
      <c r="B543" t="s">
        <v>42</v>
      </c>
      <c r="C543" s="5">
        <v>24.5</v>
      </c>
      <c r="D543" s="3">
        <f t="shared" si="72"/>
        <v>6.8055555555555554</v>
      </c>
      <c r="E543" s="3">
        <v>0.19444444444444425</v>
      </c>
      <c r="F543" s="5">
        <f>Sheet1!$C$3*E543</f>
        <v>251.99999999999974</v>
      </c>
      <c r="G543" s="5">
        <f>IF(D543&gt;0,Sheet1!$C$4*Sheet1!$C$3*Sheet1!$C$5,0)</f>
        <v>139.85136</v>
      </c>
      <c r="H543" s="5">
        <f>0.5*Sheet1!$C$6*Sheet1!$C$7*Sheet1!$C$8*D543^2</f>
        <v>20.033691116898151</v>
      </c>
      <c r="I543" s="5">
        <f t="shared" si="73"/>
        <v>411.8850511168979</v>
      </c>
      <c r="J543" s="3">
        <f t="shared" si="74"/>
        <v>2.8031065978788883</v>
      </c>
      <c r="K543" s="3">
        <f t="shared" si="75"/>
        <v>2.8031065978788883</v>
      </c>
      <c r="L543" s="3">
        <f t="shared" si="76"/>
        <v>0</v>
      </c>
      <c r="M543" s="6">
        <f t="shared" si="77"/>
        <v>7.7864072163302453E-4</v>
      </c>
      <c r="N543" s="6">
        <f t="shared" si="78"/>
        <v>0.30968137893886022</v>
      </c>
      <c r="O543" s="6">
        <f t="shared" si="79"/>
        <v>0</v>
      </c>
      <c r="P543" s="6">
        <f t="shared" si="80"/>
        <v>0.15188952553385252</v>
      </c>
    </row>
    <row r="544" spans="1:16" x14ac:dyDescent="0.3">
      <c r="A544" s="4">
        <v>542</v>
      </c>
      <c r="B544" t="s">
        <v>42</v>
      </c>
      <c r="C544" s="5">
        <v>24.5</v>
      </c>
      <c r="D544" s="3">
        <f t="shared" si="72"/>
        <v>6.8055555555555554</v>
      </c>
      <c r="E544" s="3">
        <v>-2.7777777777777679E-2</v>
      </c>
      <c r="F544" s="5">
        <f>Sheet1!$C$3*E544</f>
        <v>-35.999999999999872</v>
      </c>
      <c r="G544" s="5">
        <f>IF(D544&gt;0,Sheet1!$C$4*Sheet1!$C$3*Sheet1!$C$5,0)</f>
        <v>139.85136</v>
      </c>
      <c r="H544" s="5">
        <f>0.5*Sheet1!$C$6*Sheet1!$C$7*Sheet1!$C$8*D544^2</f>
        <v>20.033691116898151</v>
      </c>
      <c r="I544" s="5">
        <f t="shared" si="73"/>
        <v>123.88505111689828</v>
      </c>
      <c r="J544" s="3">
        <f t="shared" si="74"/>
        <v>0.84310659787889108</v>
      </c>
      <c r="K544" s="3">
        <f t="shared" si="75"/>
        <v>0.84310659787889108</v>
      </c>
      <c r="L544" s="3">
        <f t="shared" si="76"/>
        <v>0</v>
      </c>
      <c r="M544" s="6">
        <f t="shared" si="77"/>
        <v>2.3419627718858086E-4</v>
      </c>
      <c r="N544" s="6">
        <f t="shared" si="78"/>
        <v>0.30991557521604879</v>
      </c>
      <c r="O544" s="6">
        <f t="shared" si="79"/>
        <v>0</v>
      </c>
      <c r="P544" s="6">
        <f t="shared" si="80"/>
        <v>0.15188952553385252</v>
      </c>
    </row>
    <row r="545" spans="1:16" x14ac:dyDescent="0.3">
      <c r="A545" s="4">
        <v>543</v>
      </c>
      <c r="B545" t="s">
        <v>42</v>
      </c>
      <c r="C545" s="5">
        <v>24.3</v>
      </c>
      <c r="D545" s="3">
        <f t="shared" si="72"/>
        <v>6.75</v>
      </c>
      <c r="E545" s="3">
        <v>-0.12499999999999981</v>
      </c>
      <c r="F545" s="5">
        <f>Sheet1!$C$3*E545</f>
        <v>-161.99999999999974</v>
      </c>
      <c r="G545" s="5">
        <f>IF(D545&gt;0,Sheet1!$C$4*Sheet1!$C$3*Sheet1!$C$5,0)</f>
        <v>139.85136</v>
      </c>
      <c r="H545" s="5">
        <f>0.5*Sheet1!$C$6*Sheet1!$C$7*Sheet1!$C$8*D545^2</f>
        <v>19.707945468750005</v>
      </c>
      <c r="I545" s="5">
        <f t="shared" si="73"/>
        <v>-2.4406945312497399</v>
      </c>
      <c r="J545" s="3">
        <f t="shared" si="74"/>
        <v>-1.6474688085935746E-2</v>
      </c>
      <c r="K545" s="3">
        <f t="shared" si="75"/>
        <v>0</v>
      </c>
      <c r="L545" s="3">
        <f t="shared" si="76"/>
        <v>1.6474688085935746E-2</v>
      </c>
      <c r="M545" s="6">
        <f t="shared" si="77"/>
        <v>0</v>
      </c>
      <c r="N545" s="6">
        <f t="shared" si="78"/>
        <v>0.30991557521604879</v>
      </c>
      <c r="O545" s="6">
        <f t="shared" si="79"/>
        <v>4.576302246093263E-6</v>
      </c>
      <c r="P545" s="6">
        <f t="shared" si="80"/>
        <v>0.15189410183609861</v>
      </c>
    </row>
    <row r="546" spans="1:16" x14ac:dyDescent="0.3">
      <c r="A546" s="4">
        <v>544</v>
      </c>
      <c r="B546" t="s">
        <v>42</v>
      </c>
      <c r="C546" s="5">
        <v>23.6</v>
      </c>
      <c r="D546" s="3">
        <f t="shared" si="72"/>
        <v>6.5555555555555554</v>
      </c>
      <c r="E546" s="3">
        <v>-0.27777777777777779</v>
      </c>
      <c r="F546" s="5">
        <f>Sheet1!$C$3*E546</f>
        <v>-360</v>
      </c>
      <c r="G546" s="5">
        <f>IF(D546&gt;0,Sheet1!$C$4*Sheet1!$C$3*Sheet1!$C$5,0)</f>
        <v>139.85136</v>
      </c>
      <c r="H546" s="5">
        <f>0.5*Sheet1!$C$6*Sheet1!$C$7*Sheet1!$C$8*D546^2</f>
        <v>18.588862314814815</v>
      </c>
      <c r="I546" s="5">
        <f t="shared" si="73"/>
        <v>-201.5597776851852</v>
      </c>
      <c r="J546" s="3">
        <f t="shared" si="74"/>
        <v>-1.3213363203806585</v>
      </c>
      <c r="K546" s="3">
        <f t="shared" si="75"/>
        <v>0</v>
      </c>
      <c r="L546" s="3">
        <f t="shared" si="76"/>
        <v>1.3213363203806585</v>
      </c>
      <c r="M546" s="6">
        <f t="shared" si="77"/>
        <v>0</v>
      </c>
      <c r="N546" s="6">
        <f t="shared" si="78"/>
        <v>0.30991557521604879</v>
      </c>
      <c r="O546" s="6">
        <f t="shared" si="79"/>
        <v>3.6703786677240517E-4</v>
      </c>
      <c r="P546" s="6">
        <f t="shared" si="80"/>
        <v>0.15226113970287103</v>
      </c>
    </row>
    <row r="547" spans="1:16" x14ac:dyDescent="0.3">
      <c r="A547" s="4">
        <v>545</v>
      </c>
      <c r="B547" t="s">
        <v>42</v>
      </c>
      <c r="C547" s="5">
        <v>22.3</v>
      </c>
      <c r="D547" s="3">
        <f t="shared" si="72"/>
        <v>6.1944444444444446</v>
      </c>
      <c r="E547" s="3">
        <v>-0.4861111111111111</v>
      </c>
      <c r="F547" s="5">
        <f>Sheet1!$C$3*E547</f>
        <v>-630</v>
      </c>
      <c r="G547" s="5">
        <f>IF(D547&gt;0,Sheet1!$C$4*Sheet1!$C$3*Sheet1!$C$5,0)</f>
        <v>139.85136</v>
      </c>
      <c r="H547" s="5">
        <f>0.5*Sheet1!$C$6*Sheet1!$C$7*Sheet1!$C$8*D547^2</f>
        <v>16.597341533564819</v>
      </c>
      <c r="I547" s="5">
        <f t="shared" si="73"/>
        <v>-473.55129846643518</v>
      </c>
      <c r="J547" s="3">
        <f t="shared" si="74"/>
        <v>-2.9333872099448626</v>
      </c>
      <c r="K547" s="3">
        <f t="shared" si="75"/>
        <v>0</v>
      </c>
      <c r="L547" s="3">
        <f t="shared" si="76"/>
        <v>2.9333872099448626</v>
      </c>
      <c r="M547" s="6">
        <f t="shared" si="77"/>
        <v>0</v>
      </c>
      <c r="N547" s="6">
        <f t="shared" si="78"/>
        <v>0.30991557521604879</v>
      </c>
      <c r="O547" s="6">
        <f t="shared" si="79"/>
        <v>8.1482978054023963E-4</v>
      </c>
      <c r="P547" s="6">
        <f t="shared" si="80"/>
        <v>0.15307596948341126</v>
      </c>
    </row>
    <row r="548" spans="1:16" x14ac:dyDescent="0.3">
      <c r="A548" s="4">
        <v>546</v>
      </c>
      <c r="B548" t="s">
        <v>42</v>
      </c>
      <c r="C548" s="5">
        <v>20.100000000000001</v>
      </c>
      <c r="D548" s="3">
        <f t="shared" si="72"/>
        <v>5.5833333333333339</v>
      </c>
      <c r="E548" s="3">
        <v>-0.5277777777777779</v>
      </c>
      <c r="F548" s="5">
        <f>Sheet1!$C$3*E548</f>
        <v>-684.00000000000011</v>
      </c>
      <c r="G548" s="5">
        <f>IF(D548&gt;0,Sheet1!$C$4*Sheet1!$C$3*Sheet1!$C$5,0)</f>
        <v>139.85136</v>
      </c>
      <c r="H548" s="5">
        <f>0.5*Sheet1!$C$6*Sheet1!$C$7*Sheet1!$C$8*D548^2</f>
        <v>13.484067552083339</v>
      </c>
      <c r="I548" s="5">
        <f t="shared" si="73"/>
        <v>-530.66457244791673</v>
      </c>
      <c r="J548" s="3">
        <f t="shared" si="74"/>
        <v>-2.9628771961675353</v>
      </c>
      <c r="K548" s="3">
        <f t="shared" si="75"/>
        <v>0</v>
      </c>
      <c r="L548" s="3">
        <f t="shared" si="76"/>
        <v>2.9628771961675353</v>
      </c>
      <c r="M548" s="6">
        <f t="shared" si="77"/>
        <v>0</v>
      </c>
      <c r="N548" s="6">
        <f t="shared" si="78"/>
        <v>0.30991557521604879</v>
      </c>
      <c r="O548" s="6">
        <f t="shared" si="79"/>
        <v>8.2302144337987096E-4</v>
      </c>
      <c r="P548" s="6">
        <f t="shared" si="80"/>
        <v>0.15389899092679113</v>
      </c>
    </row>
    <row r="549" spans="1:16" x14ac:dyDescent="0.3">
      <c r="A549" s="4">
        <v>547</v>
      </c>
      <c r="B549" t="s">
        <v>42</v>
      </c>
      <c r="C549" s="5">
        <v>18.5</v>
      </c>
      <c r="D549" s="3">
        <f t="shared" si="72"/>
        <v>5.1388888888888884</v>
      </c>
      <c r="E549" s="3">
        <v>-0.40277777777777807</v>
      </c>
      <c r="F549" s="5">
        <f>Sheet1!$C$3*E549</f>
        <v>-522.00000000000034</v>
      </c>
      <c r="G549" s="5">
        <f>IF(D549&gt;0,Sheet1!$C$4*Sheet1!$C$3*Sheet1!$C$5,0)</f>
        <v>139.85136</v>
      </c>
      <c r="H549" s="5">
        <f>0.5*Sheet1!$C$6*Sheet1!$C$7*Sheet1!$C$8*D549^2</f>
        <v>11.422791811342593</v>
      </c>
      <c r="I549" s="5">
        <f t="shared" si="73"/>
        <v>-370.72584818865772</v>
      </c>
      <c r="J549" s="3">
        <f t="shared" si="74"/>
        <v>-1.9051189420806021</v>
      </c>
      <c r="K549" s="3">
        <f t="shared" si="75"/>
        <v>0</v>
      </c>
      <c r="L549" s="3">
        <f t="shared" si="76"/>
        <v>1.9051189420806021</v>
      </c>
      <c r="M549" s="6">
        <f t="shared" si="77"/>
        <v>0</v>
      </c>
      <c r="N549" s="6">
        <f t="shared" si="78"/>
        <v>0.30991557521604879</v>
      </c>
      <c r="O549" s="6">
        <f t="shared" si="79"/>
        <v>5.2919970613350058E-4</v>
      </c>
      <c r="P549" s="6">
        <f t="shared" si="80"/>
        <v>0.15442819063292462</v>
      </c>
    </row>
    <row r="550" spans="1:16" x14ac:dyDescent="0.3">
      <c r="A550" s="4">
        <v>548</v>
      </c>
      <c r="B550" t="s">
        <v>42</v>
      </c>
      <c r="C550" s="5">
        <v>17.2</v>
      </c>
      <c r="D550" s="3">
        <f t="shared" si="72"/>
        <v>4.7777777777777777</v>
      </c>
      <c r="E550" s="3">
        <v>-0.30555555555555547</v>
      </c>
      <c r="F550" s="5">
        <f>Sheet1!$C$3*E550</f>
        <v>-395.99999999999989</v>
      </c>
      <c r="G550" s="5">
        <f>IF(D550&gt;0,Sheet1!$C$4*Sheet1!$C$3*Sheet1!$C$5,0)</f>
        <v>139.85136</v>
      </c>
      <c r="H550" s="5">
        <f>0.5*Sheet1!$C$6*Sheet1!$C$7*Sheet1!$C$8*D550^2</f>
        <v>9.8738312037037037</v>
      </c>
      <c r="I550" s="5">
        <f t="shared" si="73"/>
        <v>-246.27480879629618</v>
      </c>
      <c r="J550" s="3">
        <f t="shared" si="74"/>
        <v>-1.1766463086934149</v>
      </c>
      <c r="K550" s="3">
        <f t="shared" si="75"/>
        <v>0</v>
      </c>
      <c r="L550" s="3">
        <f t="shared" si="76"/>
        <v>1.1766463086934149</v>
      </c>
      <c r="M550" s="6">
        <f t="shared" si="77"/>
        <v>0</v>
      </c>
      <c r="N550" s="6">
        <f t="shared" si="78"/>
        <v>0.30991557521604879</v>
      </c>
      <c r="O550" s="6">
        <f t="shared" si="79"/>
        <v>3.2684619685928191E-4</v>
      </c>
      <c r="P550" s="6">
        <f t="shared" si="80"/>
        <v>0.15475503682978389</v>
      </c>
    </row>
    <row r="551" spans="1:16" x14ac:dyDescent="0.3">
      <c r="A551" s="4">
        <v>549</v>
      </c>
      <c r="B551" t="s">
        <v>42</v>
      </c>
      <c r="C551" s="5">
        <v>16.3</v>
      </c>
      <c r="D551" s="3">
        <f t="shared" si="72"/>
        <v>4.5277777777777777</v>
      </c>
      <c r="E551" s="3">
        <v>-0.24999999999999983</v>
      </c>
      <c r="F551" s="5">
        <f>Sheet1!$C$3*E551</f>
        <v>-323.99999999999977</v>
      </c>
      <c r="G551" s="5">
        <f>IF(D551&gt;0,Sheet1!$C$4*Sheet1!$C$3*Sheet1!$C$5,0)</f>
        <v>139.85136</v>
      </c>
      <c r="H551" s="5">
        <f>0.5*Sheet1!$C$6*Sheet1!$C$7*Sheet1!$C$8*D551^2</f>
        <v>8.8675575057870386</v>
      </c>
      <c r="I551" s="5">
        <f t="shared" si="73"/>
        <v>-175.28108249421274</v>
      </c>
      <c r="J551" s="3">
        <f t="shared" si="74"/>
        <v>-0.79363379018212998</v>
      </c>
      <c r="K551" s="3">
        <f t="shared" si="75"/>
        <v>0</v>
      </c>
      <c r="L551" s="3">
        <f t="shared" si="76"/>
        <v>0.79363379018212998</v>
      </c>
      <c r="M551" s="6">
        <f t="shared" si="77"/>
        <v>0</v>
      </c>
      <c r="N551" s="6">
        <f t="shared" si="78"/>
        <v>0.30991557521604879</v>
      </c>
      <c r="O551" s="6">
        <f t="shared" si="79"/>
        <v>2.2045383060614721E-4</v>
      </c>
      <c r="P551" s="6">
        <f t="shared" si="80"/>
        <v>0.15497549066039004</v>
      </c>
    </row>
    <row r="552" spans="1:16" x14ac:dyDescent="0.3">
      <c r="A552" s="4">
        <v>550</v>
      </c>
      <c r="B552" t="s">
        <v>42</v>
      </c>
      <c r="C552" s="5">
        <v>15.4</v>
      </c>
      <c r="D552" s="3">
        <f t="shared" si="72"/>
        <v>4.2777777777777777</v>
      </c>
      <c r="E552" s="3">
        <v>-0.2222222222222224</v>
      </c>
      <c r="F552" s="5">
        <f>Sheet1!$C$3*E552</f>
        <v>-288.00000000000023</v>
      </c>
      <c r="G552" s="5">
        <f>IF(D552&gt;0,Sheet1!$C$4*Sheet1!$C$3*Sheet1!$C$5,0)</f>
        <v>139.85136</v>
      </c>
      <c r="H552" s="5">
        <f>0.5*Sheet1!$C$6*Sheet1!$C$7*Sheet1!$C$8*D552^2</f>
        <v>7.9153522453703724</v>
      </c>
      <c r="I552" s="5">
        <f t="shared" si="73"/>
        <v>-140.23328775462986</v>
      </c>
      <c r="J552" s="3">
        <f t="shared" si="74"/>
        <v>-0.59988684206147214</v>
      </c>
      <c r="K552" s="3">
        <f t="shared" si="75"/>
        <v>0</v>
      </c>
      <c r="L552" s="3">
        <f t="shared" si="76"/>
        <v>0.59988684206147214</v>
      </c>
      <c r="M552" s="6">
        <f t="shared" si="77"/>
        <v>0</v>
      </c>
      <c r="N552" s="6">
        <f t="shared" si="78"/>
        <v>0.30991557521604879</v>
      </c>
      <c r="O552" s="6">
        <f t="shared" si="79"/>
        <v>1.666352339059645E-4</v>
      </c>
      <c r="P552" s="6">
        <f t="shared" si="80"/>
        <v>0.15514212589429602</v>
      </c>
    </row>
    <row r="553" spans="1:16" x14ac:dyDescent="0.3">
      <c r="A553" s="4">
        <v>551</v>
      </c>
      <c r="B553" t="s">
        <v>42</v>
      </c>
      <c r="C553" s="5">
        <v>14.7</v>
      </c>
      <c r="D553" s="3">
        <f t="shared" si="72"/>
        <v>4.083333333333333</v>
      </c>
      <c r="E553" s="3">
        <v>-0.15277777777777773</v>
      </c>
      <c r="F553" s="5">
        <f>Sheet1!$C$3*E553</f>
        <v>-197.99999999999994</v>
      </c>
      <c r="G553" s="5">
        <f>IF(D553&gt;0,Sheet1!$C$4*Sheet1!$C$3*Sheet1!$C$5,0)</f>
        <v>139.85136</v>
      </c>
      <c r="H553" s="5">
        <f>0.5*Sheet1!$C$6*Sheet1!$C$7*Sheet1!$C$8*D553^2</f>
        <v>7.212128802083333</v>
      </c>
      <c r="I553" s="5">
        <f t="shared" si="73"/>
        <v>-50.936511197916609</v>
      </c>
      <c r="J553" s="3">
        <f t="shared" si="74"/>
        <v>-0.20799075405815948</v>
      </c>
      <c r="K553" s="3">
        <f t="shared" si="75"/>
        <v>0</v>
      </c>
      <c r="L553" s="3">
        <f t="shared" si="76"/>
        <v>0.20799075405815948</v>
      </c>
      <c r="M553" s="6">
        <f t="shared" si="77"/>
        <v>0</v>
      </c>
      <c r="N553" s="6">
        <f t="shared" si="78"/>
        <v>0.30991557521604879</v>
      </c>
      <c r="O553" s="6">
        <f t="shared" si="79"/>
        <v>5.7775209460599854E-5</v>
      </c>
      <c r="P553" s="6">
        <f t="shared" si="80"/>
        <v>0.15519990110375662</v>
      </c>
    </row>
    <row r="554" spans="1:16" x14ac:dyDescent="0.3">
      <c r="A554" s="4">
        <v>552</v>
      </c>
      <c r="B554" t="s">
        <v>42</v>
      </c>
      <c r="C554" s="5">
        <v>14.3</v>
      </c>
      <c r="D554" s="3">
        <f t="shared" si="72"/>
        <v>3.9722222222222223</v>
      </c>
      <c r="E554" s="3">
        <v>-0.1388888888888889</v>
      </c>
      <c r="F554" s="5">
        <f>Sheet1!$C$3*E554</f>
        <v>-180</v>
      </c>
      <c r="G554" s="5">
        <f>IF(D554&gt;0,Sheet1!$C$4*Sheet1!$C$3*Sheet1!$C$5,0)</f>
        <v>139.85136</v>
      </c>
      <c r="H554" s="5">
        <f>0.5*Sheet1!$C$6*Sheet1!$C$7*Sheet1!$C$8*D554^2</f>
        <v>6.8249720891203722</v>
      </c>
      <c r="I554" s="5">
        <f t="shared" si="73"/>
        <v>-33.323667910879628</v>
      </c>
      <c r="J554" s="3">
        <f t="shared" si="74"/>
        <v>-0.13236901420154965</v>
      </c>
      <c r="K554" s="3">
        <f t="shared" si="75"/>
        <v>0</v>
      </c>
      <c r="L554" s="3">
        <f t="shared" si="76"/>
        <v>0.13236901420154965</v>
      </c>
      <c r="M554" s="6">
        <f t="shared" si="77"/>
        <v>0</v>
      </c>
      <c r="N554" s="6">
        <f t="shared" si="78"/>
        <v>0.30991557521604879</v>
      </c>
      <c r="O554" s="6">
        <f t="shared" si="79"/>
        <v>3.676917061154157E-5</v>
      </c>
      <c r="P554" s="6">
        <f t="shared" si="80"/>
        <v>0.15523667027436816</v>
      </c>
    </row>
    <row r="555" spans="1:16" x14ac:dyDescent="0.3">
      <c r="A555" s="4">
        <v>553</v>
      </c>
      <c r="B555" t="s">
        <v>42</v>
      </c>
      <c r="C555" s="5">
        <v>13.7</v>
      </c>
      <c r="D555" s="3">
        <f t="shared" si="72"/>
        <v>3.8055555555555554</v>
      </c>
      <c r="E555" s="3">
        <v>-0.1388888888888889</v>
      </c>
      <c r="F555" s="5">
        <f>Sheet1!$C$3*E555</f>
        <v>-180</v>
      </c>
      <c r="G555" s="5">
        <f>IF(D555&gt;0,Sheet1!$C$4*Sheet1!$C$3*Sheet1!$C$5,0)</f>
        <v>139.85136</v>
      </c>
      <c r="H555" s="5">
        <f>0.5*Sheet1!$C$6*Sheet1!$C$7*Sheet1!$C$8*D555^2</f>
        <v>6.2642623668981487</v>
      </c>
      <c r="I555" s="5">
        <f t="shared" si="73"/>
        <v>-33.884377633101849</v>
      </c>
      <c r="J555" s="3">
        <f t="shared" si="74"/>
        <v>-0.12894888154819312</v>
      </c>
      <c r="K555" s="3">
        <f t="shared" si="75"/>
        <v>0</v>
      </c>
      <c r="L555" s="3">
        <f t="shared" si="76"/>
        <v>0.12894888154819312</v>
      </c>
      <c r="M555" s="6">
        <f t="shared" si="77"/>
        <v>0</v>
      </c>
      <c r="N555" s="6">
        <f t="shared" si="78"/>
        <v>0.30991557521604879</v>
      </c>
      <c r="O555" s="6">
        <f t="shared" si="79"/>
        <v>3.5819133763386974E-5</v>
      </c>
      <c r="P555" s="6">
        <f t="shared" si="80"/>
        <v>0.15527248940813154</v>
      </c>
    </row>
    <row r="556" spans="1:16" x14ac:dyDescent="0.3">
      <c r="A556" s="4">
        <v>554</v>
      </c>
      <c r="B556" t="s">
        <v>42</v>
      </c>
      <c r="C556" s="5">
        <v>13.3</v>
      </c>
      <c r="D556" s="3">
        <f t="shared" si="72"/>
        <v>3.6944444444444446</v>
      </c>
      <c r="E556" s="3">
        <v>-8.3333333333333287E-2</v>
      </c>
      <c r="F556" s="5">
        <f>Sheet1!$C$3*E556</f>
        <v>-107.99999999999994</v>
      </c>
      <c r="G556" s="5">
        <f>IF(D556&gt;0,Sheet1!$C$4*Sheet1!$C$3*Sheet1!$C$5,0)</f>
        <v>139.85136</v>
      </c>
      <c r="H556" s="5">
        <f>0.5*Sheet1!$C$6*Sheet1!$C$7*Sheet1!$C$8*D556^2</f>
        <v>5.9038061168981502</v>
      </c>
      <c r="I556" s="5">
        <f t="shared" si="73"/>
        <v>37.755166116898209</v>
      </c>
      <c r="J556" s="3">
        <f t="shared" si="74"/>
        <v>0.13948436370965173</v>
      </c>
      <c r="K556" s="3">
        <f t="shared" si="75"/>
        <v>0.13948436370965173</v>
      </c>
      <c r="L556" s="3">
        <f t="shared" si="76"/>
        <v>0</v>
      </c>
      <c r="M556" s="6">
        <f t="shared" si="77"/>
        <v>3.8745656586014368E-5</v>
      </c>
      <c r="N556" s="6">
        <f t="shared" si="78"/>
        <v>0.3099543208726348</v>
      </c>
      <c r="O556" s="6">
        <f t="shared" si="79"/>
        <v>0</v>
      </c>
      <c r="P556" s="6">
        <f t="shared" si="80"/>
        <v>0.15527248940813154</v>
      </c>
    </row>
    <row r="557" spans="1:16" x14ac:dyDescent="0.3">
      <c r="A557" s="4">
        <v>555</v>
      </c>
      <c r="B557" t="s">
        <v>42</v>
      </c>
      <c r="C557" s="5">
        <v>13.1</v>
      </c>
      <c r="D557" s="3">
        <f t="shared" si="72"/>
        <v>3.6388888888888888</v>
      </c>
      <c r="E557" s="3">
        <v>-2.7777777777777925E-2</v>
      </c>
      <c r="F557" s="5">
        <f>Sheet1!$C$3*E557</f>
        <v>-36.000000000000192</v>
      </c>
      <c r="G557" s="5">
        <f>IF(D557&gt;0,Sheet1!$C$4*Sheet1!$C$3*Sheet1!$C$5,0)</f>
        <v>139.85136</v>
      </c>
      <c r="H557" s="5">
        <f>0.5*Sheet1!$C$6*Sheet1!$C$7*Sheet1!$C$8*D557^2</f>
        <v>5.7275830613425942</v>
      </c>
      <c r="I557" s="5">
        <f t="shared" si="73"/>
        <v>109.5789430613424</v>
      </c>
      <c r="J557" s="3">
        <f t="shared" si="74"/>
        <v>0.39874559836210705</v>
      </c>
      <c r="K557" s="3">
        <f t="shared" si="75"/>
        <v>0.39874559836210705</v>
      </c>
      <c r="L557" s="3">
        <f t="shared" si="76"/>
        <v>0</v>
      </c>
      <c r="M557" s="6">
        <f t="shared" si="77"/>
        <v>1.107626662116964E-4</v>
      </c>
      <c r="N557" s="6">
        <f t="shared" si="78"/>
        <v>0.31006508353884649</v>
      </c>
      <c r="O557" s="6">
        <f t="shared" si="79"/>
        <v>0</v>
      </c>
      <c r="P557" s="6">
        <f t="shared" si="80"/>
        <v>0.15527248940813154</v>
      </c>
    </row>
    <row r="558" spans="1:16" x14ac:dyDescent="0.3">
      <c r="A558" s="4">
        <v>556</v>
      </c>
      <c r="B558" t="s">
        <v>42</v>
      </c>
      <c r="C558" s="5">
        <v>13.1</v>
      </c>
      <c r="D558" s="3">
        <f t="shared" si="72"/>
        <v>3.6388888888888888</v>
      </c>
      <c r="E558" s="3">
        <v>2.7777777777777925E-2</v>
      </c>
      <c r="F558" s="5">
        <f>Sheet1!$C$3*E558</f>
        <v>36.000000000000192</v>
      </c>
      <c r="G558" s="5">
        <f>IF(D558&gt;0,Sheet1!$C$4*Sheet1!$C$3*Sheet1!$C$5,0)</f>
        <v>139.85136</v>
      </c>
      <c r="H558" s="5">
        <f>0.5*Sheet1!$C$6*Sheet1!$C$7*Sheet1!$C$8*D558^2</f>
        <v>5.7275830613425942</v>
      </c>
      <c r="I558" s="5">
        <f t="shared" si="73"/>
        <v>181.57894306134278</v>
      </c>
      <c r="J558" s="3">
        <f t="shared" si="74"/>
        <v>0.66074559836210844</v>
      </c>
      <c r="K558" s="3">
        <f t="shared" si="75"/>
        <v>0.66074559836210844</v>
      </c>
      <c r="L558" s="3">
        <f t="shared" si="76"/>
        <v>0</v>
      </c>
      <c r="M558" s="6">
        <f t="shared" si="77"/>
        <v>1.8354044398947457E-4</v>
      </c>
      <c r="N558" s="6">
        <f t="shared" si="78"/>
        <v>0.31024862398283598</v>
      </c>
      <c r="O558" s="6">
        <f t="shared" si="79"/>
        <v>0</v>
      </c>
      <c r="P558" s="6">
        <f t="shared" si="80"/>
        <v>0.15527248940813154</v>
      </c>
    </row>
    <row r="559" spans="1:16" x14ac:dyDescent="0.3">
      <c r="A559" s="4">
        <v>557</v>
      </c>
      <c r="B559" t="s">
        <v>42</v>
      </c>
      <c r="C559" s="5">
        <v>13.3</v>
      </c>
      <c r="D559" s="3">
        <f t="shared" si="72"/>
        <v>3.6944444444444446</v>
      </c>
      <c r="E559" s="3">
        <v>9.7222222222222363E-2</v>
      </c>
      <c r="F559" s="5">
        <f>Sheet1!$C$3*E559</f>
        <v>126.00000000000018</v>
      </c>
      <c r="G559" s="5">
        <f>IF(D559&gt;0,Sheet1!$C$4*Sheet1!$C$3*Sheet1!$C$5,0)</f>
        <v>139.85136</v>
      </c>
      <c r="H559" s="5">
        <f>0.5*Sheet1!$C$6*Sheet1!$C$7*Sheet1!$C$8*D559^2</f>
        <v>5.9038061168981502</v>
      </c>
      <c r="I559" s="5">
        <f t="shared" si="73"/>
        <v>271.75516611689829</v>
      </c>
      <c r="J559" s="3">
        <f t="shared" si="74"/>
        <v>1.0039843637096519</v>
      </c>
      <c r="K559" s="3">
        <f t="shared" si="75"/>
        <v>1.0039843637096519</v>
      </c>
      <c r="L559" s="3">
        <f t="shared" si="76"/>
        <v>0</v>
      </c>
      <c r="M559" s="6">
        <f t="shared" si="77"/>
        <v>2.7888454547490333E-4</v>
      </c>
      <c r="N559" s="6">
        <f t="shared" si="78"/>
        <v>0.3105275085283109</v>
      </c>
      <c r="O559" s="6">
        <f t="shared" si="79"/>
        <v>0</v>
      </c>
      <c r="P559" s="6">
        <f t="shared" si="80"/>
        <v>0.15527248940813154</v>
      </c>
    </row>
    <row r="560" spans="1:16" x14ac:dyDescent="0.3">
      <c r="A560" s="4">
        <v>558</v>
      </c>
      <c r="B560" t="s">
        <v>42</v>
      </c>
      <c r="C560" s="5">
        <v>13.8</v>
      </c>
      <c r="D560" s="3">
        <f t="shared" si="72"/>
        <v>3.8333333333333335</v>
      </c>
      <c r="E560" s="3">
        <v>0.16666666666666657</v>
      </c>
      <c r="F560" s="5">
        <f>Sheet1!$C$3*E560</f>
        <v>215.99999999999989</v>
      </c>
      <c r="G560" s="5">
        <f>IF(D560&gt;0,Sheet1!$C$4*Sheet1!$C$3*Sheet1!$C$5,0)</f>
        <v>139.85136</v>
      </c>
      <c r="H560" s="5">
        <f>0.5*Sheet1!$C$6*Sheet1!$C$7*Sheet1!$C$8*D560^2</f>
        <v>6.3560452083333354</v>
      </c>
      <c r="I560" s="5">
        <f t="shared" si="73"/>
        <v>362.20740520833323</v>
      </c>
      <c r="J560" s="3">
        <f t="shared" si="74"/>
        <v>1.3884617199652773</v>
      </c>
      <c r="K560" s="3">
        <f t="shared" si="75"/>
        <v>1.3884617199652773</v>
      </c>
      <c r="L560" s="3">
        <f t="shared" si="76"/>
        <v>0</v>
      </c>
      <c r="M560" s="6">
        <f t="shared" si="77"/>
        <v>3.8568381110146594E-4</v>
      </c>
      <c r="N560" s="6">
        <f t="shared" si="78"/>
        <v>0.31091319233941239</v>
      </c>
      <c r="O560" s="6">
        <f t="shared" si="79"/>
        <v>0</v>
      </c>
      <c r="P560" s="6">
        <f t="shared" si="80"/>
        <v>0.15527248940813154</v>
      </c>
    </row>
    <row r="561" spans="1:16" x14ac:dyDescent="0.3">
      <c r="A561" s="4">
        <v>559</v>
      </c>
      <c r="B561" t="s">
        <v>42</v>
      </c>
      <c r="C561" s="5">
        <v>14.5</v>
      </c>
      <c r="D561" s="3">
        <f t="shared" si="72"/>
        <v>4.0277777777777777</v>
      </c>
      <c r="E561" s="3">
        <v>0.37499999999999989</v>
      </c>
      <c r="F561" s="5">
        <f>Sheet1!$C$3*E561</f>
        <v>485.99999999999983</v>
      </c>
      <c r="G561" s="5">
        <f>IF(D561&gt;0,Sheet1!$C$4*Sheet1!$C$3*Sheet1!$C$5,0)</f>
        <v>139.85136</v>
      </c>
      <c r="H561" s="5">
        <f>0.5*Sheet1!$C$6*Sheet1!$C$7*Sheet1!$C$8*D561^2</f>
        <v>7.0172154224537051</v>
      </c>
      <c r="I561" s="5">
        <f t="shared" si="73"/>
        <v>632.86857542245355</v>
      </c>
      <c r="J561" s="3">
        <f t="shared" si="74"/>
        <v>2.5490539843404378</v>
      </c>
      <c r="K561" s="3">
        <f t="shared" si="75"/>
        <v>2.5490539843404378</v>
      </c>
      <c r="L561" s="3">
        <f t="shared" si="76"/>
        <v>0</v>
      </c>
      <c r="M561" s="6">
        <f t="shared" si="77"/>
        <v>7.0807055120567723E-4</v>
      </c>
      <c r="N561" s="6">
        <f t="shared" si="78"/>
        <v>0.31162126289061809</v>
      </c>
      <c r="O561" s="6">
        <f t="shared" si="79"/>
        <v>0</v>
      </c>
      <c r="P561" s="6">
        <f t="shared" si="80"/>
        <v>0.15527248940813154</v>
      </c>
    </row>
    <row r="562" spans="1:16" x14ac:dyDescent="0.3">
      <c r="A562" s="4">
        <v>560</v>
      </c>
      <c r="B562" t="s">
        <v>42</v>
      </c>
      <c r="C562" s="5">
        <v>16.5</v>
      </c>
      <c r="D562" s="3">
        <f t="shared" si="72"/>
        <v>4.583333333333333</v>
      </c>
      <c r="E562" s="3">
        <v>0.34722222222222221</v>
      </c>
      <c r="F562" s="5">
        <f>Sheet1!$C$3*E562</f>
        <v>450</v>
      </c>
      <c r="G562" s="5">
        <f>IF(D562&gt;0,Sheet1!$C$4*Sheet1!$C$3*Sheet1!$C$5,0)</f>
        <v>139.85136</v>
      </c>
      <c r="H562" s="5">
        <f>0.5*Sheet1!$C$6*Sheet1!$C$7*Sheet1!$C$8*D562^2</f>
        <v>9.0865013020833345</v>
      </c>
      <c r="I562" s="5">
        <f t="shared" si="73"/>
        <v>598.93786130208332</v>
      </c>
      <c r="J562" s="3">
        <f t="shared" si="74"/>
        <v>2.7451318643012153</v>
      </c>
      <c r="K562" s="3">
        <f t="shared" si="75"/>
        <v>2.7451318643012153</v>
      </c>
      <c r="L562" s="3">
        <f t="shared" si="76"/>
        <v>0</v>
      </c>
      <c r="M562" s="6">
        <f t="shared" si="77"/>
        <v>7.6253662897255976E-4</v>
      </c>
      <c r="N562" s="6">
        <f t="shared" si="78"/>
        <v>0.31238379951959067</v>
      </c>
      <c r="O562" s="6">
        <f t="shared" si="79"/>
        <v>0</v>
      </c>
      <c r="P562" s="6">
        <f t="shared" si="80"/>
        <v>0.15527248940813154</v>
      </c>
    </row>
    <row r="563" spans="1:16" x14ac:dyDescent="0.3">
      <c r="A563" s="4">
        <v>561</v>
      </c>
      <c r="B563" t="s">
        <v>42</v>
      </c>
      <c r="C563" s="5">
        <v>17</v>
      </c>
      <c r="D563" s="3">
        <f t="shared" si="72"/>
        <v>4.7222222222222223</v>
      </c>
      <c r="E563" s="3">
        <v>6.9444444444444448E-2</v>
      </c>
      <c r="F563" s="5">
        <f>Sheet1!$C$3*E563</f>
        <v>90</v>
      </c>
      <c r="G563" s="5">
        <f>IF(D563&gt;0,Sheet1!$C$4*Sheet1!$C$3*Sheet1!$C$5,0)</f>
        <v>139.85136</v>
      </c>
      <c r="H563" s="5">
        <f>0.5*Sheet1!$C$6*Sheet1!$C$7*Sheet1!$C$8*D563^2</f>
        <v>9.6455422453703719</v>
      </c>
      <c r="I563" s="5">
        <f t="shared" si="73"/>
        <v>239.49690224537036</v>
      </c>
      <c r="J563" s="3">
        <f t="shared" si="74"/>
        <v>1.1309575939364711</v>
      </c>
      <c r="K563" s="3">
        <f t="shared" si="75"/>
        <v>1.1309575939364711</v>
      </c>
      <c r="L563" s="3">
        <f t="shared" si="76"/>
        <v>0</v>
      </c>
      <c r="M563" s="6">
        <f t="shared" si="77"/>
        <v>3.141548872045753E-4</v>
      </c>
      <c r="N563" s="6">
        <f t="shared" si="78"/>
        <v>0.31269795440679526</v>
      </c>
      <c r="O563" s="6">
        <f t="shared" si="79"/>
        <v>0</v>
      </c>
      <c r="P563" s="6">
        <f t="shared" si="80"/>
        <v>0.15527248940813154</v>
      </c>
    </row>
    <row r="564" spans="1:16" x14ac:dyDescent="0.3">
      <c r="A564" s="4">
        <v>562</v>
      </c>
      <c r="B564" t="s">
        <v>42</v>
      </c>
      <c r="C564" s="5">
        <v>17</v>
      </c>
      <c r="D564" s="3">
        <f t="shared" si="72"/>
        <v>4.7222222222222223</v>
      </c>
      <c r="E564" s="3">
        <v>0</v>
      </c>
      <c r="F564" s="5">
        <f>Sheet1!$C$3*E564</f>
        <v>0</v>
      </c>
      <c r="G564" s="5">
        <f>IF(D564&gt;0,Sheet1!$C$4*Sheet1!$C$3*Sheet1!$C$5,0)</f>
        <v>139.85136</v>
      </c>
      <c r="H564" s="5">
        <f>0.5*Sheet1!$C$6*Sheet1!$C$7*Sheet1!$C$8*D564^2</f>
        <v>9.6455422453703719</v>
      </c>
      <c r="I564" s="5">
        <f t="shared" si="73"/>
        <v>149.49690224537036</v>
      </c>
      <c r="J564" s="3">
        <f t="shared" si="74"/>
        <v>0.70595759393647117</v>
      </c>
      <c r="K564" s="3">
        <f t="shared" si="75"/>
        <v>0.70595759393647117</v>
      </c>
      <c r="L564" s="3">
        <f t="shared" si="76"/>
        <v>0</v>
      </c>
      <c r="M564" s="6">
        <f t="shared" si="77"/>
        <v>1.9609933164901978E-4</v>
      </c>
      <c r="N564" s="6">
        <f t="shared" si="78"/>
        <v>0.31289405373844431</v>
      </c>
      <c r="O564" s="6">
        <f t="shared" si="79"/>
        <v>0</v>
      </c>
      <c r="P564" s="6">
        <f t="shared" si="80"/>
        <v>0.15527248940813154</v>
      </c>
    </row>
    <row r="565" spans="1:16" x14ac:dyDescent="0.3">
      <c r="A565" s="4">
        <v>563</v>
      </c>
      <c r="B565" t="s">
        <v>42</v>
      </c>
      <c r="C565" s="5">
        <v>17</v>
      </c>
      <c r="D565" s="3">
        <f t="shared" si="72"/>
        <v>4.7222222222222223</v>
      </c>
      <c r="E565" s="3">
        <v>-0.22222222222222215</v>
      </c>
      <c r="F565" s="5">
        <f>Sheet1!$C$3*E565</f>
        <v>-287.99999999999989</v>
      </c>
      <c r="G565" s="5">
        <f>IF(D565&gt;0,Sheet1!$C$4*Sheet1!$C$3*Sheet1!$C$5,0)</f>
        <v>139.85136</v>
      </c>
      <c r="H565" s="5">
        <f>0.5*Sheet1!$C$6*Sheet1!$C$7*Sheet1!$C$8*D565^2</f>
        <v>9.6455422453703719</v>
      </c>
      <c r="I565" s="5">
        <f t="shared" si="73"/>
        <v>-138.50309775462952</v>
      </c>
      <c r="J565" s="3">
        <f t="shared" si="74"/>
        <v>-0.65404240606352837</v>
      </c>
      <c r="K565" s="3">
        <f t="shared" si="75"/>
        <v>0</v>
      </c>
      <c r="L565" s="3">
        <f t="shared" si="76"/>
        <v>0.65404240606352837</v>
      </c>
      <c r="M565" s="6">
        <f t="shared" si="77"/>
        <v>0</v>
      </c>
      <c r="N565" s="6">
        <f t="shared" si="78"/>
        <v>0.31289405373844431</v>
      </c>
      <c r="O565" s="6">
        <f t="shared" si="79"/>
        <v>1.8167844612875788E-4</v>
      </c>
      <c r="P565" s="6">
        <f t="shared" si="80"/>
        <v>0.15545416785426031</v>
      </c>
    </row>
    <row r="566" spans="1:16" x14ac:dyDescent="0.3">
      <c r="A566" s="4">
        <v>564</v>
      </c>
      <c r="B566" t="s">
        <v>42</v>
      </c>
      <c r="C566" s="5">
        <v>15.4</v>
      </c>
      <c r="D566" s="3">
        <f t="shared" si="72"/>
        <v>4.2777777777777777</v>
      </c>
      <c r="E566" s="3">
        <v>-0.95833333333333337</v>
      </c>
      <c r="F566" s="5">
        <f>Sheet1!$C$3*E566</f>
        <v>-1242</v>
      </c>
      <c r="G566" s="5">
        <f>IF(D566&gt;0,Sheet1!$C$4*Sheet1!$C$3*Sheet1!$C$5,0)</f>
        <v>139.85136</v>
      </c>
      <c r="H566" s="5">
        <f>0.5*Sheet1!$C$6*Sheet1!$C$7*Sheet1!$C$8*D566^2</f>
        <v>7.9153522453703724</v>
      </c>
      <c r="I566" s="5">
        <f t="shared" si="73"/>
        <v>-1094.2332877546296</v>
      </c>
      <c r="J566" s="3">
        <f t="shared" si="74"/>
        <v>-4.6808868420614704</v>
      </c>
      <c r="K566" s="3">
        <f t="shared" si="75"/>
        <v>0</v>
      </c>
      <c r="L566" s="3">
        <f t="shared" si="76"/>
        <v>4.6808868420614704</v>
      </c>
      <c r="M566" s="6">
        <f t="shared" si="77"/>
        <v>0</v>
      </c>
      <c r="N566" s="6">
        <f t="shared" si="78"/>
        <v>0.31289405373844431</v>
      </c>
      <c r="O566" s="6">
        <f t="shared" si="79"/>
        <v>1.3002463450170751E-3</v>
      </c>
      <c r="P566" s="6">
        <f t="shared" si="80"/>
        <v>0.15675441419927738</v>
      </c>
    </row>
    <row r="567" spans="1:16" x14ac:dyDescent="0.3">
      <c r="A567" s="4">
        <v>565</v>
      </c>
      <c r="B567" t="s">
        <v>42</v>
      </c>
      <c r="C567" s="5">
        <v>10.1</v>
      </c>
      <c r="D567" s="3">
        <f t="shared" si="72"/>
        <v>2.8055555555555554</v>
      </c>
      <c r="E567" s="3">
        <v>-1.4722222222222223</v>
      </c>
      <c r="F567" s="5">
        <f>Sheet1!$C$3*E567</f>
        <v>-1908.0000000000002</v>
      </c>
      <c r="G567" s="5">
        <f>IF(D567&gt;0,Sheet1!$C$4*Sheet1!$C$3*Sheet1!$C$5,0)</f>
        <v>139.85136</v>
      </c>
      <c r="H567" s="5">
        <f>0.5*Sheet1!$C$6*Sheet1!$C$7*Sheet1!$C$8*D567^2</f>
        <v>3.4046427835648148</v>
      </c>
      <c r="I567" s="5">
        <f t="shared" si="73"/>
        <v>-1764.7439972164354</v>
      </c>
      <c r="J567" s="3">
        <f t="shared" si="74"/>
        <v>-4.9510873255238872</v>
      </c>
      <c r="K567" s="3">
        <f t="shared" si="75"/>
        <v>0</v>
      </c>
      <c r="L567" s="3">
        <f t="shared" si="76"/>
        <v>4.9510873255238872</v>
      </c>
      <c r="M567" s="6">
        <f t="shared" si="77"/>
        <v>0</v>
      </c>
      <c r="N567" s="6">
        <f t="shared" si="78"/>
        <v>0.31289405373844431</v>
      </c>
      <c r="O567" s="6">
        <f t="shared" si="79"/>
        <v>1.3753020348677464E-3</v>
      </c>
      <c r="P567" s="6">
        <f t="shared" si="80"/>
        <v>0.15812971623414512</v>
      </c>
    </row>
    <row r="568" spans="1:16" x14ac:dyDescent="0.3">
      <c r="A568" s="4">
        <v>566</v>
      </c>
      <c r="B568" t="s">
        <v>42</v>
      </c>
      <c r="C568" s="5">
        <v>4.8</v>
      </c>
      <c r="D568" s="3">
        <f t="shared" si="72"/>
        <v>1.3333333333333333</v>
      </c>
      <c r="E568" s="3">
        <v>-1.4027777777777777</v>
      </c>
      <c r="F568" s="5">
        <f>Sheet1!$C$3*E568</f>
        <v>-1817.9999999999998</v>
      </c>
      <c r="G568" s="5">
        <f>IF(D568&gt;0,Sheet1!$C$4*Sheet1!$C$3*Sheet1!$C$5,0)</f>
        <v>139.85136</v>
      </c>
      <c r="H568" s="5">
        <f>0.5*Sheet1!$C$6*Sheet1!$C$7*Sheet1!$C$8*D568^2</f>
        <v>0.7689733333333334</v>
      </c>
      <c r="I568" s="5">
        <f t="shared" si="73"/>
        <v>-1677.3796666666665</v>
      </c>
      <c r="J568" s="3">
        <f t="shared" si="74"/>
        <v>-2.2365062222222218</v>
      </c>
      <c r="K568" s="3">
        <f t="shared" si="75"/>
        <v>0</v>
      </c>
      <c r="L568" s="3">
        <f t="shared" si="76"/>
        <v>2.2365062222222218</v>
      </c>
      <c r="M568" s="6">
        <f t="shared" si="77"/>
        <v>0</v>
      </c>
      <c r="N568" s="6">
        <f t="shared" si="78"/>
        <v>0.31289405373844431</v>
      </c>
      <c r="O568" s="6">
        <f t="shared" si="79"/>
        <v>6.2125172839506157E-4</v>
      </c>
      <c r="P568" s="6">
        <f t="shared" si="80"/>
        <v>0.15875096796254018</v>
      </c>
    </row>
    <row r="569" spans="1:16" x14ac:dyDescent="0.3">
      <c r="A569" s="4">
        <v>567</v>
      </c>
      <c r="B569" t="s">
        <v>42</v>
      </c>
      <c r="C569" s="5">
        <v>0</v>
      </c>
      <c r="D569" s="3">
        <f t="shared" si="72"/>
        <v>0</v>
      </c>
      <c r="E569" s="3">
        <v>-0.66666666666666663</v>
      </c>
      <c r="F569" s="5">
        <f>Sheet1!$C$3*E569</f>
        <v>-864</v>
      </c>
      <c r="G569" s="5">
        <f>IF(D569&gt;0,Sheet1!$C$4*Sheet1!$C$3*Sheet1!$C$5,0)</f>
        <v>0</v>
      </c>
      <c r="H569" s="5">
        <f>0.5*Sheet1!$C$6*Sheet1!$C$7*Sheet1!$C$8*D569^2</f>
        <v>0</v>
      </c>
      <c r="I569" s="5">
        <f t="shared" si="73"/>
        <v>-864</v>
      </c>
      <c r="J569" s="3">
        <f t="shared" si="74"/>
        <v>0</v>
      </c>
      <c r="K569" s="3">
        <f t="shared" si="75"/>
        <v>0</v>
      </c>
      <c r="L569" s="3">
        <f t="shared" si="76"/>
        <v>0</v>
      </c>
      <c r="M569" s="6">
        <f t="shared" si="77"/>
        <v>0</v>
      </c>
      <c r="N569" s="6">
        <f t="shared" si="78"/>
        <v>0.31289405373844431</v>
      </c>
      <c r="O569" s="6">
        <f t="shared" si="79"/>
        <v>0</v>
      </c>
      <c r="P569" s="6">
        <f t="shared" si="80"/>
        <v>0.15875096796254018</v>
      </c>
    </row>
    <row r="570" spans="1:16" x14ac:dyDescent="0.3">
      <c r="A570" s="4">
        <v>568</v>
      </c>
      <c r="B570" t="s">
        <v>42</v>
      </c>
      <c r="C570" s="5">
        <v>0</v>
      </c>
      <c r="D570" s="3">
        <f t="shared" si="72"/>
        <v>0</v>
      </c>
      <c r="E570" s="3">
        <v>0</v>
      </c>
      <c r="F570" s="5">
        <f>Sheet1!$C$3*E570</f>
        <v>0</v>
      </c>
      <c r="G570" s="5">
        <f>IF(D570&gt;0,Sheet1!$C$4*Sheet1!$C$3*Sheet1!$C$5,0)</f>
        <v>0</v>
      </c>
      <c r="H570" s="5">
        <f>0.5*Sheet1!$C$6*Sheet1!$C$7*Sheet1!$C$8*D570^2</f>
        <v>0</v>
      </c>
      <c r="I570" s="5">
        <f t="shared" si="73"/>
        <v>0</v>
      </c>
      <c r="J570" s="3">
        <f t="shared" si="74"/>
        <v>0</v>
      </c>
      <c r="K570" s="3">
        <f t="shared" si="75"/>
        <v>0</v>
      </c>
      <c r="L570" s="3">
        <f t="shared" si="76"/>
        <v>0</v>
      </c>
      <c r="M570" s="6">
        <f t="shared" si="77"/>
        <v>0</v>
      </c>
      <c r="N570" s="6">
        <f t="shared" si="78"/>
        <v>0.31289405373844431</v>
      </c>
      <c r="O570" s="6">
        <f t="shared" si="79"/>
        <v>0</v>
      </c>
      <c r="P570" s="6">
        <f t="shared" si="80"/>
        <v>0.15875096796254018</v>
      </c>
    </row>
    <row r="571" spans="1:16" x14ac:dyDescent="0.3">
      <c r="A571" s="4">
        <v>569</v>
      </c>
      <c r="B571" t="s">
        <v>42</v>
      </c>
      <c r="C571" s="5">
        <v>0</v>
      </c>
      <c r="D571" s="3">
        <f t="shared" si="72"/>
        <v>0</v>
      </c>
      <c r="E571" s="3">
        <v>0</v>
      </c>
      <c r="F571" s="5">
        <f>Sheet1!$C$3*E571</f>
        <v>0</v>
      </c>
      <c r="G571" s="5">
        <f>IF(D571&gt;0,Sheet1!$C$4*Sheet1!$C$3*Sheet1!$C$5,0)</f>
        <v>0</v>
      </c>
      <c r="H571" s="5">
        <f>0.5*Sheet1!$C$6*Sheet1!$C$7*Sheet1!$C$8*D571^2</f>
        <v>0</v>
      </c>
      <c r="I571" s="5">
        <f t="shared" si="73"/>
        <v>0</v>
      </c>
      <c r="J571" s="3">
        <f t="shared" si="74"/>
        <v>0</v>
      </c>
      <c r="K571" s="3">
        <f t="shared" si="75"/>
        <v>0</v>
      </c>
      <c r="L571" s="3">
        <f t="shared" si="76"/>
        <v>0</v>
      </c>
      <c r="M571" s="6">
        <f t="shared" si="77"/>
        <v>0</v>
      </c>
      <c r="N571" s="6">
        <f t="shared" si="78"/>
        <v>0.31289405373844431</v>
      </c>
      <c r="O571" s="6">
        <f t="shared" si="79"/>
        <v>0</v>
      </c>
      <c r="P571" s="6">
        <f t="shared" si="80"/>
        <v>0.15875096796254018</v>
      </c>
    </row>
    <row r="572" spans="1:16" x14ac:dyDescent="0.3">
      <c r="A572" s="4">
        <v>570</v>
      </c>
      <c r="B572" t="s">
        <v>42</v>
      </c>
      <c r="C572" s="5">
        <v>0</v>
      </c>
      <c r="D572" s="3">
        <f t="shared" si="72"/>
        <v>0</v>
      </c>
      <c r="E572" s="3">
        <v>0</v>
      </c>
      <c r="F572" s="5">
        <f>Sheet1!$C$3*E572</f>
        <v>0</v>
      </c>
      <c r="G572" s="5">
        <f>IF(D572&gt;0,Sheet1!$C$4*Sheet1!$C$3*Sheet1!$C$5,0)</f>
        <v>0</v>
      </c>
      <c r="H572" s="5">
        <f>0.5*Sheet1!$C$6*Sheet1!$C$7*Sheet1!$C$8*D572^2</f>
        <v>0</v>
      </c>
      <c r="I572" s="5">
        <f t="shared" si="73"/>
        <v>0</v>
      </c>
      <c r="J572" s="3">
        <f t="shared" si="74"/>
        <v>0</v>
      </c>
      <c r="K572" s="3">
        <f t="shared" si="75"/>
        <v>0</v>
      </c>
      <c r="L572" s="3">
        <f t="shared" si="76"/>
        <v>0</v>
      </c>
      <c r="M572" s="6">
        <f t="shared" si="77"/>
        <v>0</v>
      </c>
      <c r="N572" s="6">
        <f t="shared" si="78"/>
        <v>0.31289405373844431</v>
      </c>
      <c r="O572" s="6">
        <f t="shared" si="79"/>
        <v>0</v>
      </c>
      <c r="P572" s="6">
        <f t="shared" si="80"/>
        <v>0.15875096796254018</v>
      </c>
    </row>
    <row r="573" spans="1:16" x14ac:dyDescent="0.3">
      <c r="A573" s="4">
        <v>571</v>
      </c>
      <c r="B573" t="s">
        <v>42</v>
      </c>
      <c r="C573" s="5">
        <v>0</v>
      </c>
      <c r="D573" s="3">
        <f t="shared" si="72"/>
        <v>0</v>
      </c>
      <c r="E573" s="3">
        <v>0</v>
      </c>
      <c r="F573" s="5">
        <f>Sheet1!$C$3*E573</f>
        <v>0</v>
      </c>
      <c r="G573" s="5">
        <f>IF(D573&gt;0,Sheet1!$C$4*Sheet1!$C$3*Sheet1!$C$5,0)</f>
        <v>0</v>
      </c>
      <c r="H573" s="5">
        <f>0.5*Sheet1!$C$6*Sheet1!$C$7*Sheet1!$C$8*D573^2</f>
        <v>0</v>
      </c>
      <c r="I573" s="5">
        <f t="shared" si="73"/>
        <v>0</v>
      </c>
      <c r="J573" s="3">
        <f t="shared" si="74"/>
        <v>0</v>
      </c>
      <c r="K573" s="3">
        <f t="shared" si="75"/>
        <v>0</v>
      </c>
      <c r="L573" s="3">
        <f t="shared" si="76"/>
        <v>0</v>
      </c>
      <c r="M573" s="6">
        <f t="shared" si="77"/>
        <v>0</v>
      </c>
      <c r="N573" s="6">
        <f t="shared" si="78"/>
        <v>0.31289405373844431</v>
      </c>
      <c r="O573" s="6">
        <f t="shared" si="79"/>
        <v>0</v>
      </c>
      <c r="P573" s="6">
        <f t="shared" si="80"/>
        <v>0.15875096796254018</v>
      </c>
    </row>
    <row r="574" spans="1:16" x14ac:dyDescent="0.3">
      <c r="A574" s="4">
        <v>572</v>
      </c>
      <c r="B574" t="s">
        <v>42</v>
      </c>
      <c r="C574" s="5">
        <v>0</v>
      </c>
      <c r="D574" s="3">
        <f t="shared" si="72"/>
        <v>0</v>
      </c>
      <c r="E574" s="3">
        <v>0</v>
      </c>
      <c r="F574" s="5">
        <f>Sheet1!$C$3*E574</f>
        <v>0</v>
      </c>
      <c r="G574" s="5">
        <f>IF(D574&gt;0,Sheet1!$C$4*Sheet1!$C$3*Sheet1!$C$5,0)</f>
        <v>0</v>
      </c>
      <c r="H574" s="5">
        <f>0.5*Sheet1!$C$6*Sheet1!$C$7*Sheet1!$C$8*D574^2</f>
        <v>0</v>
      </c>
      <c r="I574" s="5">
        <f t="shared" si="73"/>
        <v>0</v>
      </c>
      <c r="J574" s="3">
        <f t="shared" si="74"/>
        <v>0</v>
      </c>
      <c r="K574" s="3">
        <f t="shared" si="75"/>
        <v>0</v>
      </c>
      <c r="L574" s="3">
        <f t="shared" si="76"/>
        <v>0</v>
      </c>
      <c r="M574" s="6">
        <f t="shared" si="77"/>
        <v>0</v>
      </c>
      <c r="N574" s="6">
        <f t="shared" si="78"/>
        <v>0.31289405373844431</v>
      </c>
      <c r="O574" s="6">
        <f t="shared" si="79"/>
        <v>0</v>
      </c>
      <c r="P574" s="6">
        <f t="shared" si="80"/>
        <v>0.15875096796254018</v>
      </c>
    </row>
    <row r="575" spans="1:16" x14ac:dyDescent="0.3">
      <c r="A575" s="4">
        <v>573</v>
      </c>
      <c r="B575" t="s">
        <v>42</v>
      </c>
      <c r="C575" s="5">
        <v>0</v>
      </c>
      <c r="D575" s="3">
        <f t="shared" si="72"/>
        <v>0</v>
      </c>
      <c r="E575" s="3">
        <v>0</v>
      </c>
      <c r="F575" s="5">
        <f>Sheet1!$C$3*E575</f>
        <v>0</v>
      </c>
      <c r="G575" s="5">
        <f>IF(D575&gt;0,Sheet1!$C$4*Sheet1!$C$3*Sheet1!$C$5,0)</f>
        <v>0</v>
      </c>
      <c r="H575" s="5">
        <f>0.5*Sheet1!$C$6*Sheet1!$C$7*Sheet1!$C$8*D575^2</f>
        <v>0</v>
      </c>
      <c r="I575" s="5">
        <f t="shared" si="73"/>
        <v>0</v>
      </c>
      <c r="J575" s="3">
        <f t="shared" si="74"/>
        <v>0</v>
      </c>
      <c r="K575" s="3">
        <f t="shared" si="75"/>
        <v>0</v>
      </c>
      <c r="L575" s="3">
        <f t="shared" si="76"/>
        <v>0</v>
      </c>
      <c r="M575" s="6">
        <f t="shared" si="77"/>
        <v>0</v>
      </c>
      <c r="N575" s="6">
        <f t="shared" si="78"/>
        <v>0.31289405373844431</v>
      </c>
      <c r="O575" s="6">
        <f t="shared" si="79"/>
        <v>0</v>
      </c>
      <c r="P575" s="6">
        <f t="shared" si="80"/>
        <v>0.15875096796254018</v>
      </c>
    </row>
    <row r="576" spans="1:16" x14ac:dyDescent="0.3">
      <c r="A576" s="4">
        <v>574</v>
      </c>
      <c r="B576" t="s">
        <v>42</v>
      </c>
      <c r="C576" s="5">
        <v>0</v>
      </c>
      <c r="D576" s="3">
        <f t="shared" si="72"/>
        <v>0</v>
      </c>
      <c r="E576" s="3">
        <v>0</v>
      </c>
      <c r="F576" s="5">
        <f>Sheet1!$C$3*E576</f>
        <v>0</v>
      </c>
      <c r="G576" s="5">
        <f>IF(D576&gt;0,Sheet1!$C$4*Sheet1!$C$3*Sheet1!$C$5,0)</f>
        <v>0</v>
      </c>
      <c r="H576" s="5">
        <f>0.5*Sheet1!$C$6*Sheet1!$C$7*Sheet1!$C$8*D576^2</f>
        <v>0</v>
      </c>
      <c r="I576" s="5">
        <f t="shared" si="73"/>
        <v>0</v>
      </c>
      <c r="J576" s="3">
        <f t="shared" si="74"/>
        <v>0</v>
      </c>
      <c r="K576" s="3">
        <f t="shared" si="75"/>
        <v>0</v>
      </c>
      <c r="L576" s="3">
        <f t="shared" si="76"/>
        <v>0</v>
      </c>
      <c r="M576" s="6">
        <f t="shared" si="77"/>
        <v>0</v>
      </c>
      <c r="N576" s="6">
        <f t="shared" si="78"/>
        <v>0.31289405373844431</v>
      </c>
      <c r="O576" s="6">
        <f t="shared" si="79"/>
        <v>0</v>
      </c>
      <c r="P576" s="6">
        <f t="shared" si="80"/>
        <v>0.15875096796254018</v>
      </c>
    </row>
    <row r="577" spans="1:16" x14ac:dyDescent="0.3">
      <c r="A577" s="4">
        <v>575</v>
      </c>
      <c r="B577" t="s">
        <v>42</v>
      </c>
      <c r="C577" s="5">
        <v>0</v>
      </c>
      <c r="D577" s="3">
        <f t="shared" si="72"/>
        <v>0</v>
      </c>
      <c r="E577" s="3">
        <v>0</v>
      </c>
      <c r="F577" s="5">
        <f>Sheet1!$C$3*E577</f>
        <v>0</v>
      </c>
      <c r="G577" s="5">
        <f>IF(D577&gt;0,Sheet1!$C$4*Sheet1!$C$3*Sheet1!$C$5,0)</f>
        <v>0</v>
      </c>
      <c r="H577" s="5">
        <f>0.5*Sheet1!$C$6*Sheet1!$C$7*Sheet1!$C$8*D577^2</f>
        <v>0</v>
      </c>
      <c r="I577" s="5">
        <f t="shared" si="73"/>
        <v>0</v>
      </c>
      <c r="J577" s="3">
        <f t="shared" si="74"/>
        <v>0</v>
      </c>
      <c r="K577" s="3">
        <f t="shared" si="75"/>
        <v>0</v>
      </c>
      <c r="L577" s="3">
        <f t="shared" si="76"/>
        <v>0</v>
      </c>
      <c r="M577" s="6">
        <f t="shared" si="77"/>
        <v>0</v>
      </c>
      <c r="N577" s="6">
        <f t="shared" si="78"/>
        <v>0.31289405373844431</v>
      </c>
      <c r="O577" s="6">
        <f t="shared" si="79"/>
        <v>0</v>
      </c>
      <c r="P577" s="6">
        <f t="shared" si="80"/>
        <v>0.15875096796254018</v>
      </c>
    </row>
    <row r="578" spans="1:16" x14ac:dyDescent="0.3">
      <c r="A578" s="4">
        <v>576</v>
      </c>
      <c r="B578" t="s">
        <v>42</v>
      </c>
      <c r="C578" s="5">
        <v>0</v>
      </c>
      <c r="D578" s="3">
        <f t="shared" ref="D578:D641" si="81">C578/3.6</f>
        <v>0</v>
      </c>
      <c r="E578" s="3">
        <v>0</v>
      </c>
      <c r="F578" s="5">
        <f>Sheet1!$C$3*E578</f>
        <v>0</v>
      </c>
      <c r="G578" s="5">
        <f>IF(D578&gt;0,Sheet1!$C$4*Sheet1!$C$3*Sheet1!$C$5,0)</f>
        <v>0</v>
      </c>
      <c r="H578" s="5">
        <f>0.5*Sheet1!$C$6*Sheet1!$C$7*Sheet1!$C$8*D578^2</f>
        <v>0</v>
      </c>
      <c r="I578" s="5">
        <f t="shared" ref="I578:I641" si="82">F578+G578+H578</f>
        <v>0</v>
      </c>
      <c r="J578" s="3">
        <f t="shared" ref="J578:J641" si="83">I578*D578/1000</f>
        <v>0</v>
      </c>
      <c r="K578" s="3">
        <f t="shared" ref="K578:K641" si="84">MAX(J578,0)</f>
        <v>0</v>
      </c>
      <c r="L578" s="3">
        <f t="shared" ref="L578:L641" si="85">MAX(-J578,0)</f>
        <v>0</v>
      </c>
      <c r="M578" s="6">
        <f t="shared" si="77"/>
        <v>0</v>
      </c>
      <c r="N578" s="6">
        <f t="shared" si="78"/>
        <v>0.31289405373844431</v>
      </c>
      <c r="O578" s="6">
        <f t="shared" si="79"/>
        <v>0</v>
      </c>
      <c r="P578" s="6">
        <f t="shared" si="80"/>
        <v>0.15875096796254018</v>
      </c>
    </row>
    <row r="579" spans="1:16" x14ac:dyDescent="0.3">
      <c r="A579" s="4">
        <v>577</v>
      </c>
      <c r="B579" t="s">
        <v>42</v>
      </c>
      <c r="C579" s="5">
        <v>0</v>
      </c>
      <c r="D579" s="3">
        <f t="shared" si="81"/>
        <v>0</v>
      </c>
      <c r="E579" s="3">
        <v>0</v>
      </c>
      <c r="F579" s="5">
        <f>Sheet1!$C$3*E579</f>
        <v>0</v>
      </c>
      <c r="G579" s="5">
        <f>IF(D579&gt;0,Sheet1!$C$4*Sheet1!$C$3*Sheet1!$C$5,0)</f>
        <v>0</v>
      </c>
      <c r="H579" s="5">
        <f>0.5*Sheet1!$C$6*Sheet1!$C$7*Sheet1!$C$8*D579^2</f>
        <v>0</v>
      </c>
      <c r="I579" s="5">
        <f t="shared" si="82"/>
        <v>0</v>
      </c>
      <c r="J579" s="3">
        <f t="shared" si="83"/>
        <v>0</v>
      </c>
      <c r="K579" s="3">
        <f t="shared" si="84"/>
        <v>0</v>
      </c>
      <c r="L579" s="3">
        <f t="shared" si="85"/>
        <v>0</v>
      </c>
      <c r="M579" s="6">
        <f t="shared" ref="M579:M642" si="86">K579*(A579-A578)/3600</f>
        <v>0</v>
      </c>
      <c r="N579" s="6">
        <f t="shared" ref="N579:N642" si="87">N578+M579</f>
        <v>0.31289405373844431</v>
      </c>
      <c r="O579" s="6">
        <f t="shared" ref="O579:O642" si="88">L579*(A579-A578)/3600</f>
        <v>0</v>
      </c>
      <c r="P579" s="6">
        <f t="shared" ref="P579:P642" si="89">P578+O579</f>
        <v>0.15875096796254018</v>
      </c>
    </row>
    <row r="580" spans="1:16" x14ac:dyDescent="0.3">
      <c r="A580" s="4">
        <v>578</v>
      </c>
      <c r="B580" t="s">
        <v>42</v>
      </c>
      <c r="C580" s="5">
        <v>0</v>
      </c>
      <c r="D580" s="3">
        <f t="shared" si="81"/>
        <v>0</v>
      </c>
      <c r="E580" s="3">
        <v>0</v>
      </c>
      <c r="F580" s="5">
        <f>Sheet1!$C$3*E580</f>
        <v>0</v>
      </c>
      <c r="G580" s="5">
        <f>IF(D580&gt;0,Sheet1!$C$4*Sheet1!$C$3*Sheet1!$C$5,0)</f>
        <v>0</v>
      </c>
      <c r="H580" s="5">
        <f>0.5*Sheet1!$C$6*Sheet1!$C$7*Sheet1!$C$8*D580^2</f>
        <v>0</v>
      </c>
      <c r="I580" s="5">
        <f t="shared" si="82"/>
        <v>0</v>
      </c>
      <c r="J580" s="3">
        <f t="shared" si="83"/>
        <v>0</v>
      </c>
      <c r="K580" s="3">
        <f t="shared" si="84"/>
        <v>0</v>
      </c>
      <c r="L580" s="3">
        <f t="shared" si="85"/>
        <v>0</v>
      </c>
      <c r="M580" s="6">
        <f t="shared" si="86"/>
        <v>0</v>
      </c>
      <c r="N580" s="6">
        <f t="shared" si="87"/>
        <v>0.31289405373844431</v>
      </c>
      <c r="O580" s="6">
        <f t="shared" si="88"/>
        <v>0</v>
      </c>
      <c r="P580" s="6">
        <f t="shared" si="89"/>
        <v>0.15875096796254018</v>
      </c>
    </row>
    <row r="581" spans="1:16" x14ac:dyDescent="0.3">
      <c r="A581" s="4">
        <v>579</v>
      </c>
      <c r="B581" t="s">
        <v>42</v>
      </c>
      <c r="C581" s="5">
        <v>0</v>
      </c>
      <c r="D581" s="3">
        <f t="shared" si="81"/>
        <v>0</v>
      </c>
      <c r="E581" s="3">
        <v>0</v>
      </c>
      <c r="F581" s="5">
        <f>Sheet1!$C$3*E581</f>
        <v>0</v>
      </c>
      <c r="G581" s="5">
        <f>IF(D581&gt;0,Sheet1!$C$4*Sheet1!$C$3*Sheet1!$C$5,0)</f>
        <v>0</v>
      </c>
      <c r="H581" s="5">
        <f>0.5*Sheet1!$C$6*Sheet1!$C$7*Sheet1!$C$8*D581^2</f>
        <v>0</v>
      </c>
      <c r="I581" s="5">
        <f t="shared" si="82"/>
        <v>0</v>
      </c>
      <c r="J581" s="3">
        <f t="shared" si="83"/>
        <v>0</v>
      </c>
      <c r="K581" s="3">
        <f t="shared" si="84"/>
        <v>0</v>
      </c>
      <c r="L581" s="3">
        <f t="shared" si="85"/>
        <v>0</v>
      </c>
      <c r="M581" s="6">
        <f t="shared" si="86"/>
        <v>0</v>
      </c>
      <c r="N581" s="6">
        <f t="shared" si="87"/>
        <v>0.31289405373844431</v>
      </c>
      <c r="O581" s="6">
        <f t="shared" si="88"/>
        <v>0</v>
      </c>
      <c r="P581" s="6">
        <f t="shared" si="89"/>
        <v>0.15875096796254018</v>
      </c>
    </row>
    <row r="582" spans="1:16" x14ac:dyDescent="0.3">
      <c r="A582" s="4">
        <v>580</v>
      </c>
      <c r="B582" t="s">
        <v>42</v>
      </c>
      <c r="C582" s="5">
        <v>0</v>
      </c>
      <c r="D582" s="3">
        <f t="shared" si="81"/>
        <v>0</v>
      </c>
      <c r="E582" s="3">
        <v>0</v>
      </c>
      <c r="F582" s="5">
        <f>Sheet1!$C$3*E582</f>
        <v>0</v>
      </c>
      <c r="G582" s="5">
        <f>IF(D582&gt;0,Sheet1!$C$4*Sheet1!$C$3*Sheet1!$C$5,0)</f>
        <v>0</v>
      </c>
      <c r="H582" s="5">
        <f>0.5*Sheet1!$C$6*Sheet1!$C$7*Sheet1!$C$8*D582^2</f>
        <v>0</v>
      </c>
      <c r="I582" s="5">
        <f t="shared" si="82"/>
        <v>0</v>
      </c>
      <c r="J582" s="3">
        <f t="shared" si="83"/>
        <v>0</v>
      </c>
      <c r="K582" s="3">
        <f t="shared" si="84"/>
        <v>0</v>
      </c>
      <c r="L582" s="3">
        <f t="shared" si="85"/>
        <v>0</v>
      </c>
      <c r="M582" s="6">
        <f t="shared" si="86"/>
        <v>0</v>
      </c>
      <c r="N582" s="6">
        <f t="shared" si="87"/>
        <v>0.31289405373844431</v>
      </c>
      <c r="O582" s="6">
        <f t="shared" si="88"/>
        <v>0</v>
      </c>
      <c r="P582" s="6">
        <f t="shared" si="89"/>
        <v>0.15875096796254018</v>
      </c>
    </row>
    <row r="583" spans="1:16" x14ac:dyDescent="0.3">
      <c r="A583" s="4">
        <v>581</v>
      </c>
      <c r="B583" t="s">
        <v>42</v>
      </c>
      <c r="C583" s="5">
        <v>0</v>
      </c>
      <c r="D583" s="3">
        <f t="shared" si="81"/>
        <v>0</v>
      </c>
      <c r="E583" s="3">
        <v>0</v>
      </c>
      <c r="F583" s="5">
        <f>Sheet1!$C$3*E583</f>
        <v>0</v>
      </c>
      <c r="G583" s="5">
        <f>IF(D583&gt;0,Sheet1!$C$4*Sheet1!$C$3*Sheet1!$C$5,0)</f>
        <v>0</v>
      </c>
      <c r="H583" s="5">
        <f>0.5*Sheet1!$C$6*Sheet1!$C$7*Sheet1!$C$8*D583^2</f>
        <v>0</v>
      </c>
      <c r="I583" s="5">
        <f t="shared" si="82"/>
        <v>0</v>
      </c>
      <c r="J583" s="3">
        <f t="shared" si="83"/>
        <v>0</v>
      </c>
      <c r="K583" s="3">
        <f t="shared" si="84"/>
        <v>0</v>
      </c>
      <c r="L583" s="3">
        <f t="shared" si="85"/>
        <v>0</v>
      </c>
      <c r="M583" s="6">
        <f t="shared" si="86"/>
        <v>0</v>
      </c>
      <c r="N583" s="6">
        <f t="shared" si="87"/>
        <v>0.31289405373844431</v>
      </c>
      <c r="O583" s="6">
        <f t="shared" si="88"/>
        <v>0</v>
      </c>
      <c r="P583" s="6">
        <f t="shared" si="89"/>
        <v>0.15875096796254018</v>
      </c>
    </row>
    <row r="584" spans="1:16" x14ac:dyDescent="0.3">
      <c r="A584" s="4">
        <v>582</v>
      </c>
      <c r="B584" t="s">
        <v>42</v>
      </c>
      <c r="C584" s="5">
        <v>0</v>
      </c>
      <c r="D584" s="3">
        <f t="shared" si="81"/>
        <v>0</v>
      </c>
      <c r="E584" s="3">
        <v>0</v>
      </c>
      <c r="F584" s="5">
        <f>Sheet1!$C$3*E584</f>
        <v>0</v>
      </c>
      <c r="G584" s="5">
        <f>IF(D584&gt;0,Sheet1!$C$4*Sheet1!$C$3*Sheet1!$C$5,0)</f>
        <v>0</v>
      </c>
      <c r="H584" s="5">
        <f>0.5*Sheet1!$C$6*Sheet1!$C$7*Sheet1!$C$8*D584^2</f>
        <v>0</v>
      </c>
      <c r="I584" s="5">
        <f t="shared" si="82"/>
        <v>0</v>
      </c>
      <c r="J584" s="3">
        <f t="shared" si="83"/>
        <v>0</v>
      </c>
      <c r="K584" s="3">
        <f t="shared" si="84"/>
        <v>0</v>
      </c>
      <c r="L584" s="3">
        <f t="shared" si="85"/>
        <v>0</v>
      </c>
      <c r="M584" s="6">
        <f t="shared" si="86"/>
        <v>0</v>
      </c>
      <c r="N584" s="6">
        <f t="shared" si="87"/>
        <v>0.31289405373844431</v>
      </c>
      <c r="O584" s="6">
        <f t="shared" si="88"/>
        <v>0</v>
      </c>
      <c r="P584" s="6">
        <f t="shared" si="89"/>
        <v>0.15875096796254018</v>
      </c>
    </row>
    <row r="585" spans="1:16" x14ac:dyDescent="0.3">
      <c r="A585" s="4">
        <v>583</v>
      </c>
      <c r="B585" t="s">
        <v>42</v>
      </c>
      <c r="C585" s="5">
        <v>0</v>
      </c>
      <c r="D585" s="3">
        <f t="shared" si="81"/>
        <v>0</v>
      </c>
      <c r="E585" s="3">
        <v>0</v>
      </c>
      <c r="F585" s="5">
        <f>Sheet1!$C$3*E585</f>
        <v>0</v>
      </c>
      <c r="G585" s="5">
        <f>IF(D585&gt;0,Sheet1!$C$4*Sheet1!$C$3*Sheet1!$C$5,0)</f>
        <v>0</v>
      </c>
      <c r="H585" s="5">
        <f>0.5*Sheet1!$C$6*Sheet1!$C$7*Sheet1!$C$8*D585^2</f>
        <v>0</v>
      </c>
      <c r="I585" s="5">
        <f t="shared" si="82"/>
        <v>0</v>
      </c>
      <c r="J585" s="3">
        <f t="shared" si="83"/>
        <v>0</v>
      </c>
      <c r="K585" s="3">
        <f t="shared" si="84"/>
        <v>0</v>
      </c>
      <c r="L585" s="3">
        <f t="shared" si="85"/>
        <v>0</v>
      </c>
      <c r="M585" s="6">
        <f t="shared" si="86"/>
        <v>0</v>
      </c>
      <c r="N585" s="6">
        <f t="shared" si="87"/>
        <v>0.31289405373844431</v>
      </c>
      <c r="O585" s="6">
        <f t="shared" si="88"/>
        <v>0</v>
      </c>
      <c r="P585" s="6">
        <f t="shared" si="89"/>
        <v>0.15875096796254018</v>
      </c>
    </row>
    <row r="586" spans="1:16" x14ac:dyDescent="0.3">
      <c r="A586" s="4">
        <v>584</v>
      </c>
      <c r="B586" t="s">
        <v>42</v>
      </c>
      <c r="C586" s="5">
        <v>0</v>
      </c>
      <c r="D586" s="3">
        <f t="shared" si="81"/>
        <v>0</v>
      </c>
      <c r="E586" s="3">
        <v>0</v>
      </c>
      <c r="F586" s="5">
        <f>Sheet1!$C$3*E586</f>
        <v>0</v>
      </c>
      <c r="G586" s="5">
        <f>IF(D586&gt;0,Sheet1!$C$4*Sheet1!$C$3*Sheet1!$C$5,0)</f>
        <v>0</v>
      </c>
      <c r="H586" s="5">
        <f>0.5*Sheet1!$C$6*Sheet1!$C$7*Sheet1!$C$8*D586^2</f>
        <v>0</v>
      </c>
      <c r="I586" s="5">
        <f t="shared" si="82"/>
        <v>0</v>
      </c>
      <c r="J586" s="3">
        <f t="shared" si="83"/>
        <v>0</v>
      </c>
      <c r="K586" s="3">
        <f t="shared" si="84"/>
        <v>0</v>
      </c>
      <c r="L586" s="3">
        <f t="shared" si="85"/>
        <v>0</v>
      </c>
      <c r="M586" s="6">
        <f t="shared" si="86"/>
        <v>0</v>
      </c>
      <c r="N586" s="6">
        <f t="shared" si="87"/>
        <v>0.31289405373844431</v>
      </c>
      <c r="O586" s="6">
        <f t="shared" si="88"/>
        <v>0</v>
      </c>
      <c r="P586" s="6">
        <f t="shared" si="89"/>
        <v>0.15875096796254018</v>
      </c>
    </row>
    <row r="587" spans="1:16" x14ac:dyDescent="0.3">
      <c r="A587" s="4">
        <v>585</v>
      </c>
      <c r="B587" t="s">
        <v>42</v>
      </c>
      <c r="C587" s="5">
        <v>0</v>
      </c>
      <c r="D587" s="3">
        <f t="shared" si="81"/>
        <v>0</v>
      </c>
      <c r="E587" s="3">
        <v>0</v>
      </c>
      <c r="F587" s="5">
        <f>Sheet1!$C$3*E587</f>
        <v>0</v>
      </c>
      <c r="G587" s="5">
        <f>IF(D587&gt;0,Sheet1!$C$4*Sheet1!$C$3*Sheet1!$C$5,0)</f>
        <v>0</v>
      </c>
      <c r="H587" s="5">
        <f>0.5*Sheet1!$C$6*Sheet1!$C$7*Sheet1!$C$8*D587^2</f>
        <v>0</v>
      </c>
      <c r="I587" s="5">
        <f t="shared" si="82"/>
        <v>0</v>
      </c>
      <c r="J587" s="3">
        <f t="shared" si="83"/>
        <v>0</v>
      </c>
      <c r="K587" s="3">
        <f t="shared" si="84"/>
        <v>0</v>
      </c>
      <c r="L587" s="3">
        <f t="shared" si="85"/>
        <v>0</v>
      </c>
      <c r="M587" s="6">
        <f t="shared" si="86"/>
        <v>0</v>
      </c>
      <c r="N587" s="6">
        <f t="shared" si="87"/>
        <v>0.31289405373844431</v>
      </c>
      <c r="O587" s="6">
        <f t="shared" si="88"/>
        <v>0</v>
      </c>
      <c r="P587" s="6">
        <f t="shared" si="89"/>
        <v>0.15875096796254018</v>
      </c>
    </row>
    <row r="588" spans="1:16" x14ac:dyDescent="0.3">
      <c r="A588" s="4">
        <v>586</v>
      </c>
      <c r="B588" t="s">
        <v>42</v>
      </c>
      <c r="C588" s="5">
        <v>0</v>
      </c>
      <c r="D588" s="3">
        <f t="shared" si="81"/>
        <v>0</v>
      </c>
      <c r="E588" s="3">
        <v>0</v>
      </c>
      <c r="F588" s="5">
        <f>Sheet1!$C$3*E588</f>
        <v>0</v>
      </c>
      <c r="G588" s="5">
        <f>IF(D588&gt;0,Sheet1!$C$4*Sheet1!$C$3*Sheet1!$C$5,0)</f>
        <v>0</v>
      </c>
      <c r="H588" s="5">
        <f>0.5*Sheet1!$C$6*Sheet1!$C$7*Sheet1!$C$8*D588^2</f>
        <v>0</v>
      </c>
      <c r="I588" s="5">
        <f t="shared" si="82"/>
        <v>0</v>
      </c>
      <c r="J588" s="3">
        <f t="shared" si="83"/>
        <v>0</v>
      </c>
      <c r="K588" s="3">
        <f t="shared" si="84"/>
        <v>0</v>
      </c>
      <c r="L588" s="3">
        <f t="shared" si="85"/>
        <v>0</v>
      </c>
      <c r="M588" s="6">
        <f t="shared" si="86"/>
        <v>0</v>
      </c>
      <c r="N588" s="6">
        <f t="shared" si="87"/>
        <v>0.31289405373844431</v>
      </c>
      <c r="O588" s="6">
        <f t="shared" si="88"/>
        <v>0</v>
      </c>
      <c r="P588" s="6">
        <f t="shared" si="89"/>
        <v>0.15875096796254018</v>
      </c>
    </row>
    <row r="589" spans="1:16" x14ac:dyDescent="0.3">
      <c r="A589" s="4">
        <v>587</v>
      </c>
      <c r="B589" t="s">
        <v>42</v>
      </c>
      <c r="C589" s="5">
        <v>0</v>
      </c>
      <c r="D589" s="3">
        <f t="shared" si="81"/>
        <v>0</v>
      </c>
      <c r="E589" s="3">
        <v>0</v>
      </c>
      <c r="F589" s="5">
        <f>Sheet1!$C$3*E589</f>
        <v>0</v>
      </c>
      <c r="G589" s="5">
        <f>IF(D589&gt;0,Sheet1!$C$4*Sheet1!$C$3*Sheet1!$C$5,0)</f>
        <v>0</v>
      </c>
      <c r="H589" s="5">
        <f>0.5*Sheet1!$C$6*Sheet1!$C$7*Sheet1!$C$8*D589^2</f>
        <v>0</v>
      </c>
      <c r="I589" s="5">
        <f t="shared" si="82"/>
        <v>0</v>
      </c>
      <c r="J589" s="3">
        <f t="shared" si="83"/>
        <v>0</v>
      </c>
      <c r="K589" s="3">
        <f t="shared" si="84"/>
        <v>0</v>
      </c>
      <c r="L589" s="3">
        <f t="shared" si="85"/>
        <v>0</v>
      </c>
      <c r="M589" s="6">
        <f t="shared" si="86"/>
        <v>0</v>
      </c>
      <c r="N589" s="6">
        <f t="shared" si="87"/>
        <v>0.31289405373844431</v>
      </c>
      <c r="O589" s="6">
        <f t="shared" si="88"/>
        <v>0</v>
      </c>
      <c r="P589" s="6">
        <f t="shared" si="89"/>
        <v>0.15875096796254018</v>
      </c>
    </row>
    <row r="590" spans="1:16" x14ac:dyDescent="0.3">
      <c r="A590" s="4">
        <v>588</v>
      </c>
      <c r="B590" t="s">
        <v>42</v>
      </c>
      <c r="C590" s="5">
        <v>0</v>
      </c>
      <c r="D590" s="3">
        <f t="shared" si="81"/>
        <v>0</v>
      </c>
      <c r="E590" s="3">
        <v>0</v>
      </c>
      <c r="F590" s="5">
        <f>Sheet1!$C$3*E590</f>
        <v>0</v>
      </c>
      <c r="G590" s="5">
        <f>IF(D590&gt;0,Sheet1!$C$4*Sheet1!$C$3*Sheet1!$C$5,0)</f>
        <v>0</v>
      </c>
      <c r="H590" s="5">
        <f>0.5*Sheet1!$C$6*Sheet1!$C$7*Sheet1!$C$8*D590^2</f>
        <v>0</v>
      </c>
      <c r="I590" s="5">
        <f t="shared" si="82"/>
        <v>0</v>
      </c>
      <c r="J590" s="3">
        <f t="shared" si="83"/>
        <v>0</v>
      </c>
      <c r="K590" s="3">
        <f t="shared" si="84"/>
        <v>0</v>
      </c>
      <c r="L590" s="3">
        <f t="shared" si="85"/>
        <v>0</v>
      </c>
      <c r="M590" s="6">
        <f t="shared" si="86"/>
        <v>0</v>
      </c>
      <c r="N590" s="6">
        <f t="shared" si="87"/>
        <v>0.31289405373844431</v>
      </c>
      <c r="O590" s="6">
        <f t="shared" si="88"/>
        <v>0</v>
      </c>
      <c r="P590" s="6">
        <f t="shared" si="89"/>
        <v>0.15875096796254018</v>
      </c>
    </row>
    <row r="591" spans="1:16" x14ac:dyDescent="0.3">
      <c r="A591" s="4">
        <v>589</v>
      </c>
      <c r="B591" t="s">
        <v>42</v>
      </c>
      <c r="C591" s="5">
        <v>0</v>
      </c>
      <c r="D591" s="3">
        <f t="shared" si="81"/>
        <v>0</v>
      </c>
      <c r="E591" s="3">
        <v>0</v>
      </c>
      <c r="F591" s="5">
        <f>Sheet1!$C$3*E591</f>
        <v>0</v>
      </c>
      <c r="G591" s="5">
        <f>IF(D591&gt;0,Sheet1!$C$4*Sheet1!$C$3*Sheet1!$C$5,0)</f>
        <v>0</v>
      </c>
      <c r="H591" s="5">
        <f>0.5*Sheet1!$C$6*Sheet1!$C$7*Sheet1!$C$8*D591^2</f>
        <v>0</v>
      </c>
      <c r="I591" s="5">
        <f t="shared" si="82"/>
        <v>0</v>
      </c>
      <c r="J591" s="3">
        <f t="shared" si="83"/>
        <v>0</v>
      </c>
      <c r="K591" s="3">
        <f t="shared" si="84"/>
        <v>0</v>
      </c>
      <c r="L591" s="3">
        <f t="shared" si="85"/>
        <v>0</v>
      </c>
      <c r="M591" s="6">
        <f t="shared" si="86"/>
        <v>0</v>
      </c>
      <c r="N591" s="6">
        <f t="shared" si="87"/>
        <v>0.31289405373844431</v>
      </c>
      <c r="O591" s="6">
        <f t="shared" si="88"/>
        <v>0</v>
      </c>
      <c r="P591" s="6">
        <f t="shared" si="89"/>
        <v>0.15875096796254018</v>
      </c>
    </row>
    <row r="592" spans="1:16" x14ac:dyDescent="0.3">
      <c r="A592" s="4">
        <v>590</v>
      </c>
      <c r="B592" t="s">
        <v>43</v>
      </c>
      <c r="C592" s="5">
        <v>0</v>
      </c>
      <c r="D592" s="3">
        <f t="shared" si="81"/>
        <v>0</v>
      </c>
      <c r="E592" s="3">
        <v>0</v>
      </c>
      <c r="F592" s="5">
        <f>Sheet1!$C$3*E592</f>
        <v>0</v>
      </c>
      <c r="G592" s="5">
        <f>IF(D592&gt;0,Sheet1!$C$4*Sheet1!$C$3*Sheet1!$C$5,0)</f>
        <v>0</v>
      </c>
      <c r="H592" s="5">
        <f>0.5*Sheet1!$C$6*Sheet1!$C$7*Sheet1!$C$8*D592^2</f>
        <v>0</v>
      </c>
      <c r="I592" s="5">
        <f t="shared" si="82"/>
        <v>0</v>
      </c>
      <c r="J592" s="3">
        <f t="shared" si="83"/>
        <v>0</v>
      </c>
      <c r="K592" s="3">
        <f t="shared" si="84"/>
        <v>0</v>
      </c>
      <c r="L592" s="3">
        <f t="shared" si="85"/>
        <v>0</v>
      </c>
      <c r="M592" s="6">
        <f t="shared" si="86"/>
        <v>0</v>
      </c>
      <c r="N592" s="6">
        <f t="shared" si="87"/>
        <v>0.31289405373844431</v>
      </c>
      <c r="O592" s="6">
        <f t="shared" si="88"/>
        <v>0</v>
      </c>
      <c r="P592" s="6">
        <f t="shared" si="89"/>
        <v>0.15875096796254018</v>
      </c>
    </row>
    <row r="593" spans="1:16" x14ac:dyDescent="0.3">
      <c r="A593" s="4">
        <v>591</v>
      </c>
      <c r="B593" t="s">
        <v>43</v>
      </c>
      <c r="C593" s="5">
        <v>0</v>
      </c>
      <c r="D593" s="3">
        <f t="shared" si="81"/>
        <v>0</v>
      </c>
      <c r="E593" s="3">
        <v>0</v>
      </c>
      <c r="F593" s="5">
        <f>Sheet1!$C$3*E593</f>
        <v>0</v>
      </c>
      <c r="G593" s="5">
        <f>IF(D593&gt;0,Sheet1!$C$4*Sheet1!$C$3*Sheet1!$C$5,0)</f>
        <v>0</v>
      </c>
      <c r="H593" s="5">
        <f>0.5*Sheet1!$C$6*Sheet1!$C$7*Sheet1!$C$8*D593^2</f>
        <v>0</v>
      </c>
      <c r="I593" s="5">
        <f t="shared" si="82"/>
        <v>0</v>
      </c>
      <c r="J593" s="3">
        <f t="shared" si="83"/>
        <v>0</v>
      </c>
      <c r="K593" s="3">
        <f t="shared" si="84"/>
        <v>0</v>
      </c>
      <c r="L593" s="3">
        <f t="shared" si="85"/>
        <v>0</v>
      </c>
      <c r="M593" s="6">
        <f t="shared" si="86"/>
        <v>0</v>
      </c>
      <c r="N593" s="6">
        <f t="shared" si="87"/>
        <v>0.31289405373844431</v>
      </c>
      <c r="O593" s="6">
        <f t="shared" si="88"/>
        <v>0</v>
      </c>
      <c r="P593" s="6">
        <f t="shared" si="89"/>
        <v>0.15875096796254018</v>
      </c>
    </row>
    <row r="594" spans="1:16" x14ac:dyDescent="0.3">
      <c r="A594" s="4">
        <v>592</v>
      </c>
      <c r="B594" t="s">
        <v>43</v>
      </c>
      <c r="C594" s="5">
        <v>0</v>
      </c>
      <c r="D594" s="3">
        <f t="shared" si="81"/>
        <v>0</v>
      </c>
      <c r="E594" s="3">
        <v>0</v>
      </c>
      <c r="F594" s="5">
        <f>Sheet1!$C$3*E594</f>
        <v>0</v>
      </c>
      <c r="G594" s="5">
        <f>IF(D594&gt;0,Sheet1!$C$4*Sheet1!$C$3*Sheet1!$C$5,0)</f>
        <v>0</v>
      </c>
      <c r="H594" s="5">
        <f>0.5*Sheet1!$C$6*Sheet1!$C$7*Sheet1!$C$8*D594^2</f>
        <v>0</v>
      </c>
      <c r="I594" s="5">
        <f t="shared" si="82"/>
        <v>0</v>
      </c>
      <c r="J594" s="3">
        <f t="shared" si="83"/>
        <v>0</v>
      </c>
      <c r="K594" s="3">
        <f t="shared" si="84"/>
        <v>0</v>
      </c>
      <c r="L594" s="3">
        <f t="shared" si="85"/>
        <v>0</v>
      </c>
      <c r="M594" s="6">
        <f t="shared" si="86"/>
        <v>0</v>
      </c>
      <c r="N594" s="6">
        <f t="shared" si="87"/>
        <v>0.31289405373844431</v>
      </c>
      <c r="O594" s="6">
        <f t="shared" si="88"/>
        <v>0</v>
      </c>
      <c r="P594" s="6">
        <f t="shared" si="89"/>
        <v>0.15875096796254018</v>
      </c>
    </row>
    <row r="595" spans="1:16" x14ac:dyDescent="0.3">
      <c r="A595" s="4">
        <v>593</v>
      </c>
      <c r="B595" t="s">
        <v>43</v>
      </c>
      <c r="C595" s="5">
        <v>0</v>
      </c>
      <c r="D595" s="3">
        <f t="shared" si="81"/>
        <v>0</v>
      </c>
      <c r="E595" s="3">
        <v>0</v>
      </c>
      <c r="F595" s="5">
        <f>Sheet1!$C$3*E595</f>
        <v>0</v>
      </c>
      <c r="G595" s="5">
        <f>IF(D595&gt;0,Sheet1!$C$4*Sheet1!$C$3*Sheet1!$C$5,0)</f>
        <v>0</v>
      </c>
      <c r="H595" s="5">
        <f>0.5*Sheet1!$C$6*Sheet1!$C$7*Sheet1!$C$8*D595^2</f>
        <v>0</v>
      </c>
      <c r="I595" s="5">
        <f t="shared" si="82"/>
        <v>0</v>
      </c>
      <c r="J595" s="3">
        <f t="shared" si="83"/>
        <v>0</v>
      </c>
      <c r="K595" s="3">
        <f t="shared" si="84"/>
        <v>0</v>
      </c>
      <c r="L595" s="3">
        <f t="shared" si="85"/>
        <v>0</v>
      </c>
      <c r="M595" s="6">
        <f t="shared" si="86"/>
        <v>0</v>
      </c>
      <c r="N595" s="6">
        <f t="shared" si="87"/>
        <v>0.31289405373844431</v>
      </c>
      <c r="O595" s="6">
        <f t="shared" si="88"/>
        <v>0</v>
      </c>
      <c r="P595" s="6">
        <f t="shared" si="89"/>
        <v>0.15875096796254018</v>
      </c>
    </row>
    <row r="596" spans="1:16" x14ac:dyDescent="0.3">
      <c r="A596" s="4">
        <v>594</v>
      </c>
      <c r="B596" t="s">
        <v>43</v>
      </c>
      <c r="C596" s="5">
        <v>0</v>
      </c>
      <c r="D596" s="3">
        <f t="shared" si="81"/>
        <v>0</v>
      </c>
      <c r="E596" s="3">
        <v>0</v>
      </c>
      <c r="F596" s="5">
        <f>Sheet1!$C$3*E596</f>
        <v>0</v>
      </c>
      <c r="G596" s="5">
        <f>IF(D596&gt;0,Sheet1!$C$4*Sheet1!$C$3*Sheet1!$C$5,0)</f>
        <v>0</v>
      </c>
      <c r="H596" s="5">
        <f>0.5*Sheet1!$C$6*Sheet1!$C$7*Sheet1!$C$8*D596^2</f>
        <v>0</v>
      </c>
      <c r="I596" s="5">
        <f t="shared" si="82"/>
        <v>0</v>
      </c>
      <c r="J596" s="3">
        <f t="shared" si="83"/>
        <v>0</v>
      </c>
      <c r="K596" s="3">
        <f t="shared" si="84"/>
        <v>0</v>
      </c>
      <c r="L596" s="3">
        <f t="shared" si="85"/>
        <v>0</v>
      </c>
      <c r="M596" s="6">
        <f t="shared" si="86"/>
        <v>0</v>
      </c>
      <c r="N596" s="6">
        <f t="shared" si="87"/>
        <v>0.31289405373844431</v>
      </c>
      <c r="O596" s="6">
        <f t="shared" si="88"/>
        <v>0</v>
      </c>
      <c r="P596" s="6">
        <f t="shared" si="89"/>
        <v>0.15875096796254018</v>
      </c>
    </row>
    <row r="597" spans="1:16" x14ac:dyDescent="0.3">
      <c r="A597" s="4">
        <v>595</v>
      </c>
      <c r="B597" t="s">
        <v>43</v>
      </c>
      <c r="C597" s="5">
        <v>0</v>
      </c>
      <c r="D597" s="3">
        <f t="shared" si="81"/>
        <v>0</v>
      </c>
      <c r="E597" s="3">
        <v>0</v>
      </c>
      <c r="F597" s="5">
        <f>Sheet1!$C$3*E597</f>
        <v>0</v>
      </c>
      <c r="G597" s="5">
        <f>IF(D597&gt;0,Sheet1!$C$4*Sheet1!$C$3*Sheet1!$C$5,0)</f>
        <v>0</v>
      </c>
      <c r="H597" s="5">
        <f>0.5*Sheet1!$C$6*Sheet1!$C$7*Sheet1!$C$8*D597^2</f>
        <v>0</v>
      </c>
      <c r="I597" s="5">
        <f t="shared" si="82"/>
        <v>0</v>
      </c>
      <c r="J597" s="3">
        <f t="shared" si="83"/>
        <v>0</v>
      </c>
      <c r="K597" s="3">
        <f t="shared" si="84"/>
        <v>0</v>
      </c>
      <c r="L597" s="3">
        <f t="shared" si="85"/>
        <v>0</v>
      </c>
      <c r="M597" s="6">
        <f t="shared" si="86"/>
        <v>0</v>
      </c>
      <c r="N597" s="6">
        <f t="shared" si="87"/>
        <v>0.31289405373844431</v>
      </c>
      <c r="O597" s="6">
        <f t="shared" si="88"/>
        <v>0</v>
      </c>
      <c r="P597" s="6">
        <f t="shared" si="89"/>
        <v>0.15875096796254018</v>
      </c>
    </row>
    <row r="598" spans="1:16" x14ac:dyDescent="0.3">
      <c r="A598" s="4">
        <v>596</v>
      </c>
      <c r="B598" t="s">
        <v>43</v>
      </c>
      <c r="C598" s="5">
        <v>0</v>
      </c>
      <c r="D598" s="3">
        <f t="shared" si="81"/>
        <v>0</v>
      </c>
      <c r="E598" s="3">
        <v>0</v>
      </c>
      <c r="F598" s="5">
        <f>Sheet1!$C$3*E598</f>
        <v>0</v>
      </c>
      <c r="G598" s="5">
        <f>IF(D598&gt;0,Sheet1!$C$4*Sheet1!$C$3*Sheet1!$C$5,0)</f>
        <v>0</v>
      </c>
      <c r="H598" s="5">
        <f>0.5*Sheet1!$C$6*Sheet1!$C$7*Sheet1!$C$8*D598^2</f>
        <v>0</v>
      </c>
      <c r="I598" s="5">
        <f t="shared" si="82"/>
        <v>0</v>
      </c>
      <c r="J598" s="3">
        <f t="shared" si="83"/>
        <v>0</v>
      </c>
      <c r="K598" s="3">
        <f t="shared" si="84"/>
        <v>0</v>
      </c>
      <c r="L598" s="3">
        <f t="shared" si="85"/>
        <v>0</v>
      </c>
      <c r="M598" s="6">
        <f t="shared" si="86"/>
        <v>0</v>
      </c>
      <c r="N598" s="6">
        <f t="shared" si="87"/>
        <v>0.31289405373844431</v>
      </c>
      <c r="O598" s="6">
        <f t="shared" si="88"/>
        <v>0</v>
      </c>
      <c r="P598" s="6">
        <f t="shared" si="89"/>
        <v>0.15875096796254018</v>
      </c>
    </row>
    <row r="599" spans="1:16" x14ac:dyDescent="0.3">
      <c r="A599" s="4">
        <v>597</v>
      </c>
      <c r="B599" t="s">
        <v>43</v>
      </c>
      <c r="C599" s="5">
        <v>0</v>
      </c>
      <c r="D599" s="3">
        <f t="shared" si="81"/>
        <v>0</v>
      </c>
      <c r="E599" s="3">
        <v>0</v>
      </c>
      <c r="F599" s="5">
        <f>Sheet1!$C$3*E599</f>
        <v>0</v>
      </c>
      <c r="G599" s="5">
        <f>IF(D599&gt;0,Sheet1!$C$4*Sheet1!$C$3*Sheet1!$C$5,0)</f>
        <v>0</v>
      </c>
      <c r="H599" s="5">
        <f>0.5*Sheet1!$C$6*Sheet1!$C$7*Sheet1!$C$8*D599^2</f>
        <v>0</v>
      </c>
      <c r="I599" s="5">
        <f t="shared" si="82"/>
        <v>0</v>
      </c>
      <c r="J599" s="3">
        <f t="shared" si="83"/>
        <v>0</v>
      </c>
      <c r="K599" s="3">
        <f t="shared" si="84"/>
        <v>0</v>
      </c>
      <c r="L599" s="3">
        <f t="shared" si="85"/>
        <v>0</v>
      </c>
      <c r="M599" s="6">
        <f t="shared" si="86"/>
        <v>0</v>
      </c>
      <c r="N599" s="6">
        <f t="shared" si="87"/>
        <v>0.31289405373844431</v>
      </c>
      <c r="O599" s="6">
        <f t="shared" si="88"/>
        <v>0</v>
      </c>
      <c r="P599" s="6">
        <f t="shared" si="89"/>
        <v>0.15875096796254018</v>
      </c>
    </row>
    <row r="600" spans="1:16" x14ac:dyDescent="0.3">
      <c r="A600" s="4">
        <v>598</v>
      </c>
      <c r="B600" t="s">
        <v>43</v>
      </c>
      <c r="C600" s="5">
        <v>0</v>
      </c>
      <c r="D600" s="3">
        <f t="shared" si="81"/>
        <v>0</v>
      </c>
      <c r="E600" s="3">
        <v>0</v>
      </c>
      <c r="F600" s="5">
        <f>Sheet1!$C$3*E600</f>
        <v>0</v>
      </c>
      <c r="G600" s="5">
        <f>IF(D600&gt;0,Sheet1!$C$4*Sheet1!$C$3*Sheet1!$C$5,0)</f>
        <v>0</v>
      </c>
      <c r="H600" s="5">
        <f>0.5*Sheet1!$C$6*Sheet1!$C$7*Sheet1!$C$8*D600^2</f>
        <v>0</v>
      </c>
      <c r="I600" s="5">
        <f t="shared" si="82"/>
        <v>0</v>
      </c>
      <c r="J600" s="3">
        <f t="shared" si="83"/>
        <v>0</v>
      </c>
      <c r="K600" s="3">
        <f t="shared" si="84"/>
        <v>0</v>
      </c>
      <c r="L600" s="3">
        <f t="shared" si="85"/>
        <v>0</v>
      </c>
      <c r="M600" s="6">
        <f t="shared" si="86"/>
        <v>0</v>
      </c>
      <c r="N600" s="6">
        <f t="shared" si="87"/>
        <v>0.31289405373844431</v>
      </c>
      <c r="O600" s="6">
        <f t="shared" si="88"/>
        <v>0</v>
      </c>
      <c r="P600" s="6">
        <f t="shared" si="89"/>
        <v>0.15875096796254018</v>
      </c>
    </row>
    <row r="601" spans="1:16" x14ac:dyDescent="0.3">
      <c r="A601" s="4">
        <v>599</v>
      </c>
      <c r="B601" t="s">
        <v>43</v>
      </c>
      <c r="C601" s="5">
        <v>0</v>
      </c>
      <c r="D601" s="3">
        <f t="shared" si="81"/>
        <v>0</v>
      </c>
      <c r="E601" s="3">
        <v>0</v>
      </c>
      <c r="F601" s="5">
        <f>Sheet1!$C$3*E601</f>
        <v>0</v>
      </c>
      <c r="G601" s="5">
        <f>IF(D601&gt;0,Sheet1!$C$4*Sheet1!$C$3*Sheet1!$C$5,0)</f>
        <v>0</v>
      </c>
      <c r="H601" s="5">
        <f>0.5*Sheet1!$C$6*Sheet1!$C$7*Sheet1!$C$8*D601^2</f>
        <v>0</v>
      </c>
      <c r="I601" s="5">
        <f t="shared" si="82"/>
        <v>0</v>
      </c>
      <c r="J601" s="3">
        <f t="shared" si="83"/>
        <v>0</v>
      </c>
      <c r="K601" s="3">
        <f t="shared" si="84"/>
        <v>0</v>
      </c>
      <c r="L601" s="3">
        <f t="shared" si="85"/>
        <v>0</v>
      </c>
      <c r="M601" s="6">
        <f t="shared" si="86"/>
        <v>0</v>
      </c>
      <c r="N601" s="6">
        <f t="shared" si="87"/>
        <v>0.31289405373844431</v>
      </c>
      <c r="O601" s="6">
        <f t="shared" si="88"/>
        <v>0</v>
      </c>
      <c r="P601" s="6">
        <f t="shared" si="89"/>
        <v>0.15875096796254018</v>
      </c>
    </row>
    <row r="602" spans="1:16" x14ac:dyDescent="0.3">
      <c r="A602" s="4">
        <v>600</v>
      </c>
      <c r="B602" t="s">
        <v>43</v>
      </c>
      <c r="C602" s="5">
        <v>0</v>
      </c>
      <c r="D602" s="3">
        <f t="shared" si="81"/>
        <v>0</v>
      </c>
      <c r="E602" s="3">
        <v>0.1388888888888889</v>
      </c>
      <c r="F602" s="5">
        <f>Sheet1!$C$3*E602</f>
        <v>180</v>
      </c>
      <c r="G602" s="5">
        <f>IF(D602&gt;0,Sheet1!$C$4*Sheet1!$C$3*Sheet1!$C$5,0)</f>
        <v>0</v>
      </c>
      <c r="H602" s="5">
        <f>0.5*Sheet1!$C$6*Sheet1!$C$7*Sheet1!$C$8*D602^2</f>
        <v>0</v>
      </c>
      <c r="I602" s="5">
        <f t="shared" si="82"/>
        <v>180</v>
      </c>
      <c r="J602" s="3">
        <f t="shared" si="83"/>
        <v>0</v>
      </c>
      <c r="K602" s="3">
        <f t="shared" si="84"/>
        <v>0</v>
      </c>
      <c r="L602" s="3">
        <f t="shared" si="85"/>
        <v>0</v>
      </c>
      <c r="M602" s="6">
        <f t="shared" si="86"/>
        <v>0</v>
      </c>
      <c r="N602" s="6">
        <f t="shared" si="87"/>
        <v>0.31289405373844431</v>
      </c>
      <c r="O602" s="6">
        <f t="shared" si="88"/>
        <v>0</v>
      </c>
      <c r="P602" s="6">
        <f t="shared" si="89"/>
        <v>0.15875096796254018</v>
      </c>
    </row>
    <row r="603" spans="1:16" x14ac:dyDescent="0.3">
      <c r="A603" s="4">
        <v>601</v>
      </c>
      <c r="B603" t="s">
        <v>43</v>
      </c>
      <c r="C603" s="5">
        <v>1</v>
      </c>
      <c r="D603" s="3">
        <f t="shared" si="81"/>
        <v>0.27777777777777779</v>
      </c>
      <c r="E603" s="3">
        <v>0.29166666666666669</v>
      </c>
      <c r="F603" s="5">
        <f>Sheet1!$C$3*E603</f>
        <v>378</v>
      </c>
      <c r="G603" s="5">
        <f>IF(D603&gt;0,Sheet1!$C$4*Sheet1!$C$3*Sheet1!$C$5,0)</f>
        <v>139.85136</v>
      </c>
      <c r="H603" s="5">
        <f>0.5*Sheet1!$C$6*Sheet1!$C$7*Sheet1!$C$8*D603^2</f>
        <v>3.3375578703703716E-2</v>
      </c>
      <c r="I603" s="5">
        <f t="shared" si="82"/>
        <v>517.88473557870373</v>
      </c>
      <c r="J603" s="3">
        <f t="shared" si="83"/>
        <v>0.14385687099408437</v>
      </c>
      <c r="K603" s="3">
        <f t="shared" si="84"/>
        <v>0.14385687099408437</v>
      </c>
      <c r="L603" s="3">
        <f t="shared" si="85"/>
        <v>0</v>
      </c>
      <c r="M603" s="6">
        <f t="shared" si="86"/>
        <v>3.9960241942801212E-5</v>
      </c>
      <c r="N603" s="6">
        <f t="shared" si="87"/>
        <v>0.31293401398038712</v>
      </c>
      <c r="O603" s="6">
        <f t="shared" si="88"/>
        <v>0</v>
      </c>
      <c r="P603" s="6">
        <f t="shared" si="89"/>
        <v>0.15875096796254018</v>
      </c>
    </row>
    <row r="604" spans="1:16" x14ac:dyDescent="0.3">
      <c r="A604" s="4">
        <v>602</v>
      </c>
      <c r="B604" t="s">
        <v>43</v>
      </c>
      <c r="C604" s="5">
        <v>2.1</v>
      </c>
      <c r="D604" s="3">
        <f t="shared" si="81"/>
        <v>0.58333333333333337</v>
      </c>
      <c r="E604" s="3">
        <v>0.52777777777777779</v>
      </c>
      <c r="F604" s="5">
        <f>Sheet1!$C$3*E604</f>
        <v>684</v>
      </c>
      <c r="G604" s="5">
        <f>IF(D604&gt;0,Sheet1!$C$4*Sheet1!$C$3*Sheet1!$C$5,0)</f>
        <v>139.85136</v>
      </c>
      <c r="H604" s="5">
        <f>0.5*Sheet1!$C$6*Sheet1!$C$7*Sheet1!$C$8*D604^2</f>
        <v>0.14718630208333339</v>
      </c>
      <c r="I604" s="5">
        <f t="shared" si="82"/>
        <v>823.99854630208335</v>
      </c>
      <c r="J604" s="3">
        <f t="shared" si="83"/>
        <v>0.48066581867621533</v>
      </c>
      <c r="K604" s="3">
        <f t="shared" si="84"/>
        <v>0.48066581867621533</v>
      </c>
      <c r="L604" s="3">
        <f t="shared" si="85"/>
        <v>0</v>
      </c>
      <c r="M604" s="6">
        <f t="shared" si="86"/>
        <v>1.3351828296561538E-4</v>
      </c>
      <c r="N604" s="6">
        <f t="shared" si="87"/>
        <v>0.31306753226335271</v>
      </c>
      <c r="O604" s="6">
        <f t="shared" si="88"/>
        <v>0</v>
      </c>
      <c r="P604" s="6">
        <f t="shared" si="89"/>
        <v>0.15875096796254018</v>
      </c>
    </row>
    <row r="605" spans="1:16" x14ac:dyDescent="0.3">
      <c r="A605" s="4">
        <v>603</v>
      </c>
      <c r="B605" t="s">
        <v>43</v>
      </c>
      <c r="C605" s="5">
        <v>4.8</v>
      </c>
      <c r="D605" s="3">
        <f t="shared" si="81"/>
        <v>1.3333333333333333</v>
      </c>
      <c r="E605" s="3">
        <v>0.97222222222222221</v>
      </c>
      <c r="F605" s="5">
        <f>Sheet1!$C$3*E605</f>
        <v>1260</v>
      </c>
      <c r="G605" s="5">
        <f>IF(D605&gt;0,Sheet1!$C$4*Sheet1!$C$3*Sheet1!$C$5,0)</f>
        <v>139.85136</v>
      </c>
      <c r="H605" s="5">
        <f>0.5*Sheet1!$C$6*Sheet1!$C$7*Sheet1!$C$8*D605^2</f>
        <v>0.7689733333333334</v>
      </c>
      <c r="I605" s="5">
        <f t="shared" si="82"/>
        <v>1400.6203333333335</v>
      </c>
      <c r="J605" s="3">
        <f t="shared" si="83"/>
        <v>1.867493777777778</v>
      </c>
      <c r="K605" s="3">
        <f t="shared" si="84"/>
        <v>1.867493777777778</v>
      </c>
      <c r="L605" s="3">
        <f t="shared" si="85"/>
        <v>0</v>
      </c>
      <c r="M605" s="6">
        <f t="shared" si="86"/>
        <v>5.1874827160493838E-4</v>
      </c>
      <c r="N605" s="6">
        <f t="shared" si="87"/>
        <v>0.31358628053495763</v>
      </c>
      <c r="O605" s="6">
        <f t="shared" si="88"/>
        <v>0</v>
      </c>
      <c r="P605" s="6">
        <f t="shared" si="89"/>
        <v>0.15875096796254018</v>
      </c>
    </row>
    <row r="606" spans="1:16" x14ac:dyDescent="0.3">
      <c r="A606" s="4">
        <v>604</v>
      </c>
      <c r="B606" t="s">
        <v>43</v>
      </c>
      <c r="C606" s="5">
        <v>9.1</v>
      </c>
      <c r="D606" s="3">
        <f t="shared" si="81"/>
        <v>2.5277777777777777</v>
      </c>
      <c r="E606" s="3">
        <v>1.3055555555555554</v>
      </c>
      <c r="F606" s="5">
        <f>Sheet1!$C$3*E606</f>
        <v>1691.9999999999998</v>
      </c>
      <c r="G606" s="5">
        <f>IF(D606&gt;0,Sheet1!$C$4*Sheet1!$C$3*Sheet1!$C$5,0)</f>
        <v>139.85136</v>
      </c>
      <c r="H606" s="5">
        <f>0.5*Sheet1!$C$6*Sheet1!$C$7*Sheet1!$C$8*D606^2</f>
        <v>2.763831672453704</v>
      </c>
      <c r="I606" s="5">
        <f t="shared" si="82"/>
        <v>1834.6151916724534</v>
      </c>
      <c r="J606" s="3">
        <f t="shared" si="83"/>
        <v>4.6374995122831457</v>
      </c>
      <c r="K606" s="3">
        <f t="shared" si="84"/>
        <v>4.6374995122831457</v>
      </c>
      <c r="L606" s="3">
        <f t="shared" si="85"/>
        <v>0</v>
      </c>
      <c r="M606" s="6">
        <f t="shared" si="86"/>
        <v>1.2881943089675405E-3</v>
      </c>
      <c r="N606" s="6">
        <f t="shared" si="87"/>
        <v>0.31487447484392517</v>
      </c>
      <c r="O606" s="6">
        <f t="shared" si="88"/>
        <v>0</v>
      </c>
      <c r="P606" s="6">
        <f t="shared" si="89"/>
        <v>0.15875096796254018</v>
      </c>
    </row>
    <row r="607" spans="1:16" x14ac:dyDescent="0.3">
      <c r="A607" s="4">
        <v>605</v>
      </c>
      <c r="B607" t="s">
        <v>43</v>
      </c>
      <c r="C607" s="5">
        <v>14.2</v>
      </c>
      <c r="D607" s="3">
        <f t="shared" si="81"/>
        <v>3.9444444444444442</v>
      </c>
      <c r="E607" s="3">
        <v>1.4861111111111112</v>
      </c>
      <c r="F607" s="5">
        <f>Sheet1!$C$3*E607</f>
        <v>1926</v>
      </c>
      <c r="G607" s="5">
        <f>IF(D607&gt;0,Sheet1!$C$4*Sheet1!$C$3*Sheet1!$C$5,0)</f>
        <v>139.85136</v>
      </c>
      <c r="H607" s="5">
        <f>0.5*Sheet1!$C$6*Sheet1!$C$7*Sheet1!$C$8*D607^2</f>
        <v>6.729851689814816</v>
      </c>
      <c r="I607" s="5">
        <f t="shared" si="82"/>
        <v>2072.5812116898151</v>
      </c>
      <c r="J607" s="3">
        <f t="shared" si="83"/>
        <v>8.1751814461098249</v>
      </c>
      <c r="K607" s="3">
        <f t="shared" si="84"/>
        <v>8.1751814461098249</v>
      </c>
      <c r="L607" s="3">
        <f t="shared" si="85"/>
        <v>0</v>
      </c>
      <c r="M607" s="6">
        <f t="shared" si="86"/>
        <v>2.270883735030507E-3</v>
      </c>
      <c r="N607" s="6">
        <f t="shared" si="87"/>
        <v>0.31714535857895565</v>
      </c>
      <c r="O607" s="6">
        <f t="shared" si="88"/>
        <v>0</v>
      </c>
      <c r="P607" s="6">
        <f t="shared" si="89"/>
        <v>0.15875096796254018</v>
      </c>
    </row>
    <row r="608" spans="1:16" x14ac:dyDescent="0.3">
      <c r="A608" s="4">
        <v>606</v>
      </c>
      <c r="B608" t="s">
        <v>43</v>
      </c>
      <c r="C608" s="5">
        <v>19.8</v>
      </c>
      <c r="D608" s="3">
        <f t="shared" si="81"/>
        <v>5.5</v>
      </c>
      <c r="E608" s="3">
        <v>1.5694444444444444</v>
      </c>
      <c r="F608" s="5">
        <f>Sheet1!$C$3*E608</f>
        <v>2034</v>
      </c>
      <c r="G608" s="5">
        <f>IF(D608&gt;0,Sheet1!$C$4*Sheet1!$C$3*Sheet1!$C$5,0)</f>
        <v>139.85136</v>
      </c>
      <c r="H608" s="5">
        <f>0.5*Sheet1!$C$6*Sheet1!$C$7*Sheet1!$C$8*D608^2</f>
        <v>13.084561875000002</v>
      </c>
      <c r="I608" s="5">
        <f t="shared" si="82"/>
        <v>2186.9359218750001</v>
      </c>
      <c r="J608" s="3">
        <f t="shared" si="83"/>
        <v>12.0281475703125</v>
      </c>
      <c r="K608" s="3">
        <f t="shared" si="84"/>
        <v>12.0281475703125</v>
      </c>
      <c r="L608" s="3">
        <f t="shared" si="85"/>
        <v>0</v>
      </c>
      <c r="M608" s="6">
        <f t="shared" si="86"/>
        <v>3.3411521028645832E-3</v>
      </c>
      <c r="N608" s="6">
        <f t="shared" si="87"/>
        <v>0.32048651068182021</v>
      </c>
      <c r="O608" s="6">
        <f t="shared" si="88"/>
        <v>0</v>
      </c>
      <c r="P608" s="6">
        <f t="shared" si="89"/>
        <v>0.15875096796254018</v>
      </c>
    </row>
    <row r="609" spans="1:16" x14ac:dyDescent="0.3">
      <c r="A609" s="4">
        <v>607</v>
      </c>
      <c r="B609" t="s">
        <v>43</v>
      </c>
      <c r="C609" s="5">
        <v>25.5</v>
      </c>
      <c r="D609" s="3">
        <f t="shared" si="81"/>
        <v>7.083333333333333</v>
      </c>
      <c r="E609" s="3">
        <v>1.4861111111111109</v>
      </c>
      <c r="F609" s="5">
        <f>Sheet1!$C$3*E609</f>
        <v>1925.9999999999998</v>
      </c>
      <c r="G609" s="5">
        <f>IF(D609&gt;0,Sheet1!$C$4*Sheet1!$C$3*Sheet1!$C$5,0)</f>
        <v>139.85136</v>
      </c>
      <c r="H609" s="5">
        <f>0.5*Sheet1!$C$6*Sheet1!$C$7*Sheet1!$C$8*D609^2</f>
        <v>21.702470052083335</v>
      </c>
      <c r="I609" s="5">
        <f t="shared" si="82"/>
        <v>2087.553830052083</v>
      </c>
      <c r="J609" s="3">
        <f t="shared" si="83"/>
        <v>14.786839629535587</v>
      </c>
      <c r="K609" s="3">
        <f t="shared" si="84"/>
        <v>14.786839629535587</v>
      </c>
      <c r="L609" s="3">
        <f t="shared" si="85"/>
        <v>0</v>
      </c>
      <c r="M609" s="6">
        <f t="shared" si="86"/>
        <v>4.1074554526487738E-3</v>
      </c>
      <c r="N609" s="6">
        <f t="shared" si="87"/>
        <v>0.324593966134469</v>
      </c>
      <c r="O609" s="6">
        <f t="shared" si="88"/>
        <v>0</v>
      </c>
      <c r="P609" s="6">
        <f t="shared" si="89"/>
        <v>0.15875096796254018</v>
      </c>
    </row>
    <row r="610" spans="1:16" x14ac:dyDescent="0.3">
      <c r="A610" s="4">
        <v>608</v>
      </c>
      <c r="B610" t="s">
        <v>43</v>
      </c>
      <c r="C610" s="5">
        <v>30.5</v>
      </c>
      <c r="D610" s="3">
        <f t="shared" si="81"/>
        <v>8.4722222222222214</v>
      </c>
      <c r="E610" s="3">
        <v>1.2916666666666663</v>
      </c>
      <c r="F610" s="5">
        <f>Sheet1!$C$3*E610</f>
        <v>1673.9999999999995</v>
      </c>
      <c r="G610" s="5">
        <f>IF(D610&gt;0,Sheet1!$C$4*Sheet1!$C$3*Sheet1!$C$5,0)</f>
        <v>139.85136</v>
      </c>
      <c r="H610" s="5">
        <f>0.5*Sheet1!$C$6*Sheet1!$C$7*Sheet1!$C$8*D610^2</f>
        <v>31.04763208912037</v>
      </c>
      <c r="I610" s="5">
        <f t="shared" si="82"/>
        <v>1844.8989920891199</v>
      </c>
      <c r="J610" s="3">
        <f t="shared" si="83"/>
        <v>15.630394238532821</v>
      </c>
      <c r="K610" s="3">
        <f t="shared" si="84"/>
        <v>15.630394238532821</v>
      </c>
      <c r="L610" s="3">
        <f t="shared" si="85"/>
        <v>0</v>
      </c>
      <c r="M610" s="6">
        <f t="shared" si="86"/>
        <v>4.3417761773702282E-3</v>
      </c>
      <c r="N610" s="6">
        <f t="shared" si="87"/>
        <v>0.32893574231183925</v>
      </c>
      <c r="O610" s="6">
        <f t="shared" si="88"/>
        <v>0</v>
      </c>
      <c r="P610" s="6">
        <f t="shared" si="89"/>
        <v>0.15875096796254018</v>
      </c>
    </row>
    <row r="611" spans="1:16" x14ac:dyDescent="0.3">
      <c r="A611" s="4">
        <v>609</v>
      </c>
      <c r="B611" t="s">
        <v>43</v>
      </c>
      <c r="C611" s="5">
        <v>34.799999999999997</v>
      </c>
      <c r="D611" s="3">
        <f t="shared" si="81"/>
        <v>9.6666666666666661</v>
      </c>
      <c r="E611" s="3">
        <v>1.1527777777777775</v>
      </c>
      <c r="F611" s="5">
        <f>Sheet1!$C$3*E611</f>
        <v>1493.9999999999995</v>
      </c>
      <c r="G611" s="5">
        <f>IF(D611&gt;0,Sheet1!$C$4*Sheet1!$C$3*Sheet1!$C$5,0)</f>
        <v>139.85136</v>
      </c>
      <c r="H611" s="5">
        <f>0.5*Sheet1!$C$6*Sheet1!$C$7*Sheet1!$C$8*D611^2</f>
        <v>40.419160833333336</v>
      </c>
      <c r="I611" s="5">
        <f t="shared" si="82"/>
        <v>1674.270520833333</v>
      </c>
      <c r="J611" s="3">
        <f t="shared" si="83"/>
        <v>16.184615034722217</v>
      </c>
      <c r="K611" s="3">
        <f t="shared" si="84"/>
        <v>16.184615034722217</v>
      </c>
      <c r="L611" s="3">
        <f t="shared" si="85"/>
        <v>0</v>
      </c>
      <c r="M611" s="6">
        <f t="shared" si="86"/>
        <v>4.4957263985339491E-3</v>
      </c>
      <c r="N611" s="6">
        <f t="shared" si="87"/>
        <v>0.33343146871037321</v>
      </c>
      <c r="O611" s="6">
        <f t="shared" si="88"/>
        <v>0</v>
      </c>
      <c r="P611" s="6">
        <f t="shared" si="89"/>
        <v>0.15875096796254018</v>
      </c>
    </row>
    <row r="612" spans="1:16" x14ac:dyDescent="0.3">
      <c r="A612" s="4">
        <v>610</v>
      </c>
      <c r="B612" t="s">
        <v>43</v>
      </c>
      <c r="C612" s="5">
        <v>38.799999999999997</v>
      </c>
      <c r="D612" s="3">
        <f t="shared" si="81"/>
        <v>10.777777777777777</v>
      </c>
      <c r="E612" s="3">
        <v>1.1250000000000002</v>
      </c>
      <c r="F612" s="5">
        <f>Sheet1!$C$3*E612</f>
        <v>1458.0000000000002</v>
      </c>
      <c r="G612" s="5">
        <f>IF(D612&gt;0,Sheet1!$C$4*Sheet1!$C$3*Sheet1!$C$5,0)</f>
        <v>139.85136</v>
      </c>
      <c r="H612" s="5">
        <f>0.5*Sheet1!$C$6*Sheet1!$C$7*Sheet1!$C$8*D612^2</f>
        <v>50.244931203703707</v>
      </c>
      <c r="I612" s="5">
        <f t="shared" si="82"/>
        <v>1648.0962912037039</v>
      </c>
      <c r="J612" s="3">
        <f t="shared" si="83"/>
        <v>17.762815582973253</v>
      </c>
      <c r="K612" s="3">
        <f t="shared" si="84"/>
        <v>17.762815582973253</v>
      </c>
      <c r="L612" s="3">
        <f t="shared" si="85"/>
        <v>0</v>
      </c>
      <c r="M612" s="6">
        <f t="shared" si="86"/>
        <v>4.9341154397147926E-3</v>
      </c>
      <c r="N612" s="6">
        <f t="shared" si="87"/>
        <v>0.33836558415008799</v>
      </c>
      <c r="O612" s="6">
        <f t="shared" si="88"/>
        <v>0</v>
      </c>
      <c r="P612" s="6">
        <f t="shared" si="89"/>
        <v>0.15875096796254018</v>
      </c>
    </row>
    <row r="613" spans="1:16" x14ac:dyDescent="0.3">
      <c r="A613" s="4">
        <v>611</v>
      </c>
      <c r="B613" t="s">
        <v>43</v>
      </c>
      <c r="C613" s="5">
        <v>42.9</v>
      </c>
      <c r="D613" s="3">
        <f t="shared" si="81"/>
        <v>11.916666666666666</v>
      </c>
      <c r="E613" s="3">
        <v>1.0555555555555558</v>
      </c>
      <c r="F613" s="5">
        <f>Sheet1!$C$3*E613</f>
        <v>1368.0000000000002</v>
      </c>
      <c r="G613" s="5">
        <f>IF(D613&gt;0,Sheet1!$C$4*Sheet1!$C$3*Sheet1!$C$5,0)</f>
        <v>139.85136</v>
      </c>
      <c r="H613" s="5">
        <f>0.5*Sheet1!$C$6*Sheet1!$C$7*Sheet1!$C$8*D613^2</f>
        <v>61.424748802083336</v>
      </c>
      <c r="I613" s="5">
        <f t="shared" si="82"/>
        <v>1569.2761088020834</v>
      </c>
      <c r="J613" s="3">
        <f t="shared" si="83"/>
        <v>18.70054029655816</v>
      </c>
      <c r="K613" s="3">
        <f t="shared" si="84"/>
        <v>18.70054029655816</v>
      </c>
      <c r="L613" s="3">
        <f t="shared" si="85"/>
        <v>0</v>
      </c>
      <c r="M613" s="6">
        <f t="shared" si="86"/>
        <v>5.1945945268217107E-3</v>
      </c>
      <c r="N613" s="6">
        <f t="shared" si="87"/>
        <v>0.34356017867690969</v>
      </c>
      <c r="O613" s="6">
        <f t="shared" si="88"/>
        <v>0</v>
      </c>
      <c r="P613" s="6">
        <f t="shared" si="89"/>
        <v>0.15875096796254018</v>
      </c>
    </row>
    <row r="614" spans="1:16" x14ac:dyDescent="0.3">
      <c r="A614" s="4">
        <v>612</v>
      </c>
      <c r="B614" t="s">
        <v>43</v>
      </c>
      <c r="C614" s="5">
        <v>46.4</v>
      </c>
      <c r="D614" s="3">
        <f t="shared" si="81"/>
        <v>12.888888888888888</v>
      </c>
      <c r="E614" s="3">
        <v>0.74999999999999978</v>
      </c>
      <c r="F614" s="5">
        <f>Sheet1!$C$3*E614</f>
        <v>971.99999999999966</v>
      </c>
      <c r="G614" s="5">
        <f>IF(D614&gt;0,Sheet1!$C$4*Sheet1!$C$3*Sheet1!$C$5,0)</f>
        <v>139.85136</v>
      </c>
      <c r="H614" s="5">
        <f>0.5*Sheet1!$C$6*Sheet1!$C$7*Sheet1!$C$8*D614^2</f>
        <v>71.856285925925917</v>
      </c>
      <c r="I614" s="5">
        <f t="shared" si="82"/>
        <v>1183.7076459259256</v>
      </c>
      <c r="J614" s="3">
        <f t="shared" si="83"/>
        <v>15.256676325267485</v>
      </c>
      <c r="K614" s="3">
        <f t="shared" si="84"/>
        <v>15.256676325267485</v>
      </c>
      <c r="L614" s="3">
        <f t="shared" si="85"/>
        <v>0</v>
      </c>
      <c r="M614" s="6">
        <f t="shared" si="86"/>
        <v>4.2379656459076345E-3</v>
      </c>
      <c r="N614" s="6">
        <f t="shared" si="87"/>
        <v>0.3477981443228173</v>
      </c>
      <c r="O614" s="6">
        <f t="shared" si="88"/>
        <v>0</v>
      </c>
      <c r="P614" s="6">
        <f t="shared" si="89"/>
        <v>0.15875096796254018</v>
      </c>
    </row>
    <row r="615" spans="1:16" x14ac:dyDescent="0.3">
      <c r="A615" s="4">
        <v>613</v>
      </c>
      <c r="B615" t="s">
        <v>43</v>
      </c>
      <c r="C615" s="5">
        <v>48.3</v>
      </c>
      <c r="D615" s="3">
        <f t="shared" si="81"/>
        <v>13.416666666666666</v>
      </c>
      <c r="E615" s="3">
        <v>0.31944444444444503</v>
      </c>
      <c r="F615" s="5">
        <f>Sheet1!$C$3*E615</f>
        <v>414.00000000000074</v>
      </c>
      <c r="G615" s="5">
        <f>IF(D615&gt;0,Sheet1!$C$4*Sheet1!$C$3*Sheet1!$C$5,0)</f>
        <v>139.85136</v>
      </c>
      <c r="H615" s="5">
        <f>0.5*Sheet1!$C$6*Sheet1!$C$7*Sheet1!$C$8*D615^2</f>
        <v>77.861553802083336</v>
      </c>
      <c r="I615" s="5">
        <f t="shared" si="82"/>
        <v>631.71291380208413</v>
      </c>
      <c r="J615" s="3">
        <f t="shared" si="83"/>
        <v>8.4754815935112955</v>
      </c>
      <c r="K615" s="3">
        <f t="shared" si="84"/>
        <v>8.4754815935112955</v>
      </c>
      <c r="L615" s="3">
        <f t="shared" si="85"/>
        <v>0</v>
      </c>
      <c r="M615" s="6">
        <f t="shared" si="86"/>
        <v>2.3543004426420265E-3</v>
      </c>
      <c r="N615" s="6">
        <f t="shared" si="87"/>
        <v>0.35015244476545931</v>
      </c>
      <c r="O615" s="6">
        <f t="shared" si="88"/>
        <v>0</v>
      </c>
      <c r="P615" s="6">
        <f t="shared" si="89"/>
        <v>0.15875096796254018</v>
      </c>
    </row>
    <row r="616" spans="1:16" x14ac:dyDescent="0.3">
      <c r="A616" s="4">
        <v>614</v>
      </c>
      <c r="B616" t="s">
        <v>43</v>
      </c>
      <c r="C616" s="5">
        <v>48.7</v>
      </c>
      <c r="D616" s="3">
        <f t="shared" si="81"/>
        <v>13.527777777777779</v>
      </c>
      <c r="E616" s="3">
        <v>2.7777777777778172E-2</v>
      </c>
      <c r="F616" s="5">
        <f>Sheet1!$C$3*E616</f>
        <v>36.000000000000512</v>
      </c>
      <c r="G616" s="5">
        <f>IF(D616&gt;0,Sheet1!$C$4*Sheet1!$C$3*Sheet1!$C$5,0)</f>
        <v>139.85136</v>
      </c>
      <c r="H616" s="5">
        <f>0.5*Sheet1!$C$6*Sheet1!$C$7*Sheet1!$C$8*D616^2</f>
        <v>79.156526255787057</v>
      </c>
      <c r="I616" s="5">
        <f t="shared" si="82"/>
        <v>255.00788625578758</v>
      </c>
      <c r="J616" s="3">
        <f t="shared" si="83"/>
        <v>3.4496900168491265</v>
      </c>
      <c r="K616" s="3">
        <f t="shared" si="84"/>
        <v>3.4496900168491265</v>
      </c>
      <c r="L616" s="3">
        <f t="shared" si="85"/>
        <v>0</v>
      </c>
      <c r="M616" s="6">
        <f t="shared" si="86"/>
        <v>9.5824722690253513E-4</v>
      </c>
      <c r="N616" s="6">
        <f t="shared" si="87"/>
        <v>0.35111069199236183</v>
      </c>
      <c r="O616" s="6">
        <f t="shared" si="88"/>
        <v>0</v>
      </c>
      <c r="P616" s="6">
        <f t="shared" si="89"/>
        <v>0.15875096796254018</v>
      </c>
    </row>
    <row r="617" spans="1:16" x14ac:dyDescent="0.3">
      <c r="A617" s="4">
        <v>615</v>
      </c>
      <c r="B617" t="s">
        <v>43</v>
      </c>
      <c r="C617" s="5">
        <v>48.5</v>
      </c>
      <c r="D617" s="3">
        <f t="shared" si="81"/>
        <v>13.472222222222221</v>
      </c>
      <c r="E617" s="3">
        <v>-4.1666666666667261E-2</v>
      </c>
      <c r="F617" s="5">
        <f>Sheet1!$C$3*E617</f>
        <v>-54.000000000000767</v>
      </c>
      <c r="G617" s="5">
        <f>IF(D617&gt;0,Sheet1!$C$4*Sheet1!$C$3*Sheet1!$C$5,0)</f>
        <v>139.85136</v>
      </c>
      <c r="H617" s="5">
        <f>0.5*Sheet1!$C$6*Sheet1!$C$7*Sheet1!$C$8*D617^2</f>
        <v>78.507705005787045</v>
      </c>
      <c r="I617" s="5">
        <f t="shared" si="82"/>
        <v>164.35906500578628</v>
      </c>
      <c r="J617" s="3">
        <f t="shared" si="83"/>
        <v>2.2142818479946205</v>
      </c>
      <c r="K617" s="3">
        <f t="shared" si="84"/>
        <v>2.2142818479946205</v>
      </c>
      <c r="L617" s="3">
        <f t="shared" si="85"/>
        <v>0</v>
      </c>
      <c r="M617" s="6">
        <f t="shared" si="86"/>
        <v>6.1507829110961679E-4</v>
      </c>
      <c r="N617" s="6">
        <f t="shared" si="87"/>
        <v>0.35172577028347146</v>
      </c>
      <c r="O617" s="6">
        <f t="shared" si="88"/>
        <v>0</v>
      </c>
      <c r="P617" s="6">
        <f t="shared" si="89"/>
        <v>0.15875096796254018</v>
      </c>
    </row>
    <row r="618" spans="1:16" x14ac:dyDescent="0.3">
      <c r="A618" s="4">
        <v>616</v>
      </c>
      <c r="B618" t="s">
        <v>43</v>
      </c>
      <c r="C618" s="5">
        <v>48.4</v>
      </c>
      <c r="D618" s="3">
        <f t="shared" si="81"/>
        <v>13.444444444444443</v>
      </c>
      <c r="E618" s="3">
        <v>-4.1666666666666269E-2</v>
      </c>
      <c r="F618" s="5">
        <f>Sheet1!$C$3*E618</f>
        <v>-53.999999999999481</v>
      </c>
      <c r="G618" s="5">
        <f>IF(D618&gt;0,Sheet1!$C$4*Sheet1!$C$3*Sheet1!$C$5,0)</f>
        <v>139.85136</v>
      </c>
      <c r="H618" s="5">
        <f>0.5*Sheet1!$C$6*Sheet1!$C$7*Sheet1!$C$8*D618^2</f>
        <v>78.184295648148137</v>
      </c>
      <c r="I618" s="5">
        <f t="shared" si="82"/>
        <v>164.03565564814863</v>
      </c>
      <c r="J618" s="3">
        <f t="shared" si="83"/>
        <v>2.2053682592695538</v>
      </c>
      <c r="K618" s="3">
        <f t="shared" si="84"/>
        <v>2.2053682592695538</v>
      </c>
      <c r="L618" s="3">
        <f t="shared" si="85"/>
        <v>0</v>
      </c>
      <c r="M618" s="6">
        <f t="shared" si="86"/>
        <v>6.1260229424154277E-4</v>
      </c>
      <c r="N618" s="6">
        <f t="shared" si="87"/>
        <v>0.352338372577713</v>
      </c>
      <c r="O618" s="6">
        <f t="shared" si="88"/>
        <v>0</v>
      </c>
      <c r="P618" s="6">
        <f t="shared" si="89"/>
        <v>0.15875096796254018</v>
      </c>
    </row>
    <row r="619" spans="1:16" x14ac:dyDescent="0.3">
      <c r="A619" s="4">
        <v>617</v>
      </c>
      <c r="B619" t="s">
        <v>43</v>
      </c>
      <c r="C619" s="5">
        <v>48.2</v>
      </c>
      <c r="D619" s="3">
        <f t="shared" si="81"/>
        <v>13.388888888888889</v>
      </c>
      <c r="E619" s="3">
        <v>-8.3333333333333523E-2</v>
      </c>
      <c r="F619" s="5">
        <f>Sheet1!$C$3*E619</f>
        <v>-108.00000000000024</v>
      </c>
      <c r="G619" s="5">
        <f>IF(D619&gt;0,Sheet1!$C$4*Sheet1!$C$3*Sheet1!$C$5,0)</f>
        <v>139.85136</v>
      </c>
      <c r="H619" s="5">
        <f>0.5*Sheet1!$C$6*Sheet1!$C$7*Sheet1!$C$8*D619^2</f>
        <v>77.539479467592614</v>
      </c>
      <c r="I619" s="5">
        <f t="shared" si="82"/>
        <v>109.39083946759237</v>
      </c>
      <c r="J619" s="3">
        <f t="shared" si="83"/>
        <v>1.4646217950938758</v>
      </c>
      <c r="K619" s="3">
        <f t="shared" si="84"/>
        <v>1.4646217950938758</v>
      </c>
      <c r="L619" s="3">
        <f t="shared" si="85"/>
        <v>0</v>
      </c>
      <c r="M619" s="6">
        <f t="shared" si="86"/>
        <v>4.0683938752607659E-4</v>
      </c>
      <c r="N619" s="6">
        <f t="shared" si="87"/>
        <v>0.35274521196523906</v>
      </c>
      <c r="O619" s="6">
        <f t="shared" si="88"/>
        <v>0</v>
      </c>
      <c r="P619" s="6">
        <f t="shared" si="89"/>
        <v>0.15875096796254018</v>
      </c>
    </row>
    <row r="620" spans="1:16" x14ac:dyDescent="0.3">
      <c r="A620" s="4">
        <v>618</v>
      </c>
      <c r="B620" t="s">
        <v>43</v>
      </c>
      <c r="C620" s="5">
        <v>47.8</v>
      </c>
      <c r="D620" s="3">
        <f t="shared" si="81"/>
        <v>13.277777777777777</v>
      </c>
      <c r="E620" s="3">
        <v>-0.16666666666666705</v>
      </c>
      <c r="F620" s="5">
        <f>Sheet1!$C$3*E620</f>
        <v>-216.00000000000048</v>
      </c>
      <c r="G620" s="5">
        <f>IF(D620&gt;0,Sheet1!$C$4*Sheet1!$C$3*Sheet1!$C$5,0)</f>
        <v>139.85136</v>
      </c>
      <c r="H620" s="5">
        <f>0.5*Sheet1!$C$6*Sheet1!$C$7*Sheet1!$C$8*D620^2</f>
        <v>76.257857245370374</v>
      </c>
      <c r="I620" s="5">
        <f t="shared" si="82"/>
        <v>0.10921724536989075</v>
      </c>
      <c r="J620" s="3">
        <f t="shared" si="83"/>
        <v>1.4501623135224381E-3</v>
      </c>
      <c r="K620" s="3">
        <f t="shared" si="84"/>
        <v>1.4501623135224381E-3</v>
      </c>
      <c r="L620" s="3">
        <f t="shared" si="85"/>
        <v>0</v>
      </c>
      <c r="M620" s="6">
        <f t="shared" si="86"/>
        <v>4.0282286486734391E-7</v>
      </c>
      <c r="N620" s="6">
        <f t="shared" si="87"/>
        <v>0.3527456147881039</v>
      </c>
      <c r="O620" s="6">
        <f t="shared" si="88"/>
        <v>0</v>
      </c>
      <c r="P620" s="6">
        <f t="shared" si="89"/>
        <v>0.15875096796254018</v>
      </c>
    </row>
    <row r="621" spans="1:16" x14ac:dyDescent="0.3">
      <c r="A621" s="4">
        <v>619</v>
      </c>
      <c r="B621" t="s">
        <v>43</v>
      </c>
      <c r="C621" s="5">
        <v>47</v>
      </c>
      <c r="D621" s="3">
        <f t="shared" si="81"/>
        <v>13.055555555555555</v>
      </c>
      <c r="E621" s="3">
        <v>-0.26388888888888867</v>
      </c>
      <c r="F621" s="5">
        <f>Sheet1!$C$3*E621</f>
        <v>-341.99999999999972</v>
      </c>
      <c r="G621" s="5">
        <f>IF(D621&gt;0,Sheet1!$C$4*Sheet1!$C$3*Sheet1!$C$5,0)</f>
        <v>139.85136</v>
      </c>
      <c r="H621" s="5">
        <f>0.5*Sheet1!$C$6*Sheet1!$C$7*Sheet1!$C$8*D621^2</f>
        <v>73.726653356481492</v>
      </c>
      <c r="I621" s="5">
        <f t="shared" si="82"/>
        <v>-128.42198664351821</v>
      </c>
      <c r="J621" s="3">
        <f t="shared" si="83"/>
        <v>-1.6766203811792655</v>
      </c>
      <c r="K621" s="3">
        <f t="shared" si="84"/>
        <v>0</v>
      </c>
      <c r="L621" s="3">
        <f t="shared" si="85"/>
        <v>1.6766203811792655</v>
      </c>
      <c r="M621" s="6">
        <f t="shared" si="86"/>
        <v>0</v>
      </c>
      <c r="N621" s="6">
        <f t="shared" si="87"/>
        <v>0.3527456147881039</v>
      </c>
      <c r="O621" s="6">
        <f t="shared" si="88"/>
        <v>4.6572788366090707E-4</v>
      </c>
      <c r="P621" s="6">
        <f t="shared" si="89"/>
        <v>0.15921669584620107</v>
      </c>
    </row>
    <row r="622" spans="1:16" x14ac:dyDescent="0.3">
      <c r="A622" s="4">
        <v>620</v>
      </c>
      <c r="B622" t="s">
        <v>43</v>
      </c>
      <c r="C622" s="5">
        <v>45.9</v>
      </c>
      <c r="D622" s="3">
        <f t="shared" si="81"/>
        <v>12.75</v>
      </c>
      <c r="E622" s="3">
        <v>-0.29166666666666685</v>
      </c>
      <c r="F622" s="5">
        <f>Sheet1!$C$3*E622</f>
        <v>-378.00000000000023</v>
      </c>
      <c r="G622" s="5">
        <f>IF(D622&gt;0,Sheet1!$C$4*Sheet1!$C$3*Sheet1!$C$5,0)</f>
        <v>139.85136</v>
      </c>
      <c r="H622" s="5">
        <f>0.5*Sheet1!$C$6*Sheet1!$C$7*Sheet1!$C$8*D622^2</f>
        <v>70.316002968750013</v>
      </c>
      <c r="I622" s="5">
        <f t="shared" si="82"/>
        <v>-167.83263703125021</v>
      </c>
      <c r="J622" s="3">
        <f t="shared" si="83"/>
        <v>-2.1398661221484403</v>
      </c>
      <c r="K622" s="3">
        <f t="shared" si="84"/>
        <v>0</v>
      </c>
      <c r="L622" s="3">
        <f t="shared" si="85"/>
        <v>2.1398661221484403</v>
      </c>
      <c r="M622" s="6">
        <f t="shared" si="86"/>
        <v>0</v>
      </c>
      <c r="N622" s="6">
        <f t="shared" si="87"/>
        <v>0.3527456147881039</v>
      </c>
      <c r="O622" s="6">
        <f t="shared" si="88"/>
        <v>5.9440725615234448E-4</v>
      </c>
      <c r="P622" s="6">
        <f t="shared" si="89"/>
        <v>0.15981110310235341</v>
      </c>
    </row>
    <row r="623" spans="1:16" x14ac:dyDescent="0.3">
      <c r="A623" s="4">
        <v>621</v>
      </c>
      <c r="B623" t="s">
        <v>43</v>
      </c>
      <c r="C623" s="5">
        <v>44.9</v>
      </c>
      <c r="D623" s="3">
        <f t="shared" si="81"/>
        <v>12.472222222222221</v>
      </c>
      <c r="E623" s="3">
        <v>-0.20833333333333331</v>
      </c>
      <c r="F623" s="5">
        <f>Sheet1!$C$3*E623</f>
        <v>-270</v>
      </c>
      <c r="G623" s="5">
        <f>IF(D623&gt;0,Sheet1!$C$4*Sheet1!$C$3*Sheet1!$C$5,0)</f>
        <v>139.85136</v>
      </c>
      <c r="H623" s="5">
        <f>0.5*Sheet1!$C$6*Sheet1!$C$7*Sheet1!$C$8*D623^2</f>
        <v>67.285500422453708</v>
      </c>
      <c r="I623" s="5">
        <f t="shared" si="82"/>
        <v>-62.863139577546292</v>
      </c>
      <c r="J623" s="3">
        <f t="shared" si="83"/>
        <v>-0.78404304639773015</v>
      </c>
      <c r="K623" s="3">
        <f t="shared" si="84"/>
        <v>0</v>
      </c>
      <c r="L623" s="3">
        <f t="shared" si="85"/>
        <v>0.78404304639773015</v>
      </c>
      <c r="M623" s="6">
        <f t="shared" si="86"/>
        <v>0</v>
      </c>
      <c r="N623" s="6">
        <f t="shared" si="87"/>
        <v>0.3527456147881039</v>
      </c>
      <c r="O623" s="6">
        <f t="shared" si="88"/>
        <v>2.177897351104806E-4</v>
      </c>
      <c r="P623" s="6">
        <f t="shared" si="89"/>
        <v>0.16002889283746388</v>
      </c>
    </row>
    <row r="624" spans="1:16" x14ac:dyDescent="0.3">
      <c r="A624" s="4">
        <v>622</v>
      </c>
      <c r="B624" t="s">
        <v>43</v>
      </c>
      <c r="C624" s="5">
        <v>44.4</v>
      </c>
      <c r="D624" s="3">
        <f t="shared" si="81"/>
        <v>12.333333333333332</v>
      </c>
      <c r="E624" s="3">
        <v>-8.3333333333333523E-2</v>
      </c>
      <c r="F624" s="5">
        <f>Sheet1!$C$3*E624</f>
        <v>-108.00000000000024</v>
      </c>
      <c r="G624" s="5">
        <f>IF(D624&gt;0,Sheet1!$C$4*Sheet1!$C$3*Sheet1!$C$5,0)</f>
        <v>139.85136</v>
      </c>
      <c r="H624" s="5">
        <f>0.5*Sheet1!$C$6*Sheet1!$C$7*Sheet1!$C$8*D624^2</f>
        <v>65.795280833333337</v>
      </c>
      <c r="I624" s="5">
        <f t="shared" si="82"/>
        <v>97.646640833333095</v>
      </c>
      <c r="J624" s="3">
        <f t="shared" si="83"/>
        <v>1.2043085702777747</v>
      </c>
      <c r="K624" s="3">
        <f t="shared" si="84"/>
        <v>1.2043085702777747</v>
      </c>
      <c r="L624" s="3">
        <f t="shared" si="85"/>
        <v>0</v>
      </c>
      <c r="M624" s="6">
        <f t="shared" si="86"/>
        <v>3.3453015841049299E-4</v>
      </c>
      <c r="N624" s="6">
        <f t="shared" si="87"/>
        <v>0.35308014494651441</v>
      </c>
      <c r="O624" s="6">
        <f t="shared" si="88"/>
        <v>0</v>
      </c>
      <c r="P624" s="6">
        <f t="shared" si="89"/>
        <v>0.16002889283746388</v>
      </c>
    </row>
    <row r="625" spans="1:16" x14ac:dyDescent="0.3">
      <c r="A625" s="4">
        <v>623</v>
      </c>
      <c r="B625" t="s">
        <v>43</v>
      </c>
      <c r="C625" s="5">
        <v>44.3</v>
      </c>
      <c r="D625" s="3">
        <f t="shared" si="81"/>
        <v>12.305555555555554</v>
      </c>
      <c r="E625" s="3">
        <v>1.3888888888889086E-2</v>
      </c>
      <c r="F625" s="5">
        <f>Sheet1!$C$3*E625</f>
        <v>18.000000000000256</v>
      </c>
      <c r="G625" s="5">
        <f>IF(D625&gt;0,Sheet1!$C$4*Sheet1!$C$3*Sheet1!$C$5,0)</f>
        <v>139.85136</v>
      </c>
      <c r="H625" s="5">
        <f>0.5*Sheet1!$C$6*Sheet1!$C$7*Sheet1!$C$8*D625^2</f>
        <v>65.499239450231471</v>
      </c>
      <c r="I625" s="5">
        <f t="shared" si="82"/>
        <v>223.35059945023173</v>
      </c>
      <c r="J625" s="3">
        <f t="shared" si="83"/>
        <v>2.7484532099014625</v>
      </c>
      <c r="K625" s="3">
        <f t="shared" si="84"/>
        <v>2.7484532099014625</v>
      </c>
      <c r="L625" s="3">
        <f t="shared" si="85"/>
        <v>0</v>
      </c>
      <c r="M625" s="6">
        <f t="shared" si="86"/>
        <v>7.6345922497262849E-4</v>
      </c>
      <c r="N625" s="6">
        <f t="shared" si="87"/>
        <v>0.35384360417148703</v>
      </c>
      <c r="O625" s="6">
        <f t="shared" si="88"/>
        <v>0</v>
      </c>
      <c r="P625" s="6">
        <f t="shared" si="89"/>
        <v>0.16002889283746388</v>
      </c>
    </row>
    <row r="626" spans="1:16" x14ac:dyDescent="0.3">
      <c r="A626" s="4">
        <v>624</v>
      </c>
      <c r="B626" t="s">
        <v>43</v>
      </c>
      <c r="C626" s="5">
        <v>44.5</v>
      </c>
      <c r="D626" s="3">
        <f t="shared" si="81"/>
        <v>12.361111111111111</v>
      </c>
      <c r="E626" s="3">
        <v>0.1111111111111117</v>
      </c>
      <c r="F626" s="5">
        <f>Sheet1!$C$3*E626</f>
        <v>144.00000000000077</v>
      </c>
      <c r="G626" s="5">
        <f>IF(D626&gt;0,Sheet1!$C$4*Sheet1!$C$3*Sheet1!$C$5,0)</f>
        <v>139.85136</v>
      </c>
      <c r="H626" s="5">
        <f>0.5*Sheet1!$C$6*Sheet1!$C$7*Sheet1!$C$8*D626^2</f>
        <v>66.091989728009267</v>
      </c>
      <c r="I626" s="5">
        <f t="shared" si="82"/>
        <v>349.94334972801005</v>
      </c>
      <c r="J626" s="3">
        <f t="shared" si="83"/>
        <v>4.3256886285823466</v>
      </c>
      <c r="K626" s="3">
        <f t="shared" si="84"/>
        <v>4.3256886285823466</v>
      </c>
      <c r="L626" s="3">
        <f t="shared" si="85"/>
        <v>0</v>
      </c>
      <c r="M626" s="6">
        <f t="shared" si="86"/>
        <v>1.2015801746062074E-3</v>
      </c>
      <c r="N626" s="6">
        <f t="shared" si="87"/>
        <v>0.35504518434609322</v>
      </c>
      <c r="O626" s="6">
        <f t="shared" si="88"/>
        <v>0</v>
      </c>
      <c r="P626" s="6">
        <f t="shared" si="89"/>
        <v>0.16002889283746388</v>
      </c>
    </row>
    <row r="627" spans="1:16" x14ac:dyDescent="0.3">
      <c r="A627" s="4">
        <v>625</v>
      </c>
      <c r="B627" t="s">
        <v>43</v>
      </c>
      <c r="C627" s="5">
        <v>45.1</v>
      </c>
      <c r="D627" s="3">
        <f t="shared" si="81"/>
        <v>12.527777777777779</v>
      </c>
      <c r="E627" s="3">
        <v>0.16666666666666705</v>
      </c>
      <c r="F627" s="5">
        <f>Sheet1!$C$3*E627</f>
        <v>216.00000000000048</v>
      </c>
      <c r="G627" s="5">
        <f>IF(D627&gt;0,Sheet1!$C$4*Sheet1!$C$3*Sheet1!$C$5,0)</f>
        <v>139.85136</v>
      </c>
      <c r="H627" s="5">
        <f>0.5*Sheet1!$C$6*Sheet1!$C$7*Sheet1!$C$8*D627^2</f>
        <v>67.886260839120396</v>
      </c>
      <c r="I627" s="5">
        <f t="shared" si="82"/>
        <v>423.73762083912084</v>
      </c>
      <c r="J627" s="3">
        <f t="shared" si="83"/>
        <v>5.3084907499567642</v>
      </c>
      <c r="K627" s="3">
        <f t="shared" si="84"/>
        <v>5.3084907499567642</v>
      </c>
      <c r="L627" s="3">
        <f t="shared" si="85"/>
        <v>0</v>
      </c>
      <c r="M627" s="6">
        <f t="shared" si="86"/>
        <v>1.4745807638768789E-3</v>
      </c>
      <c r="N627" s="6">
        <f t="shared" si="87"/>
        <v>0.35651976510997008</v>
      </c>
      <c r="O627" s="6">
        <f t="shared" si="88"/>
        <v>0</v>
      </c>
      <c r="P627" s="6">
        <f t="shared" si="89"/>
        <v>0.16002889283746388</v>
      </c>
    </row>
    <row r="628" spans="1:16" x14ac:dyDescent="0.3">
      <c r="A628" s="4">
        <v>626</v>
      </c>
      <c r="B628" t="s">
        <v>43</v>
      </c>
      <c r="C628" s="5">
        <v>45.7</v>
      </c>
      <c r="D628" s="3">
        <f t="shared" si="81"/>
        <v>12.694444444444445</v>
      </c>
      <c r="E628" s="3">
        <v>0.12499999999999981</v>
      </c>
      <c r="F628" s="5">
        <f>Sheet1!$C$3*E628</f>
        <v>161.99999999999974</v>
      </c>
      <c r="G628" s="5">
        <f>IF(D628&gt;0,Sheet1!$C$4*Sheet1!$C$3*Sheet1!$C$5,0)</f>
        <v>139.85136</v>
      </c>
      <c r="H628" s="5">
        <f>0.5*Sheet1!$C$6*Sheet1!$C$7*Sheet1!$C$8*D628^2</f>
        <v>69.704562366898173</v>
      </c>
      <c r="I628" s="5">
        <f t="shared" si="82"/>
        <v>371.55592236689796</v>
      </c>
      <c r="J628" s="3">
        <f t="shared" si="83"/>
        <v>4.7166960144908989</v>
      </c>
      <c r="K628" s="3">
        <f t="shared" si="84"/>
        <v>4.7166960144908989</v>
      </c>
      <c r="L628" s="3">
        <f t="shared" si="85"/>
        <v>0</v>
      </c>
      <c r="M628" s="6">
        <f t="shared" si="86"/>
        <v>1.310193337358583E-3</v>
      </c>
      <c r="N628" s="6">
        <f t="shared" si="87"/>
        <v>0.35782995844732868</v>
      </c>
      <c r="O628" s="6">
        <f t="shared" si="88"/>
        <v>0</v>
      </c>
      <c r="P628" s="6">
        <f t="shared" si="89"/>
        <v>0.16002889283746388</v>
      </c>
    </row>
    <row r="629" spans="1:16" x14ac:dyDescent="0.3">
      <c r="A629" s="4">
        <v>627</v>
      </c>
      <c r="B629" t="s">
        <v>43</v>
      </c>
      <c r="C629" s="5">
        <v>46</v>
      </c>
      <c r="D629" s="3">
        <f t="shared" si="81"/>
        <v>12.777777777777777</v>
      </c>
      <c r="E629" s="3">
        <v>4.1666666666666269E-2</v>
      </c>
      <c r="F629" s="5">
        <f>Sheet1!$C$3*E629</f>
        <v>53.999999999999481</v>
      </c>
      <c r="G629" s="5">
        <f>IF(D629&gt;0,Sheet1!$C$4*Sheet1!$C$3*Sheet1!$C$5,0)</f>
        <v>139.85136</v>
      </c>
      <c r="H629" s="5">
        <f>0.5*Sheet1!$C$6*Sheet1!$C$7*Sheet1!$C$8*D629^2</f>
        <v>70.622724537037044</v>
      </c>
      <c r="I629" s="5">
        <f t="shared" si="82"/>
        <v>264.47408453703656</v>
      </c>
      <c r="J629" s="3">
        <f t="shared" si="83"/>
        <v>3.3793910801954672</v>
      </c>
      <c r="K629" s="3">
        <f t="shared" si="84"/>
        <v>3.3793910801954672</v>
      </c>
      <c r="L629" s="3">
        <f t="shared" si="85"/>
        <v>0</v>
      </c>
      <c r="M629" s="6">
        <f t="shared" si="86"/>
        <v>9.3871974449874084E-4</v>
      </c>
      <c r="N629" s="6">
        <f t="shared" si="87"/>
        <v>0.35876867819182739</v>
      </c>
      <c r="O629" s="6">
        <f t="shared" si="88"/>
        <v>0</v>
      </c>
      <c r="P629" s="6">
        <f t="shared" si="89"/>
        <v>0.16002889283746388</v>
      </c>
    </row>
    <row r="630" spans="1:16" x14ac:dyDescent="0.3">
      <c r="A630" s="4">
        <v>628</v>
      </c>
      <c r="B630" t="s">
        <v>43</v>
      </c>
      <c r="C630" s="5">
        <v>46</v>
      </c>
      <c r="D630" s="3">
        <f t="shared" si="81"/>
        <v>12.777777777777777</v>
      </c>
      <c r="E630" s="3">
        <v>0</v>
      </c>
      <c r="F630" s="5">
        <f>Sheet1!$C$3*E630</f>
        <v>0</v>
      </c>
      <c r="G630" s="5">
        <f>IF(D630&gt;0,Sheet1!$C$4*Sheet1!$C$3*Sheet1!$C$5,0)</f>
        <v>139.85136</v>
      </c>
      <c r="H630" s="5">
        <f>0.5*Sheet1!$C$6*Sheet1!$C$7*Sheet1!$C$8*D630^2</f>
        <v>70.622724537037044</v>
      </c>
      <c r="I630" s="5">
        <f t="shared" si="82"/>
        <v>210.47408453703704</v>
      </c>
      <c r="J630" s="3">
        <f t="shared" si="83"/>
        <v>2.689391080195473</v>
      </c>
      <c r="K630" s="3">
        <f t="shared" si="84"/>
        <v>2.689391080195473</v>
      </c>
      <c r="L630" s="3">
        <f t="shared" si="85"/>
        <v>0</v>
      </c>
      <c r="M630" s="6">
        <f t="shared" si="86"/>
        <v>7.4705307783207587E-4</v>
      </c>
      <c r="N630" s="6">
        <f t="shared" si="87"/>
        <v>0.35951573126965947</v>
      </c>
      <c r="O630" s="6">
        <f t="shared" si="88"/>
        <v>0</v>
      </c>
      <c r="P630" s="6">
        <f t="shared" si="89"/>
        <v>0.16002889283746388</v>
      </c>
    </row>
    <row r="631" spans="1:16" x14ac:dyDescent="0.3">
      <c r="A631" s="4">
        <v>629</v>
      </c>
      <c r="B631" t="s">
        <v>43</v>
      </c>
      <c r="C631" s="5">
        <v>46</v>
      </c>
      <c r="D631" s="3">
        <f t="shared" si="81"/>
        <v>12.777777777777777</v>
      </c>
      <c r="E631" s="3">
        <v>1.3888888888889086E-2</v>
      </c>
      <c r="F631" s="5">
        <f>Sheet1!$C$3*E631</f>
        <v>18.000000000000256</v>
      </c>
      <c r="G631" s="5">
        <f>IF(D631&gt;0,Sheet1!$C$4*Sheet1!$C$3*Sheet1!$C$5,0)</f>
        <v>139.85136</v>
      </c>
      <c r="H631" s="5">
        <f>0.5*Sheet1!$C$6*Sheet1!$C$7*Sheet1!$C$8*D631^2</f>
        <v>70.622724537037044</v>
      </c>
      <c r="I631" s="5">
        <f t="shared" si="82"/>
        <v>228.4740845370373</v>
      </c>
      <c r="J631" s="3">
        <f t="shared" si="83"/>
        <v>2.9193910801954761</v>
      </c>
      <c r="K631" s="3">
        <f t="shared" si="84"/>
        <v>2.9193910801954761</v>
      </c>
      <c r="L631" s="3">
        <f t="shared" si="85"/>
        <v>0</v>
      </c>
      <c r="M631" s="6">
        <f t="shared" si="86"/>
        <v>8.1094196672096557E-4</v>
      </c>
      <c r="N631" s="6">
        <f t="shared" si="87"/>
        <v>0.36032667323638046</v>
      </c>
      <c r="O631" s="6">
        <f t="shared" si="88"/>
        <v>0</v>
      </c>
      <c r="P631" s="6">
        <f t="shared" si="89"/>
        <v>0.16002889283746388</v>
      </c>
    </row>
    <row r="632" spans="1:16" x14ac:dyDescent="0.3">
      <c r="A632" s="4">
        <v>630</v>
      </c>
      <c r="B632" t="s">
        <v>43</v>
      </c>
      <c r="C632" s="5">
        <v>46.1</v>
      </c>
      <c r="D632" s="3">
        <f t="shared" si="81"/>
        <v>12.805555555555555</v>
      </c>
      <c r="E632" s="3">
        <v>9.7222222222222612E-2</v>
      </c>
      <c r="F632" s="5">
        <f>Sheet1!$C$3*E632</f>
        <v>126.00000000000051</v>
      </c>
      <c r="G632" s="5">
        <f>IF(D632&gt;0,Sheet1!$C$4*Sheet1!$C$3*Sheet1!$C$5,0)</f>
        <v>139.85136</v>
      </c>
      <c r="H632" s="5">
        <f>0.5*Sheet1!$C$6*Sheet1!$C$7*Sheet1!$C$8*D632^2</f>
        <v>70.930113616898154</v>
      </c>
      <c r="I632" s="5">
        <f t="shared" si="82"/>
        <v>336.78147361689867</v>
      </c>
      <c r="J632" s="3">
        <f t="shared" si="83"/>
        <v>4.3126738704830636</v>
      </c>
      <c r="K632" s="3">
        <f t="shared" si="84"/>
        <v>4.3126738704830636</v>
      </c>
      <c r="L632" s="3">
        <f t="shared" si="85"/>
        <v>0</v>
      </c>
      <c r="M632" s="6">
        <f t="shared" si="86"/>
        <v>1.1979649640230733E-3</v>
      </c>
      <c r="N632" s="6">
        <f t="shared" si="87"/>
        <v>0.36152463820040354</v>
      </c>
      <c r="O632" s="6">
        <f t="shared" si="88"/>
        <v>0</v>
      </c>
      <c r="P632" s="6">
        <f t="shared" si="89"/>
        <v>0.16002889283746388</v>
      </c>
    </row>
    <row r="633" spans="1:16" x14ac:dyDescent="0.3">
      <c r="A633" s="4">
        <v>631</v>
      </c>
      <c r="B633" t="s">
        <v>43</v>
      </c>
      <c r="C633" s="5">
        <v>46.7</v>
      </c>
      <c r="D633" s="3">
        <f t="shared" si="81"/>
        <v>12.972222222222223</v>
      </c>
      <c r="E633" s="3">
        <v>0.2222222222222224</v>
      </c>
      <c r="F633" s="5">
        <f>Sheet1!$C$3*E633</f>
        <v>288.00000000000023</v>
      </c>
      <c r="G633" s="5">
        <f>IF(D633&gt;0,Sheet1!$C$4*Sheet1!$C$3*Sheet1!$C$5,0)</f>
        <v>139.85136</v>
      </c>
      <c r="H633" s="5">
        <f>0.5*Sheet1!$C$6*Sheet1!$C$7*Sheet1!$C$8*D633^2</f>
        <v>72.788465839120391</v>
      </c>
      <c r="I633" s="5">
        <f t="shared" si="82"/>
        <v>500.63982583912059</v>
      </c>
      <c r="J633" s="3">
        <f t="shared" si="83"/>
        <v>6.4944110740797045</v>
      </c>
      <c r="K633" s="3">
        <f t="shared" si="84"/>
        <v>6.4944110740797045</v>
      </c>
      <c r="L633" s="3">
        <f t="shared" si="85"/>
        <v>0</v>
      </c>
      <c r="M633" s="6">
        <f t="shared" si="86"/>
        <v>1.8040030761332512E-3</v>
      </c>
      <c r="N633" s="6">
        <f t="shared" si="87"/>
        <v>0.3633286412765368</v>
      </c>
      <c r="O633" s="6">
        <f t="shared" si="88"/>
        <v>0</v>
      </c>
      <c r="P633" s="6">
        <f t="shared" si="89"/>
        <v>0.16002889283746388</v>
      </c>
    </row>
    <row r="634" spans="1:16" x14ac:dyDescent="0.3">
      <c r="A634" s="4">
        <v>632</v>
      </c>
      <c r="B634" t="s">
        <v>43</v>
      </c>
      <c r="C634" s="5">
        <v>47.7</v>
      </c>
      <c r="D634" s="3">
        <f t="shared" si="81"/>
        <v>13.25</v>
      </c>
      <c r="E634" s="3">
        <v>0.30555555555555497</v>
      </c>
      <c r="F634" s="5">
        <f>Sheet1!$C$3*E634</f>
        <v>395.99999999999926</v>
      </c>
      <c r="G634" s="5">
        <f>IF(D634&gt;0,Sheet1!$C$4*Sheet1!$C$3*Sheet1!$C$5,0)</f>
        <v>139.85136</v>
      </c>
      <c r="H634" s="5">
        <f>0.5*Sheet1!$C$6*Sheet1!$C$7*Sheet1!$C$8*D634^2</f>
        <v>75.939120468750019</v>
      </c>
      <c r="I634" s="5">
        <f t="shared" si="82"/>
        <v>611.79048046874925</v>
      </c>
      <c r="J634" s="3">
        <f t="shared" si="83"/>
        <v>8.1062238662109269</v>
      </c>
      <c r="K634" s="3">
        <f t="shared" si="84"/>
        <v>8.1062238662109269</v>
      </c>
      <c r="L634" s="3">
        <f t="shared" si="85"/>
        <v>0</v>
      </c>
      <c r="M634" s="6">
        <f t="shared" si="86"/>
        <v>2.2517288517252573E-3</v>
      </c>
      <c r="N634" s="6">
        <f t="shared" si="87"/>
        <v>0.36558037012826206</v>
      </c>
      <c r="O634" s="6">
        <f t="shared" si="88"/>
        <v>0</v>
      </c>
      <c r="P634" s="6">
        <f t="shared" si="89"/>
        <v>0.16002889283746388</v>
      </c>
    </row>
    <row r="635" spans="1:16" x14ac:dyDescent="0.3">
      <c r="A635" s="4">
        <v>633</v>
      </c>
      <c r="B635" t="s">
        <v>43</v>
      </c>
      <c r="C635" s="5">
        <v>48.9</v>
      </c>
      <c r="D635" s="3">
        <f t="shared" si="81"/>
        <v>13.583333333333332</v>
      </c>
      <c r="E635" s="3">
        <v>0.36111111111111033</v>
      </c>
      <c r="F635" s="5">
        <f>Sheet1!$C$3*E635</f>
        <v>467.99999999999898</v>
      </c>
      <c r="G635" s="5">
        <f>IF(D635&gt;0,Sheet1!$C$4*Sheet1!$C$3*Sheet1!$C$5,0)</f>
        <v>139.85136</v>
      </c>
      <c r="H635" s="5">
        <f>0.5*Sheet1!$C$6*Sheet1!$C$7*Sheet1!$C$8*D635^2</f>
        <v>79.808017552083328</v>
      </c>
      <c r="I635" s="5">
        <f t="shared" si="82"/>
        <v>687.65937755208233</v>
      </c>
      <c r="J635" s="3">
        <f t="shared" si="83"/>
        <v>9.3407065450824511</v>
      </c>
      <c r="K635" s="3">
        <f t="shared" si="84"/>
        <v>9.3407065450824511</v>
      </c>
      <c r="L635" s="3">
        <f t="shared" si="85"/>
        <v>0</v>
      </c>
      <c r="M635" s="6">
        <f t="shared" si="86"/>
        <v>2.5946407069673476E-3</v>
      </c>
      <c r="N635" s="6">
        <f t="shared" si="87"/>
        <v>0.36817501083522941</v>
      </c>
      <c r="O635" s="6">
        <f t="shared" si="88"/>
        <v>0</v>
      </c>
      <c r="P635" s="6">
        <f t="shared" si="89"/>
        <v>0.16002889283746388</v>
      </c>
    </row>
    <row r="636" spans="1:16" x14ac:dyDescent="0.3">
      <c r="A636" s="4">
        <v>634</v>
      </c>
      <c r="B636" t="s">
        <v>43</v>
      </c>
      <c r="C636" s="5">
        <v>50.3</v>
      </c>
      <c r="D636" s="3">
        <f t="shared" si="81"/>
        <v>13.972222222222221</v>
      </c>
      <c r="E636" s="3">
        <v>0.37500000000000039</v>
      </c>
      <c r="F636" s="5">
        <f>Sheet1!$C$3*E636</f>
        <v>486.00000000000051</v>
      </c>
      <c r="G636" s="5">
        <f>IF(D636&gt;0,Sheet1!$C$4*Sheet1!$C$3*Sheet1!$C$5,0)</f>
        <v>139.85136</v>
      </c>
      <c r="H636" s="5">
        <f>0.5*Sheet1!$C$6*Sheet1!$C$7*Sheet1!$C$8*D636^2</f>
        <v>84.443217922453712</v>
      </c>
      <c r="I636" s="5">
        <f t="shared" si="82"/>
        <v>710.29457792245432</v>
      </c>
      <c r="J636" s="3">
        <f t="shared" si="83"/>
        <v>9.9243936859720687</v>
      </c>
      <c r="K636" s="3">
        <f t="shared" si="84"/>
        <v>9.9243936859720687</v>
      </c>
      <c r="L636" s="3">
        <f t="shared" si="85"/>
        <v>0</v>
      </c>
      <c r="M636" s="6">
        <f t="shared" si="86"/>
        <v>2.75677602388113E-3</v>
      </c>
      <c r="N636" s="6">
        <f t="shared" si="87"/>
        <v>0.37093178685911055</v>
      </c>
      <c r="O636" s="6">
        <f t="shared" si="88"/>
        <v>0</v>
      </c>
      <c r="P636" s="6">
        <f t="shared" si="89"/>
        <v>0.16002889283746388</v>
      </c>
    </row>
    <row r="637" spans="1:16" x14ac:dyDescent="0.3">
      <c r="A637" s="4">
        <v>635</v>
      </c>
      <c r="B637" t="s">
        <v>43</v>
      </c>
      <c r="C637" s="5">
        <v>51.6</v>
      </c>
      <c r="D637" s="3">
        <f t="shared" si="81"/>
        <v>14.333333333333334</v>
      </c>
      <c r="E637" s="3">
        <v>0.31944444444444503</v>
      </c>
      <c r="F637" s="5">
        <f>Sheet1!$C$3*E637</f>
        <v>414.00000000000074</v>
      </c>
      <c r="G637" s="5">
        <f>IF(D637&gt;0,Sheet1!$C$4*Sheet1!$C$3*Sheet1!$C$5,0)</f>
        <v>139.85136</v>
      </c>
      <c r="H637" s="5">
        <f>0.5*Sheet1!$C$6*Sheet1!$C$7*Sheet1!$C$8*D637^2</f>
        <v>88.86448083333336</v>
      </c>
      <c r="I637" s="5">
        <f t="shared" si="82"/>
        <v>642.71584083333414</v>
      </c>
      <c r="J637" s="3">
        <f t="shared" si="83"/>
        <v>9.2122603852777907</v>
      </c>
      <c r="K637" s="3">
        <f t="shared" si="84"/>
        <v>9.2122603852777907</v>
      </c>
      <c r="L637" s="3">
        <f t="shared" si="85"/>
        <v>0</v>
      </c>
      <c r="M637" s="6">
        <f t="shared" si="86"/>
        <v>2.5589612181327196E-3</v>
      </c>
      <c r="N637" s="6">
        <f t="shared" si="87"/>
        <v>0.37349074807724325</v>
      </c>
      <c r="O637" s="6">
        <f t="shared" si="88"/>
        <v>0</v>
      </c>
      <c r="P637" s="6">
        <f t="shared" si="89"/>
        <v>0.16002889283746388</v>
      </c>
    </row>
    <row r="638" spans="1:16" x14ac:dyDescent="0.3">
      <c r="A638" s="4">
        <v>636</v>
      </c>
      <c r="B638" t="s">
        <v>43</v>
      </c>
      <c r="C638" s="5">
        <v>52.6</v>
      </c>
      <c r="D638" s="3">
        <f t="shared" si="81"/>
        <v>14.611111111111111</v>
      </c>
      <c r="E638" s="3">
        <v>0.19444444444444425</v>
      </c>
      <c r="F638" s="5">
        <f>Sheet1!$C$3*E638</f>
        <v>251.99999999999974</v>
      </c>
      <c r="G638" s="5">
        <f>IF(D638&gt;0,Sheet1!$C$4*Sheet1!$C$3*Sheet1!$C$5,0)</f>
        <v>139.85136</v>
      </c>
      <c r="H638" s="5">
        <f>0.5*Sheet1!$C$6*Sheet1!$C$7*Sheet1!$C$8*D638^2</f>
        <v>92.342216134259274</v>
      </c>
      <c r="I638" s="5">
        <f t="shared" si="82"/>
        <v>484.19357613425905</v>
      </c>
      <c r="J638" s="3">
        <f t="shared" si="83"/>
        <v>7.0746061401838958</v>
      </c>
      <c r="K638" s="3">
        <f t="shared" si="84"/>
        <v>7.0746061401838958</v>
      </c>
      <c r="L638" s="3">
        <f t="shared" si="85"/>
        <v>0</v>
      </c>
      <c r="M638" s="6">
        <f t="shared" si="86"/>
        <v>1.9651683722733044E-3</v>
      </c>
      <c r="N638" s="6">
        <f t="shared" si="87"/>
        <v>0.37545591644951654</v>
      </c>
      <c r="O638" s="6">
        <f t="shared" si="88"/>
        <v>0</v>
      </c>
      <c r="P638" s="6">
        <f t="shared" si="89"/>
        <v>0.16002889283746388</v>
      </c>
    </row>
    <row r="639" spans="1:16" x14ac:dyDescent="0.3">
      <c r="A639" s="4">
        <v>637</v>
      </c>
      <c r="B639" t="s">
        <v>43</v>
      </c>
      <c r="C639" s="5">
        <v>53</v>
      </c>
      <c r="D639" s="3">
        <f t="shared" si="81"/>
        <v>14.722222222222221</v>
      </c>
      <c r="E639" s="3">
        <v>5.5555555555555358E-2</v>
      </c>
      <c r="F639" s="5">
        <f>Sheet1!$C$3*E639</f>
        <v>71.999999999999744</v>
      </c>
      <c r="G639" s="5">
        <f>IF(D639&gt;0,Sheet1!$C$4*Sheet1!$C$3*Sheet1!$C$5,0)</f>
        <v>139.85136</v>
      </c>
      <c r="H639" s="5">
        <f>0.5*Sheet1!$C$6*Sheet1!$C$7*Sheet1!$C$8*D639^2</f>
        <v>93.752000578703701</v>
      </c>
      <c r="I639" s="5">
        <f t="shared" si="82"/>
        <v>305.60336057870347</v>
      </c>
      <c r="J639" s="3">
        <f t="shared" si="83"/>
        <v>4.4991605862975783</v>
      </c>
      <c r="K639" s="3">
        <f t="shared" si="84"/>
        <v>4.4991605862975783</v>
      </c>
      <c r="L639" s="3">
        <f t="shared" si="85"/>
        <v>0</v>
      </c>
      <c r="M639" s="6">
        <f t="shared" si="86"/>
        <v>1.249766829527105E-3</v>
      </c>
      <c r="N639" s="6">
        <f t="shared" si="87"/>
        <v>0.37670568327904363</v>
      </c>
      <c r="O639" s="6">
        <f t="shared" si="88"/>
        <v>0</v>
      </c>
      <c r="P639" s="6">
        <f t="shared" si="89"/>
        <v>0.16002889283746388</v>
      </c>
    </row>
    <row r="640" spans="1:16" x14ac:dyDescent="0.3">
      <c r="A640" s="4">
        <v>638</v>
      </c>
      <c r="B640" t="s">
        <v>43</v>
      </c>
      <c r="C640" s="5">
        <v>53</v>
      </c>
      <c r="D640" s="3">
        <f t="shared" si="81"/>
        <v>14.722222222222221</v>
      </c>
      <c r="E640" s="3">
        <v>-1.3888888888889086E-2</v>
      </c>
      <c r="F640" s="5">
        <f>Sheet1!$C$3*E640</f>
        <v>-18.000000000000256</v>
      </c>
      <c r="G640" s="5">
        <f>IF(D640&gt;0,Sheet1!$C$4*Sheet1!$C$3*Sheet1!$C$5,0)</f>
        <v>139.85136</v>
      </c>
      <c r="H640" s="5">
        <f>0.5*Sheet1!$C$6*Sheet1!$C$7*Sheet1!$C$8*D640^2</f>
        <v>93.752000578703701</v>
      </c>
      <c r="I640" s="5">
        <f t="shared" si="82"/>
        <v>215.60336057870344</v>
      </c>
      <c r="J640" s="3">
        <f t="shared" si="83"/>
        <v>3.1741605862975786</v>
      </c>
      <c r="K640" s="3">
        <f t="shared" si="84"/>
        <v>3.1741605862975786</v>
      </c>
      <c r="L640" s="3">
        <f t="shared" si="85"/>
        <v>0</v>
      </c>
      <c r="M640" s="6">
        <f t="shared" si="86"/>
        <v>8.8171127397154963E-4</v>
      </c>
      <c r="N640" s="6">
        <f t="shared" si="87"/>
        <v>0.37758739455301521</v>
      </c>
      <c r="O640" s="6">
        <f t="shared" si="88"/>
        <v>0</v>
      </c>
      <c r="P640" s="6">
        <f t="shared" si="89"/>
        <v>0.16002889283746388</v>
      </c>
    </row>
    <row r="641" spans="1:16" x14ac:dyDescent="0.3">
      <c r="A641" s="4">
        <v>639</v>
      </c>
      <c r="B641" t="s">
        <v>43</v>
      </c>
      <c r="C641" s="5">
        <v>52.9</v>
      </c>
      <c r="D641" s="3">
        <f t="shared" si="81"/>
        <v>14.694444444444443</v>
      </c>
      <c r="E641" s="3">
        <v>-4.1666666666666269E-2</v>
      </c>
      <c r="F641" s="5">
        <f>Sheet1!$C$3*E641</f>
        <v>-53.999999999999481</v>
      </c>
      <c r="G641" s="5">
        <f>IF(D641&gt;0,Sheet1!$C$4*Sheet1!$C$3*Sheet1!$C$5,0)</f>
        <v>139.85136</v>
      </c>
      <c r="H641" s="5">
        <f>0.5*Sheet1!$C$6*Sheet1!$C$7*Sheet1!$C$8*D641^2</f>
        <v>93.398553200231476</v>
      </c>
      <c r="I641" s="5">
        <f t="shared" si="82"/>
        <v>179.24991320023199</v>
      </c>
      <c r="J641" s="3">
        <f t="shared" si="83"/>
        <v>2.6339778911922975</v>
      </c>
      <c r="K641" s="3">
        <f t="shared" si="84"/>
        <v>2.6339778911922975</v>
      </c>
      <c r="L641" s="3">
        <f t="shared" si="85"/>
        <v>0</v>
      </c>
      <c r="M641" s="6">
        <f t="shared" si="86"/>
        <v>7.3166052533119377E-4</v>
      </c>
      <c r="N641" s="6">
        <f t="shared" si="87"/>
        <v>0.3783190550783464</v>
      </c>
      <c r="O641" s="6">
        <f t="shared" si="88"/>
        <v>0</v>
      </c>
      <c r="P641" s="6">
        <f t="shared" si="89"/>
        <v>0.16002889283746388</v>
      </c>
    </row>
    <row r="642" spans="1:16" x14ac:dyDescent="0.3">
      <c r="A642" s="4">
        <v>640</v>
      </c>
      <c r="B642" t="s">
        <v>43</v>
      </c>
      <c r="C642" s="5">
        <v>52.7</v>
      </c>
      <c r="D642" s="3">
        <f t="shared" ref="D642:D705" si="90">C642/3.6</f>
        <v>14.638888888888889</v>
      </c>
      <c r="E642" s="3">
        <v>-4.1666666666666269E-2</v>
      </c>
      <c r="F642" s="5">
        <f>Sheet1!$C$3*E642</f>
        <v>-53.999999999999481</v>
      </c>
      <c r="G642" s="5">
        <f>IF(D642&gt;0,Sheet1!$C$4*Sheet1!$C$3*Sheet1!$C$5,0)</f>
        <v>139.85136</v>
      </c>
      <c r="H642" s="5">
        <f>0.5*Sheet1!$C$6*Sheet1!$C$7*Sheet1!$C$8*D642^2</f>
        <v>92.693660978009291</v>
      </c>
      <c r="I642" s="5">
        <f t="shared" ref="I642:I705" si="91">F642+G642+H642</f>
        <v>178.5450209780098</v>
      </c>
      <c r="J642" s="3">
        <f t="shared" ref="J642:J705" si="92">I642*D642/1000</f>
        <v>2.6137007237614212</v>
      </c>
      <c r="K642" s="3">
        <f t="shared" ref="K642:K705" si="93">MAX(J642,0)</f>
        <v>2.6137007237614212</v>
      </c>
      <c r="L642" s="3">
        <f t="shared" ref="L642:L705" si="94">MAX(-J642,0)</f>
        <v>0</v>
      </c>
      <c r="M642" s="6">
        <f t="shared" si="86"/>
        <v>7.26027978822617E-4</v>
      </c>
      <c r="N642" s="6">
        <f t="shared" si="87"/>
        <v>0.379045083057169</v>
      </c>
      <c r="O642" s="6">
        <f t="shared" si="88"/>
        <v>0</v>
      </c>
      <c r="P642" s="6">
        <f t="shared" si="89"/>
        <v>0.16002889283746388</v>
      </c>
    </row>
    <row r="643" spans="1:16" x14ac:dyDescent="0.3">
      <c r="A643" s="4">
        <v>641</v>
      </c>
      <c r="B643" t="s">
        <v>43</v>
      </c>
      <c r="C643" s="5">
        <v>52.6</v>
      </c>
      <c r="D643" s="3">
        <f t="shared" si="90"/>
        <v>14.611111111111111</v>
      </c>
      <c r="E643" s="3">
        <v>5.5555555555555358E-2</v>
      </c>
      <c r="F643" s="5">
        <f>Sheet1!$C$3*E643</f>
        <v>71.999999999999744</v>
      </c>
      <c r="G643" s="5">
        <f>IF(D643&gt;0,Sheet1!$C$4*Sheet1!$C$3*Sheet1!$C$5,0)</f>
        <v>139.85136</v>
      </c>
      <c r="H643" s="5">
        <f>0.5*Sheet1!$C$6*Sheet1!$C$7*Sheet1!$C$8*D643^2</f>
        <v>92.342216134259274</v>
      </c>
      <c r="I643" s="5">
        <f t="shared" si="91"/>
        <v>304.19357613425905</v>
      </c>
      <c r="J643" s="3">
        <f t="shared" si="92"/>
        <v>4.4446061401838959</v>
      </c>
      <c r="K643" s="3">
        <f t="shared" si="93"/>
        <v>4.4446061401838959</v>
      </c>
      <c r="L643" s="3">
        <f t="shared" si="94"/>
        <v>0</v>
      </c>
      <c r="M643" s="6">
        <f t="shared" ref="M643:M706" si="95">K643*(A643-A642)/3600</f>
        <v>1.2346128167177489E-3</v>
      </c>
      <c r="N643" s="6">
        <f t="shared" ref="N643:N706" si="96">N642+M643</f>
        <v>0.38027969587388677</v>
      </c>
      <c r="O643" s="6">
        <f t="shared" ref="O643:O706" si="97">L643*(A643-A642)/3600</f>
        <v>0</v>
      </c>
      <c r="P643" s="6">
        <f t="shared" ref="P643:P706" si="98">P642+O643</f>
        <v>0.16002889283746388</v>
      </c>
    </row>
    <row r="644" spans="1:16" x14ac:dyDescent="0.3">
      <c r="A644" s="4">
        <v>642</v>
      </c>
      <c r="B644" t="s">
        <v>43</v>
      </c>
      <c r="C644" s="5">
        <v>53.1</v>
      </c>
      <c r="D644" s="3">
        <f t="shared" si="90"/>
        <v>14.75</v>
      </c>
      <c r="E644" s="3">
        <v>0.23611111111111052</v>
      </c>
      <c r="F644" s="5">
        <f>Sheet1!$C$3*E644</f>
        <v>305.99999999999926</v>
      </c>
      <c r="G644" s="5">
        <f>IF(D644&gt;0,Sheet1!$C$4*Sheet1!$C$3*Sheet1!$C$5,0)</f>
        <v>139.85136</v>
      </c>
      <c r="H644" s="5">
        <f>0.5*Sheet1!$C$6*Sheet1!$C$7*Sheet1!$C$8*D644^2</f>
        <v>94.106115468750019</v>
      </c>
      <c r="I644" s="5">
        <f t="shared" si="91"/>
        <v>539.95747546874929</v>
      </c>
      <c r="J644" s="3">
        <f t="shared" si="92"/>
        <v>7.964372763164052</v>
      </c>
      <c r="K644" s="3">
        <f t="shared" si="93"/>
        <v>7.964372763164052</v>
      </c>
      <c r="L644" s="3">
        <f t="shared" si="94"/>
        <v>0</v>
      </c>
      <c r="M644" s="6">
        <f t="shared" si="95"/>
        <v>2.2123257675455699E-3</v>
      </c>
      <c r="N644" s="6">
        <f t="shared" si="96"/>
        <v>0.38249202164143237</v>
      </c>
      <c r="O644" s="6">
        <f t="shared" si="97"/>
        <v>0</v>
      </c>
      <c r="P644" s="6">
        <f t="shared" si="98"/>
        <v>0.16002889283746388</v>
      </c>
    </row>
    <row r="645" spans="1:16" x14ac:dyDescent="0.3">
      <c r="A645" s="4">
        <v>643</v>
      </c>
      <c r="B645" t="s">
        <v>43</v>
      </c>
      <c r="C645" s="5">
        <v>54.3</v>
      </c>
      <c r="D645" s="3">
        <f t="shared" si="90"/>
        <v>15.083333333333332</v>
      </c>
      <c r="E645" s="3">
        <v>0.29166666666666685</v>
      </c>
      <c r="F645" s="5">
        <f>Sheet1!$C$3*E645</f>
        <v>378.00000000000023</v>
      </c>
      <c r="G645" s="5">
        <f>IF(D645&gt;0,Sheet1!$C$4*Sheet1!$C$3*Sheet1!$C$5,0)</f>
        <v>139.85136</v>
      </c>
      <c r="H645" s="5">
        <f>0.5*Sheet1!$C$6*Sheet1!$C$7*Sheet1!$C$8*D645^2</f>
        <v>98.40756005208334</v>
      </c>
      <c r="I645" s="5">
        <f t="shared" si="91"/>
        <v>616.25892005208357</v>
      </c>
      <c r="J645" s="3">
        <f t="shared" si="92"/>
        <v>9.2952387107855934</v>
      </c>
      <c r="K645" s="3">
        <f t="shared" si="93"/>
        <v>9.2952387107855934</v>
      </c>
      <c r="L645" s="3">
        <f t="shared" si="94"/>
        <v>0</v>
      </c>
      <c r="M645" s="6">
        <f t="shared" si="95"/>
        <v>2.5820107529959981E-3</v>
      </c>
      <c r="N645" s="6">
        <f t="shared" si="96"/>
        <v>0.38507403239442839</v>
      </c>
      <c r="O645" s="6">
        <f t="shared" si="97"/>
        <v>0</v>
      </c>
      <c r="P645" s="6">
        <f t="shared" si="98"/>
        <v>0.16002889283746388</v>
      </c>
    </row>
    <row r="646" spans="1:16" x14ac:dyDescent="0.3">
      <c r="A646" s="4">
        <v>644</v>
      </c>
      <c r="B646" t="s">
        <v>43</v>
      </c>
      <c r="C646" s="5">
        <v>55.2</v>
      </c>
      <c r="D646" s="3">
        <f t="shared" si="90"/>
        <v>15.333333333333334</v>
      </c>
      <c r="E646" s="3">
        <v>0.16666666666666705</v>
      </c>
      <c r="F646" s="5">
        <f>Sheet1!$C$3*E646</f>
        <v>216.00000000000048</v>
      </c>
      <c r="G646" s="5">
        <f>IF(D646&gt;0,Sheet1!$C$4*Sheet1!$C$3*Sheet1!$C$5,0)</f>
        <v>139.85136</v>
      </c>
      <c r="H646" s="5">
        <f>0.5*Sheet1!$C$6*Sheet1!$C$7*Sheet1!$C$8*D646^2</f>
        <v>101.69672333333337</v>
      </c>
      <c r="I646" s="5">
        <f t="shared" si="91"/>
        <v>457.54808333333381</v>
      </c>
      <c r="J646" s="3">
        <f t="shared" si="92"/>
        <v>7.0157372777777853</v>
      </c>
      <c r="K646" s="3">
        <f t="shared" si="93"/>
        <v>7.0157372777777853</v>
      </c>
      <c r="L646" s="3">
        <f t="shared" si="94"/>
        <v>0</v>
      </c>
      <c r="M646" s="6">
        <f t="shared" si="95"/>
        <v>1.9488159104938292E-3</v>
      </c>
      <c r="N646" s="6">
        <f t="shared" si="96"/>
        <v>0.38702284830492223</v>
      </c>
      <c r="O646" s="6">
        <f t="shared" si="97"/>
        <v>0</v>
      </c>
      <c r="P646" s="6">
        <f t="shared" si="98"/>
        <v>0.16002889283746388</v>
      </c>
    </row>
    <row r="647" spans="1:16" x14ac:dyDescent="0.3">
      <c r="A647" s="4">
        <v>645</v>
      </c>
      <c r="B647" t="s">
        <v>43</v>
      </c>
      <c r="C647" s="5">
        <v>55.5</v>
      </c>
      <c r="D647" s="3">
        <f t="shared" si="90"/>
        <v>15.416666666666666</v>
      </c>
      <c r="E647" s="3">
        <v>9.7222222222221627E-2</v>
      </c>
      <c r="F647" s="5">
        <f>Sheet1!$C$3*E647</f>
        <v>125.99999999999923</v>
      </c>
      <c r="G647" s="5">
        <f>IF(D647&gt;0,Sheet1!$C$4*Sheet1!$C$3*Sheet1!$C$5,0)</f>
        <v>139.85136</v>
      </c>
      <c r="H647" s="5">
        <f>0.5*Sheet1!$C$6*Sheet1!$C$7*Sheet1!$C$8*D647^2</f>
        <v>102.80512630208334</v>
      </c>
      <c r="I647" s="5">
        <f t="shared" si="91"/>
        <v>368.65648630208256</v>
      </c>
      <c r="J647" s="3">
        <f t="shared" si="92"/>
        <v>5.6834541638237726</v>
      </c>
      <c r="K647" s="3">
        <f t="shared" si="93"/>
        <v>5.6834541638237726</v>
      </c>
      <c r="L647" s="3">
        <f t="shared" si="94"/>
        <v>0</v>
      </c>
      <c r="M647" s="6">
        <f t="shared" si="95"/>
        <v>1.5787372677288256E-3</v>
      </c>
      <c r="N647" s="6">
        <f t="shared" si="96"/>
        <v>0.38860158557265106</v>
      </c>
      <c r="O647" s="6">
        <f t="shared" si="97"/>
        <v>0</v>
      </c>
      <c r="P647" s="6">
        <f t="shared" si="98"/>
        <v>0.16002889283746388</v>
      </c>
    </row>
    <row r="648" spans="1:16" x14ac:dyDescent="0.3">
      <c r="A648" s="4">
        <v>646</v>
      </c>
      <c r="B648" t="s">
        <v>43</v>
      </c>
      <c r="C648" s="5">
        <v>55.9</v>
      </c>
      <c r="D648" s="3">
        <f t="shared" si="90"/>
        <v>15.527777777777777</v>
      </c>
      <c r="E648" s="3">
        <v>0.11111111111111072</v>
      </c>
      <c r="F648" s="5">
        <f>Sheet1!$C$3*E648</f>
        <v>143.99999999999949</v>
      </c>
      <c r="G648" s="5">
        <f>IF(D648&gt;0,Sheet1!$C$4*Sheet1!$C$3*Sheet1!$C$5,0)</f>
        <v>139.85136</v>
      </c>
      <c r="H648" s="5">
        <f>0.5*Sheet1!$C$6*Sheet1!$C$7*Sheet1!$C$8*D648^2</f>
        <v>104.29234208912038</v>
      </c>
      <c r="I648" s="5">
        <f t="shared" si="91"/>
        <v>388.14370208911987</v>
      </c>
      <c r="J648" s="3">
        <f t="shared" si="92"/>
        <v>6.0270091518838331</v>
      </c>
      <c r="K648" s="3">
        <f t="shared" si="93"/>
        <v>6.0270091518838331</v>
      </c>
      <c r="L648" s="3">
        <f t="shared" si="94"/>
        <v>0</v>
      </c>
      <c r="M648" s="6">
        <f t="shared" si="95"/>
        <v>1.6741692088566202E-3</v>
      </c>
      <c r="N648" s="6">
        <f t="shared" si="96"/>
        <v>0.39027575478150767</v>
      </c>
      <c r="O648" s="6">
        <f t="shared" si="97"/>
        <v>0</v>
      </c>
      <c r="P648" s="6">
        <f t="shared" si="98"/>
        <v>0.16002889283746388</v>
      </c>
    </row>
    <row r="649" spans="1:16" x14ac:dyDescent="0.3">
      <c r="A649" s="4">
        <v>647</v>
      </c>
      <c r="B649" t="s">
        <v>43</v>
      </c>
      <c r="C649" s="5">
        <v>56.3</v>
      </c>
      <c r="D649" s="3">
        <f t="shared" si="90"/>
        <v>15.638888888888888</v>
      </c>
      <c r="E649" s="3">
        <v>0.1111111111111117</v>
      </c>
      <c r="F649" s="5">
        <f>Sheet1!$C$3*E649</f>
        <v>144.00000000000077</v>
      </c>
      <c r="G649" s="5">
        <f>IF(D649&gt;0,Sheet1!$C$4*Sheet1!$C$3*Sheet1!$C$5,0)</f>
        <v>139.85136</v>
      </c>
      <c r="H649" s="5">
        <f>0.5*Sheet1!$C$6*Sheet1!$C$7*Sheet1!$C$8*D649^2</f>
        <v>105.79023806134259</v>
      </c>
      <c r="I649" s="5">
        <f t="shared" si="91"/>
        <v>389.64159806134342</v>
      </c>
      <c r="J649" s="3">
        <f t="shared" si="92"/>
        <v>6.0935616585704535</v>
      </c>
      <c r="K649" s="3">
        <f t="shared" si="93"/>
        <v>6.0935616585704535</v>
      </c>
      <c r="L649" s="3">
        <f t="shared" si="94"/>
        <v>0</v>
      </c>
      <c r="M649" s="6">
        <f t="shared" si="95"/>
        <v>1.6926560162695704E-3</v>
      </c>
      <c r="N649" s="6">
        <f t="shared" si="96"/>
        <v>0.39196841079777722</v>
      </c>
      <c r="O649" s="6">
        <f t="shared" si="97"/>
        <v>0</v>
      </c>
      <c r="P649" s="6">
        <f t="shared" si="98"/>
        <v>0.16002889283746388</v>
      </c>
    </row>
    <row r="650" spans="1:16" x14ac:dyDescent="0.3">
      <c r="A650" s="4">
        <v>648</v>
      </c>
      <c r="B650" t="s">
        <v>43</v>
      </c>
      <c r="C650" s="5">
        <v>56.7</v>
      </c>
      <c r="D650" s="3">
        <f t="shared" si="90"/>
        <v>15.75</v>
      </c>
      <c r="E650" s="3">
        <v>8.3333333333333523E-2</v>
      </c>
      <c r="F650" s="5">
        <f>Sheet1!$C$3*E650</f>
        <v>108.00000000000024</v>
      </c>
      <c r="G650" s="5">
        <f>IF(D650&gt;0,Sheet1!$C$4*Sheet1!$C$3*Sheet1!$C$5,0)</f>
        <v>139.85136</v>
      </c>
      <c r="H650" s="5">
        <f>0.5*Sheet1!$C$6*Sheet1!$C$7*Sheet1!$C$8*D650^2</f>
        <v>107.29881421875002</v>
      </c>
      <c r="I650" s="5">
        <f t="shared" si="91"/>
        <v>355.15017421875024</v>
      </c>
      <c r="J650" s="3">
        <f t="shared" si="92"/>
        <v>5.5936152439453162</v>
      </c>
      <c r="K650" s="3">
        <f t="shared" si="93"/>
        <v>5.5936152439453162</v>
      </c>
      <c r="L650" s="3">
        <f t="shared" si="94"/>
        <v>0</v>
      </c>
      <c r="M650" s="6">
        <f t="shared" si="95"/>
        <v>1.5537820122070323E-3</v>
      </c>
      <c r="N650" s="6">
        <f t="shared" si="96"/>
        <v>0.39352219280998424</v>
      </c>
      <c r="O650" s="6">
        <f t="shared" si="97"/>
        <v>0</v>
      </c>
      <c r="P650" s="6">
        <f t="shared" si="98"/>
        <v>0.16002889283746388</v>
      </c>
    </row>
    <row r="651" spans="1:16" x14ac:dyDescent="0.3">
      <c r="A651" s="4">
        <v>649</v>
      </c>
      <c r="B651" t="s">
        <v>43</v>
      </c>
      <c r="C651" s="5">
        <v>56.9</v>
      </c>
      <c r="D651" s="3">
        <f t="shared" si="90"/>
        <v>15.805555555555555</v>
      </c>
      <c r="E651" s="3">
        <v>1.3888888888888099E-2</v>
      </c>
      <c r="F651" s="5">
        <f>Sheet1!$C$3*E651</f>
        <v>17.999999999998977</v>
      </c>
      <c r="G651" s="5">
        <f>IF(D651&gt;0,Sheet1!$C$4*Sheet1!$C$3*Sheet1!$C$5,0)</f>
        <v>139.85136</v>
      </c>
      <c r="H651" s="5">
        <f>0.5*Sheet1!$C$6*Sheet1!$C$7*Sheet1!$C$8*D651^2</f>
        <v>108.05710736689817</v>
      </c>
      <c r="I651" s="5">
        <f t="shared" si="91"/>
        <v>265.90846736689713</v>
      </c>
      <c r="J651" s="3">
        <f t="shared" si="92"/>
        <v>4.2028310536601241</v>
      </c>
      <c r="K651" s="3">
        <f t="shared" si="93"/>
        <v>4.2028310536601241</v>
      </c>
      <c r="L651" s="3">
        <f t="shared" si="94"/>
        <v>0</v>
      </c>
      <c r="M651" s="6">
        <f t="shared" si="95"/>
        <v>1.1674530704611455E-3</v>
      </c>
      <c r="N651" s="6">
        <f t="shared" si="96"/>
        <v>0.39468964588044536</v>
      </c>
      <c r="O651" s="6">
        <f t="shared" si="97"/>
        <v>0</v>
      </c>
      <c r="P651" s="6">
        <f t="shared" si="98"/>
        <v>0.16002889283746388</v>
      </c>
    </row>
    <row r="652" spans="1:16" x14ac:dyDescent="0.3">
      <c r="A652" s="4">
        <v>650</v>
      </c>
      <c r="B652" t="s">
        <v>43</v>
      </c>
      <c r="C652" s="5">
        <v>56.8</v>
      </c>
      <c r="D652" s="3">
        <f t="shared" si="90"/>
        <v>15.777777777777777</v>
      </c>
      <c r="E652" s="3">
        <v>-0.12499999999999981</v>
      </c>
      <c r="F652" s="5">
        <f>Sheet1!$C$3*E652</f>
        <v>-161.99999999999974</v>
      </c>
      <c r="G652" s="5">
        <f>IF(D652&gt;0,Sheet1!$C$4*Sheet1!$C$3*Sheet1!$C$5,0)</f>
        <v>139.85136</v>
      </c>
      <c r="H652" s="5">
        <f>0.5*Sheet1!$C$6*Sheet1!$C$7*Sheet1!$C$8*D652^2</f>
        <v>107.67762703703706</v>
      </c>
      <c r="I652" s="5">
        <f t="shared" si="91"/>
        <v>85.528987037037311</v>
      </c>
      <c r="J652" s="3">
        <f t="shared" si="92"/>
        <v>1.3494573510288108</v>
      </c>
      <c r="K652" s="3">
        <f t="shared" si="93"/>
        <v>1.3494573510288108</v>
      </c>
      <c r="L652" s="3">
        <f t="shared" si="94"/>
        <v>0</v>
      </c>
      <c r="M652" s="6">
        <f t="shared" si="95"/>
        <v>3.7484926417466968E-4</v>
      </c>
      <c r="N652" s="6">
        <f t="shared" si="96"/>
        <v>0.39506449514462005</v>
      </c>
      <c r="O652" s="6">
        <f t="shared" si="97"/>
        <v>0</v>
      </c>
      <c r="P652" s="6">
        <f t="shared" si="98"/>
        <v>0.16002889283746388</v>
      </c>
    </row>
    <row r="653" spans="1:16" x14ac:dyDescent="0.3">
      <c r="A653" s="4">
        <v>651</v>
      </c>
      <c r="B653" t="s">
        <v>43</v>
      </c>
      <c r="C653" s="5">
        <v>56</v>
      </c>
      <c r="D653" s="3">
        <f t="shared" si="90"/>
        <v>15.555555555555555</v>
      </c>
      <c r="E653" s="3">
        <v>-0.36111111111111033</v>
      </c>
      <c r="F653" s="5">
        <f>Sheet1!$C$3*E653</f>
        <v>-467.99999999999898</v>
      </c>
      <c r="G653" s="5">
        <f>IF(D653&gt;0,Sheet1!$C$4*Sheet1!$C$3*Sheet1!$C$5,0)</f>
        <v>139.85136</v>
      </c>
      <c r="H653" s="5">
        <f>0.5*Sheet1!$C$6*Sheet1!$C$7*Sheet1!$C$8*D653^2</f>
        <v>104.66581481481482</v>
      </c>
      <c r="I653" s="5">
        <f t="shared" si="91"/>
        <v>-223.48282518518414</v>
      </c>
      <c r="J653" s="3">
        <f t="shared" si="92"/>
        <v>-3.4763995028806423</v>
      </c>
      <c r="K653" s="3">
        <f t="shared" si="93"/>
        <v>0</v>
      </c>
      <c r="L653" s="3">
        <f t="shared" si="94"/>
        <v>3.4763995028806423</v>
      </c>
      <c r="M653" s="6">
        <f t="shared" si="95"/>
        <v>0</v>
      </c>
      <c r="N653" s="6">
        <f t="shared" si="96"/>
        <v>0.39506449514462005</v>
      </c>
      <c r="O653" s="6">
        <f t="shared" si="97"/>
        <v>9.6566652857795615E-4</v>
      </c>
      <c r="P653" s="6">
        <f t="shared" si="98"/>
        <v>0.16099455936604185</v>
      </c>
    </row>
    <row r="654" spans="1:16" x14ac:dyDescent="0.3">
      <c r="A654" s="4">
        <v>652</v>
      </c>
      <c r="B654" t="s">
        <v>43</v>
      </c>
      <c r="C654" s="5">
        <v>54.2</v>
      </c>
      <c r="D654" s="3">
        <f t="shared" si="90"/>
        <v>15.055555555555555</v>
      </c>
      <c r="E654" s="3">
        <v>-0.54166666666666641</v>
      </c>
      <c r="F654" s="5">
        <f>Sheet1!$C$3*E654</f>
        <v>-701.99999999999966</v>
      </c>
      <c r="G654" s="5">
        <f>IF(D654&gt;0,Sheet1!$C$4*Sheet1!$C$3*Sheet1!$C$5,0)</f>
        <v>139.85136</v>
      </c>
      <c r="H654" s="5">
        <f>0.5*Sheet1!$C$6*Sheet1!$C$7*Sheet1!$C$8*D654^2</f>
        <v>98.045435023148158</v>
      </c>
      <c r="I654" s="5">
        <f t="shared" si="91"/>
        <v>-464.10320497685149</v>
      </c>
      <c r="J654" s="3">
        <f t="shared" si="92"/>
        <v>-6.9873315860403755</v>
      </c>
      <c r="K654" s="3">
        <f t="shared" si="93"/>
        <v>0</v>
      </c>
      <c r="L654" s="3">
        <f t="shared" si="94"/>
        <v>6.9873315860403755</v>
      </c>
      <c r="M654" s="6">
        <f t="shared" si="95"/>
        <v>0</v>
      </c>
      <c r="N654" s="6">
        <f t="shared" si="96"/>
        <v>0.39506449514462005</v>
      </c>
      <c r="O654" s="6">
        <f t="shared" si="97"/>
        <v>1.940925440566771E-3</v>
      </c>
      <c r="P654" s="6">
        <f t="shared" si="98"/>
        <v>0.1629354848066086</v>
      </c>
    </row>
    <row r="655" spans="1:16" x14ac:dyDescent="0.3">
      <c r="A655" s="4">
        <v>653</v>
      </c>
      <c r="B655" t="s">
        <v>43</v>
      </c>
      <c r="C655" s="5">
        <v>52.1</v>
      </c>
      <c r="D655" s="3">
        <f t="shared" si="90"/>
        <v>14.472222222222221</v>
      </c>
      <c r="E655" s="3">
        <v>-0.56944444444444464</v>
      </c>
      <c r="F655" s="5">
        <f>Sheet1!$C$3*E655</f>
        <v>-738.00000000000023</v>
      </c>
      <c r="G655" s="5">
        <f>IF(D655&gt;0,Sheet1!$C$4*Sheet1!$C$3*Sheet1!$C$5,0)</f>
        <v>139.85136</v>
      </c>
      <c r="H655" s="5">
        <f>0.5*Sheet1!$C$6*Sheet1!$C$7*Sheet1!$C$8*D655^2</f>
        <v>90.595004589120379</v>
      </c>
      <c r="I655" s="5">
        <f t="shared" si="91"/>
        <v>-507.55363541087985</v>
      </c>
      <c r="J655" s="3">
        <f t="shared" si="92"/>
        <v>-7.3454290013630104</v>
      </c>
      <c r="K655" s="3">
        <f t="shared" si="93"/>
        <v>0</v>
      </c>
      <c r="L655" s="3">
        <f t="shared" si="94"/>
        <v>7.3454290013630104</v>
      </c>
      <c r="M655" s="6">
        <f t="shared" si="95"/>
        <v>0</v>
      </c>
      <c r="N655" s="6">
        <f t="shared" si="96"/>
        <v>0.39506449514462005</v>
      </c>
      <c r="O655" s="6">
        <f t="shared" si="97"/>
        <v>2.0403969448230586E-3</v>
      </c>
      <c r="P655" s="6">
        <f t="shared" si="98"/>
        <v>0.16497588175143166</v>
      </c>
    </row>
    <row r="656" spans="1:16" x14ac:dyDescent="0.3">
      <c r="A656" s="4">
        <v>654</v>
      </c>
      <c r="B656" t="s">
        <v>43</v>
      </c>
      <c r="C656" s="5">
        <v>50.1</v>
      </c>
      <c r="D656" s="3">
        <f t="shared" si="90"/>
        <v>13.916666666666666</v>
      </c>
      <c r="E656" s="3">
        <v>-0.68055555555555536</v>
      </c>
      <c r="F656" s="5">
        <f>Sheet1!$C$3*E656</f>
        <v>-881.99999999999977</v>
      </c>
      <c r="G656" s="5">
        <f>IF(D656&gt;0,Sheet1!$C$4*Sheet1!$C$3*Sheet1!$C$5,0)</f>
        <v>139.85136</v>
      </c>
      <c r="H656" s="5">
        <f>0.5*Sheet1!$C$6*Sheet1!$C$7*Sheet1!$C$8*D656^2</f>
        <v>83.773036302083341</v>
      </c>
      <c r="I656" s="5">
        <f t="shared" si="91"/>
        <v>-658.3756036979164</v>
      </c>
      <c r="J656" s="3">
        <f t="shared" si="92"/>
        <v>-9.1623938181293365</v>
      </c>
      <c r="K656" s="3">
        <f t="shared" si="93"/>
        <v>0</v>
      </c>
      <c r="L656" s="3">
        <f t="shared" si="94"/>
        <v>9.1623938181293365</v>
      </c>
      <c r="M656" s="6">
        <f t="shared" si="95"/>
        <v>0</v>
      </c>
      <c r="N656" s="6">
        <f t="shared" si="96"/>
        <v>0.39506449514462005</v>
      </c>
      <c r="O656" s="6">
        <f t="shared" si="97"/>
        <v>2.5451093939248158E-3</v>
      </c>
      <c r="P656" s="6">
        <f t="shared" si="98"/>
        <v>0.16752099114535648</v>
      </c>
    </row>
    <row r="657" spans="1:16" x14ac:dyDescent="0.3">
      <c r="A657" s="4">
        <v>655</v>
      </c>
      <c r="B657" t="s">
        <v>43</v>
      </c>
      <c r="C657" s="5">
        <v>47.2</v>
      </c>
      <c r="D657" s="3">
        <f t="shared" si="90"/>
        <v>13.111111111111111</v>
      </c>
      <c r="E657" s="3">
        <v>-0.95833333333333315</v>
      </c>
      <c r="F657" s="5">
        <f>Sheet1!$C$3*E657</f>
        <v>-1241.9999999999998</v>
      </c>
      <c r="G657" s="5">
        <f>IF(D657&gt;0,Sheet1!$C$4*Sheet1!$C$3*Sheet1!$C$5,0)</f>
        <v>139.85136</v>
      </c>
      <c r="H657" s="5">
        <f>0.5*Sheet1!$C$6*Sheet1!$C$7*Sheet1!$C$8*D657^2</f>
        <v>74.35544925925926</v>
      </c>
      <c r="I657" s="5">
        <f t="shared" si="91"/>
        <v>-1027.7931907407406</v>
      </c>
      <c r="J657" s="3">
        <f t="shared" si="92"/>
        <v>-13.475510723045264</v>
      </c>
      <c r="K657" s="3">
        <f t="shared" si="93"/>
        <v>0</v>
      </c>
      <c r="L657" s="3">
        <f t="shared" si="94"/>
        <v>13.475510723045264</v>
      </c>
      <c r="M657" s="6">
        <f t="shared" si="95"/>
        <v>0</v>
      </c>
      <c r="N657" s="6">
        <f t="shared" si="96"/>
        <v>0.39506449514462005</v>
      </c>
      <c r="O657" s="6">
        <f t="shared" si="97"/>
        <v>3.7431974230681289E-3</v>
      </c>
      <c r="P657" s="6">
        <f t="shared" si="98"/>
        <v>0.17126418856842462</v>
      </c>
    </row>
    <row r="658" spans="1:16" x14ac:dyDescent="0.3">
      <c r="A658" s="4">
        <v>656</v>
      </c>
      <c r="B658" t="s">
        <v>43</v>
      </c>
      <c r="C658" s="5">
        <v>43.2</v>
      </c>
      <c r="D658" s="3">
        <f t="shared" si="90"/>
        <v>12</v>
      </c>
      <c r="E658" s="3">
        <v>-1.1111111111111112</v>
      </c>
      <c r="F658" s="5">
        <f>Sheet1!$C$3*E658</f>
        <v>-1440</v>
      </c>
      <c r="G658" s="5">
        <f>IF(D658&gt;0,Sheet1!$C$4*Sheet1!$C$3*Sheet1!$C$5,0)</f>
        <v>139.85136</v>
      </c>
      <c r="H658" s="5">
        <f>0.5*Sheet1!$C$6*Sheet1!$C$7*Sheet1!$C$8*D658^2</f>
        <v>62.286840000000012</v>
      </c>
      <c r="I658" s="5">
        <f t="shared" si="91"/>
        <v>-1237.8617999999999</v>
      </c>
      <c r="J658" s="3">
        <f t="shared" si="92"/>
        <v>-14.8543416</v>
      </c>
      <c r="K658" s="3">
        <f t="shared" si="93"/>
        <v>0</v>
      </c>
      <c r="L658" s="3">
        <f t="shared" si="94"/>
        <v>14.8543416</v>
      </c>
      <c r="M658" s="6">
        <f t="shared" si="95"/>
        <v>0</v>
      </c>
      <c r="N658" s="6">
        <f t="shared" si="96"/>
        <v>0.39506449514462005</v>
      </c>
      <c r="O658" s="6">
        <f t="shared" si="97"/>
        <v>4.1262060000000003E-3</v>
      </c>
      <c r="P658" s="6">
        <f t="shared" si="98"/>
        <v>0.17539039456842462</v>
      </c>
    </row>
    <row r="659" spans="1:16" x14ac:dyDescent="0.3">
      <c r="A659" s="4">
        <v>657</v>
      </c>
      <c r="B659" t="s">
        <v>43</v>
      </c>
      <c r="C659" s="5">
        <v>39.200000000000003</v>
      </c>
      <c r="D659" s="3">
        <f t="shared" si="90"/>
        <v>10.888888888888889</v>
      </c>
      <c r="E659" s="3">
        <v>-0.93055555555555591</v>
      </c>
      <c r="F659" s="5">
        <f>Sheet1!$C$3*E659</f>
        <v>-1206.0000000000005</v>
      </c>
      <c r="G659" s="5">
        <f>IF(D659&gt;0,Sheet1!$C$4*Sheet1!$C$3*Sheet1!$C$5,0)</f>
        <v>139.85136</v>
      </c>
      <c r="H659" s="5">
        <f>0.5*Sheet1!$C$6*Sheet1!$C$7*Sheet1!$C$8*D659^2</f>
        <v>51.286249259259272</v>
      </c>
      <c r="I659" s="5">
        <f t="shared" si="91"/>
        <v>-1014.862390740741</v>
      </c>
      <c r="J659" s="3">
        <f t="shared" si="92"/>
        <v>-11.050723810288069</v>
      </c>
      <c r="K659" s="3">
        <f t="shared" si="93"/>
        <v>0</v>
      </c>
      <c r="L659" s="3">
        <f t="shared" si="94"/>
        <v>11.050723810288069</v>
      </c>
      <c r="M659" s="6">
        <f t="shared" si="95"/>
        <v>0</v>
      </c>
      <c r="N659" s="6">
        <f t="shared" si="96"/>
        <v>0.39506449514462005</v>
      </c>
      <c r="O659" s="6">
        <f t="shared" si="97"/>
        <v>3.0696455028577968E-3</v>
      </c>
      <c r="P659" s="6">
        <f t="shared" si="98"/>
        <v>0.17846004007128241</v>
      </c>
    </row>
    <row r="660" spans="1:16" x14ac:dyDescent="0.3">
      <c r="A660" s="4">
        <v>658</v>
      </c>
      <c r="B660" t="s">
        <v>43</v>
      </c>
      <c r="C660" s="5">
        <v>36.5</v>
      </c>
      <c r="D660" s="3">
        <f t="shared" si="90"/>
        <v>10.138888888888889</v>
      </c>
      <c r="E660" s="3">
        <v>-0.68055555555555636</v>
      </c>
      <c r="F660" s="5">
        <f>Sheet1!$C$3*E660</f>
        <v>-882.00000000000102</v>
      </c>
      <c r="G660" s="5">
        <f>IF(D660&gt;0,Sheet1!$C$4*Sheet1!$C$3*Sheet1!$C$5,0)</f>
        <v>139.85136</v>
      </c>
      <c r="H660" s="5">
        <f>0.5*Sheet1!$C$6*Sheet1!$C$7*Sheet1!$C$8*D660^2</f>
        <v>44.464614728009266</v>
      </c>
      <c r="I660" s="5">
        <f t="shared" si="91"/>
        <v>-697.6840252719918</v>
      </c>
      <c r="J660" s="3">
        <f t="shared" si="92"/>
        <v>-7.0737408117854725</v>
      </c>
      <c r="K660" s="3">
        <f t="shared" si="93"/>
        <v>0</v>
      </c>
      <c r="L660" s="3">
        <f t="shared" si="94"/>
        <v>7.0737408117854725</v>
      </c>
      <c r="M660" s="6">
        <f t="shared" si="95"/>
        <v>0</v>
      </c>
      <c r="N660" s="6">
        <f t="shared" si="96"/>
        <v>0.39506449514462005</v>
      </c>
      <c r="O660" s="6">
        <f t="shared" si="97"/>
        <v>1.9649280032737423E-3</v>
      </c>
      <c r="P660" s="6">
        <f t="shared" si="98"/>
        <v>0.18042496807455616</v>
      </c>
    </row>
    <row r="661" spans="1:16" x14ac:dyDescent="0.3">
      <c r="A661" s="4">
        <v>659</v>
      </c>
      <c r="B661" t="s">
        <v>43</v>
      </c>
      <c r="C661" s="5">
        <v>34.299999999999997</v>
      </c>
      <c r="D661" s="3">
        <f t="shared" si="90"/>
        <v>9.5277777777777768</v>
      </c>
      <c r="E661" s="3">
        <v>-0.76388888888888884</v>
      </c>
      <c r="F661" s="5">
        <f>Sheet1!$C$3*E661</f>
        <v>-989.99999999999989</v>
      </c>
      <c r="G661" s="5">
        <f>IF(D661&gt;0,Sheet1!$C$4*Sheet1!$C$3*Sheet1!$C$5,0)</f>
        <v>139.85136</v>
      </c>
      <c r="H661" s="5">
        <f>0.5*Sheet1!$C$6*Sheet1!$C$7*Sheet1!$C$8*D661^2</f>
        <v>39.266034589120373</v>
      </c>
      <c r="I661" s="5">
        <f t="shared" si="91"/>
        <v>-810.88260541087948</v>
      </c>
      <c r="J661" s="3">
        <f t="shared" si="92"/>
        <v>-7.725909268220323</v>
      </c>
      <c r="K661" s="3">
        <f t="shared" si="93"/>
        <v>0</v>
      </c>
      <c r="L661" s="3">
        <f t="shared" si="94"/>
        <v>7.725909268220323</v>
      </c>
      <c r="M661" s="6">
        <f t="shared" si="95"/>
        <v>0</v>
      </c>
      <c r="N661" s="6">
        <f t="shared" si="96"/>
        <v>0.39506449514462005</v>
      </c>
      <c r="O661" s="6">
        <f t="shared" si="97"/>
        <v>2.1460859078389787E-3</v>
      </c>
      <c r="P661" s="6">
        <f t="shared" si="98"/>
        <v>0.18257105398239515</v>
      </c>
    </row>
    <row r="662" spans="1:16" x14ac:dyDescent="0.3">
      <c r="A662" s="4">
        <v>660</v>
      </c>
      <c r="B662" t="s">
        <v>43</v>
      </c>
      <c r="C662" s="5">
        <v>31</v>
      </c>
      <c r="D662" s="3">
        <f t="shared" si="90"/>
        <v>8.6111111111111107</v>
      </c>
      <c r="E662" s="3">
        <v>-1.1527777777777775</v>
      </c>
      <c r="F662" s="5">
        <f>Sheet1!$C$3*E662</f>
        <v>-1493.9999999999995</v>
      </c>
      <c r="G662" s="5">
        <f>IF(D662&gt;0,Sheet1!$C$4*Sheet1!$C$3*Sheet1!$C$5,0)</f>
        <v>139.85136</v>
      </c>
      <c r="H662" s="5">
        <f>0.5*Sheet1!$C$6*Sheet1!$C$7*Sheet1!$C$8*D662^2</f>
        <v>32.073931134259261</v>
      </c>
      <c r="I662" s="5">
        <f t="shared" si="91"/>
        <v>-1322.0747088657401</v>
      </c>
      <c r="J662" s="3">
        <f t="shared" si="92"/>
        <v>-11.384532215232763</v>
      </c>
      <c r="K662" s="3">
        <f t="shared" si="93"/>
        <v>0</v>
      </c>
      <c r="L662" s="3">
        <f t="shared" si="94"/>
        <v>11.384532215232763</v>
      </c>
      <c r="M662" s="6">
        <f t="shared" si="95"/>
        <v>0</v>
      </c>
      <c r="N662" s="6">
        <f t="shared" si="96"/>
        <v>0.39506449514462005</v>
      </c>
      <c r="O662" s="6">
        <f t="shared" si="97"/>
        <v>3.1623700597868789E-3</v>
      </c>
      <c r="P662" s="6">
        <f t="shared" si="98"/>
        <v>0.18573342404218202</v>
      </c>
    </row>
    <row r="663" spans="1:16" x14ac:dyDescent="0.3">
      <c r="A663" s="4">
        <v>661</v>
      </c>
      <c r="B663" t="s">
        <v>43</v>
      </c>
      <c r="C663" s="5">
        <v>26</v>
      </c>
      <c r="D663" s="3">
        <f t="shared" si="90"/>
        <v>7.2222222222222223</v>
      </c>
      <c r="E663" s="3">
        <v>-1.4305555555555556</v>
      </c>
      <c r="F663" s="5">
        <f>Sheet1!$C$3*E663</f>
        <v>-1854</v>
      </c>
      <c r="G663" s="5">
        <f>IF(D663&gt;0,Sheet1!$C$4*Sheet1!$C$3*Sheet1!$C$5,0)</f>
        <v>139.85136</v>
      </c>
      <c r="H663" s="5">
        <f>0.5*Sheet1!$C$6*Sheet1!$C$7*Sheet1!$C$8*D663^2</f>
        <v>22.561891203703709</v>
      </c>
      <c r="I663" s="5">
        <f t="shared" si="91"/>
        <v>-1691.5867487962962</v>
      </c>
      <c r="J663" s="3">
        <f t="shared" si="92"/>
        <v>-12.217015407973252</v>
      </c>
      <c r="K663" s="3">
        <f t="shared" si="93"/>
        <v>0</v>
      </c>
      <c r="L663" s="3">
        <f t="shared" si="94"/>
        <v>12.217015407973252</v>
      </c>
      <c r="M663" s="6">
        <f t="shared" si="95"/>
        <v>0</v>
      </c>
      <c r="N663" s="6">
        <f t="shared" si="96"/>
        <v>0.39506449514462005</v>
      </c>
      <c r="O663" s="6">
        <f t="shared" si="97"/>
        <v>3.3936153911036811E-3</v>
      </c>
      <c r="P663" s="6">
        <f t="shared" si="98"/>
        <v>0.18912703943328571</v>
      </c>
    </row>
    <row r="664" spans="1:16" x14ac:dyDescent="0.3">
      <c r="A664" s="4">
        <v>662</v>
      </c>
      <c r="B664" t="s">
        <v>43</v>
      </c>
      <c r="C664" s="5">
        <v>20.7</v>
      </c>
      <c r="D664" s="3">
        <f t="shared" si="90"/>
        <v>5.75</v>
      </c>
      <c r="E664" s="3">
        <v>-1.4722222222222221</v>
      </c>
      <c r="F664" s="5">
        <f>Sheet1!$C$3*E664</f>
        <v>-1907.9999999999998</v>
      </c>
      <c r="G664" s="5">
        <f>IF(D664&gt;0,Sheet1!$C$4*Sheet1!$C$3*Sheet1!$C$5,0)</f>
        <v>139.85136</v>
      </c>
      <c r="H664" s="5">
        <f>0.5*Sheet1!$C$6*Sheet1!$C$7*Sheet1!$C$8*D664^2</f>
        <v>14.301101718750003</v>
      </c>
      <c r="I664" s="5">
        <f t="shared" si="91"/>
        <v>-1753.8475382812499</v>
      </c>
      <c r="J664" s="3">
        <f t="shared" si="92"/>
        <v>-10.084623345117187</v>
      </c>
      <c r="K664" s="3">
        <f t="shared" si="93"/>
        <v>0</v>
      </c>
      <c r="L664" s="3">
        <f t="shared" si="94"/>
        <v>10.084623345117187</v>
      </c>
      <c r="M664" s="6">
        <f t="shared" si="95"/>
        <v>0</v>
      </c>
      <c r="N664" s="6">
        <f t="shared" si="96"/>
        <v>0.39506449514462005</v>
      </c>
      <c r="O664" s="6">
        <f t="shared" si="97"/>
        <v>2.8012842625325519E-3</v>
      </c>
      <c r="P664" s="6">
        <f t="shared" si="98"/>
        <v>0.19192832369581825</v>
      </c>
    </row>
    <row r="665" spans="1:16" x14ac:dyDescent="0.3">
      <c r="A665" s="4">
        <v>663</v>
      </c>
      <c r="B665" t="s">
        <v>43</v>
      </c>
      <c r="C665" s="5">
        <v>15.4</v>
      </c>
      <c r="D665" s="3">
        <f t="shared" si="90"/>
        <v>4.2777777777777777</v>
      </c>
      <c r="E665" s="3">
        <v>-1.0555555555555556</v>
      </c>
      <c r="F665" s="5">
        <f>Sheet1!$C$3*E665</f>
        <v>-1368</v>
      </c>
      <c r="G665" s="5">
        <f>IF(D665&gt;0,Sheet1!$C$4*Sheet1!$C$3*Sheet1!$C$5,0)</f>
        <v>139.85136</v>
      </c>
      <c r="H665" s="5">
        <f>0.5*Sheet1!$C$6*Sheet1!$C$7*Sheet1!$C$8*D665^2</f>
        <v>7.9153522453703724</v>
      </c>
      <c r="I665" s="5">
        <f t="shared" si="91"/>
        <v>-1220.2332877546296</v>
      </c>
      <c r="J665" s="3">
        <f t="shared" si="92"/>
        <v>-5.219886842061471</v>
      </c>
      <c r="K665" s="3">
        <f t="shared" si="93"/>
        <v>0</v>
      </c>
      <c r="L665" s="3">
        <f t="shared" si="94"/>
        <v>5.219886842061471</v>
      </c>
      <c r="M665" s="6">
        <f t="shared" si="95"/>
        <v>0</v>
      </c>
      <c r="N665" s="6">
        <f t="shared" si="96"/>
        <v>0.39506449514462005</v>
      </c>
      <c r="O665" s="6">
        <f t="shared" si="97"/>
        <v>1.4499685672392975E-3</v>
      </c>
      <c r="P665" s="6">
        <f t="shared" si="98"/>
        <v>0.19337829226305756</v>
      </c>
    </row>
    <row r="666" spans="1:16" x14ac:dyDescent="0.3">
      <c r="A666" s="4">
        <v>664</v>
      </c>
      <c r="B666" t="s">
        <v>43</v>
      </c>
      <c r="C666" s="5">
        <v>13.1</v>
      </c>
      <c r="D666" s="3">
        <f t="shared" si="90"/>
        <v>3.6388888888888888</v>
      </c>
      <c r="E666" s="3">
        <v>-0.47222222222222227</v>
      </c>
      <c r="F666" s="5">
        <f>Sheet1!$C$3*E666</f>
        <v>-612</v>
      </c>
      <c r="G666" s="5">
        <f>IF(D666&gt;0,Sheet1!$C$4*Sheet1!$C$3*Sheet1!$C$5,0)</f>
        <v>139.85136</v>
      </c>
      <c r="H666" s="5">
        <f>0.5*Sheet1!$C$6*Sheet1!$C$7*Sheet1!$C$8*D666^2</f>
        <v>5.7275830613425942</v>
      </c>
      <c r="I666" s="5">
        <f t="shared" si="91"/>
        <v>-466.42105693865739</v>
      </c>
      <c r="J666" s="3">
        <f t="shared" si="92"/>
        <v>-1.6972544016378923</v>
      </c>
      <c r="K666" s="3">
        <f t="shared" si="93"/>
        <v>0</v>
      </c>
      <c r="L666" s="3">
        <f t="shared" si="94"/>
        <v>1.6972544016378923</v>
      </c>
      <c r="M666" s="6">
        <f t="shared" si="95"/>
        <v>0</v>
      </c>
      <c r="N666" s="6">
        <f t="shared" si="96"/>
        <v>0.39506449514462005</v>
      </c>
      <c r="O666" s="6">
        <f t="shared" si="97"/>
        <v>4.7145955601052563E-4</v>
      </c>
      <c r="P666" s="6">
        <f t="shared" si="98"/>
        <v>0.19384975181906808</v>
      </c>
    </row>
    <row r="667" spans="1:16" x14ac:dyDescent="0.3">
      <c r="A667" s="4">
        <v>665</v>
      </c>
      <c r="B667" t="s">
        <v>43</v>
      </c>
      <c r="C667" s="5">
        <v>12</v>
      </c>
      <c r="D667" s="3">
        <f t="shared" si="90"/>
        <v>3.333333333333333</v>
      </c>
      <c r="E667" s="3">
        <v>-8.3333333333333287E-2</v>
      </c>
      <c r="F667" s="5">
        <f>Sheet1!$C$3*E667</f>
        <v>-107.99999999999994</v>
      </c>
      <c r="G667" s="5">
        <f>IF(D667&gt;0,Sheet1!$C$4*Sheet1!$C$3*Sheet1!$C$5,0)</f>
        <v>139.85136</v>
      </c>
      <c r="H667" s="5">
        <f>0.5*Sheet1!$C$6*Sheet1!$C$7*Sheet1!$C$8*D667^2</f>
        <v>4.8060833333333335</v>
      </c>
      <c r="I667" s="5">
        <f t="shared" si="91"/>
        <v>36.65744333333339</v>
      </c>
      <c r="J667" s="3">
        <f t="shared" si="92"/>
        <v>0.12219147777777796</v>
      </c>
      <c r="K667" s="3">
        <f t="shared" si="93"/>
        <v>0.12219147777777796</v>
      </c>
      <c r="L667" s="3">
        <f t="shared" si="94"/>
        <v>0</v>
      </c>
      <c r="M667" s="6">
        <f t="shared" si="95"/>
        <v>3.3942077160493877E-5</v>
      </c>
      <c r="N667" s="6">
        <f t="shared" si="96"/>
        <v>0.39509843722178056</v>
      </c>
      <c r="O667" s="6">
        <f t="shared" si="97"/>
        <v>0</v>
      </c>
      <c r="P667" s="6">
        <f t="shared" si="98"/>
        <v>0.19384975181906808</v>
      </c>
    </row>
    <row r="668" spans="1:16" x14ac:dyDescent="0.3">
      <c r="A668" s="4">
        <v>666</v>
      </c>
      <c r="B668" t="s">
        <v>43</v>
      </c>
      <c r="C668" s="5">
        <v>12.5</v>
      </c>
      <c r="D668" s="3">
        <f t="shared" si="90"/>
        <v>3.4722222222222223</v>
      </c>
      <c r="E668" s="3">
        <v>0.27777777777777779</v>
      </c>
      <c r="F668" s="5">
        <f>Sheet1!$C$3*E668</f>
        <v>360</v>
      </c>
      <c r="G668" s="5">
        <f>IF(D668&gt;0,Sheet1!$C$4*Sheet1!$C$3*Sheet1!$C$5,0)</f>
        <v>139.85136</v>
      </c>
      <c r="H668" s="5">
        <f>0.5*Sheet1!$C$6*Sheet1!$C$7*Sheet1!$C$8*D668^2</f>
        <v>5.2149341724537051</v>
      </c>
      <c r="I668" s="5">
        <f t="shared" si="91"/>
        <v>505.06629417245369</v>
      </c>
      <c r="J668" s="3">
        <f t="shared" si="92"/>
        <v>1.7537024103210199</v>
      </c>
      <c r="K668" s="3">
        <f t="shared" si="93"/>
        <v>1.7537024103210199</v>
      </c>
      <c r="L668" s="3">
        <f t="shared" si="94"/>
        <v>0</v>
      </c>
      <c r="M668" s="6">
        <f t="shared" si="95"/>
        <v>4.8713955842250554E-4</v>
      </c>
      <c r="N668" s="6">
        <f t="shared" si="96"/>
        <v>0.39558557678020306</v>
      </c>
      <c r="O668" s="6">
        <f t="shared" si="97"/>
        <v>0</v>
      </c>
      <c r="P668" s="6">
        <f t="shared" si="98"/>
        <v>0.19384975181906808</v>
      </c>
    </row>
    <row r="669" spans="1:16" x14ac:dyDescent="0.3">
      <c r="A669" s="4">
        <v>667</v>
      </c>
      <c r="B669" t="s">
        <v>43</v>
      </c>
      <c r="C669" s="5">
        <v>14</v>
      </c>
      <c r="D669" s="3">
        <f t="shared" si="90"/>
        <v>3.8888888888888888</v>
      </c>
      <c r="E669" s="3">
        <v>0.90277777777777779</v>
      </c>
      <c r="F669" s="5">
        <f>Sheet1!$C$3*E669</f>
        <v>1170</v>
      </c>
      <c r="G669" s="5">
        <f>IF(D669&gt;0,Sheet1!$C$4*Sheet1!$C$3*Sheet1!$C$5,0)</f>
        <v>139.85136</v>
      </c>
      <c r="H669" s="5">
        <f>0.5*Sheet1!$C$6*Sheet1!$C$7*Sheet1!$C$8*D669^2</f>
        <v>6.5416134259259264</v>
      </c>
      <c r="I669" s="5">
        <f t="shared" si="91"/>
        <v>1316.3929734259261</v>
      </c>
      <c r="J669" s="3">
        <f t="shared" si="92"/>
        <v>5.1193060077674906</v>
      </c>
      <c r="K669" s="3">
        <f t="shared" si="93"/>
        <v>5.1193060077674906</v>
      </c>
      <c r="L669" s="3">
        <f t="shared" si="94"/>
        <v>0</v>
      </c>
      <c r="M669" s="6">
        <f t="shared" si="95"/>
        <v>1.4220294466020806E-3</v>
      </c>
      <c r="N669" s="6">
        <f t="shared" si="96"/>
        <v>0.39700760622680514</v>
      </c>
      <c r="O669" s="6">
        <f t="shared" si="97"/>
        <v>0</v>
      </c>
      <c r="P669" s="6">
        <f t="shared" si="98"/>
        <v>0.19384975181906808</v>
      </c>
    </row>
    <row r="670" spans="1:16" x14ac:dyDescent="0.3">
      <c r="A670" s="4">
        <v>668</v>
      </c>
      <c r="B670" t="s">
        <v>43</v>
      </c>
      <c r="C670" s="5">
        <v>19</v>
      </c>
      <c r="D670" s="3">
        <f t="shared" si="90"/>
        <v>5.2777777777777777</v>
      </c>
      <c r="E670" s="3">
        <v>1.2777777777777777</v>
      </c>
      <c r="F670" s="5">
        <f>Sheet1!$C$3*E670</f>
        <v>1655.9999999999998</v>
      </c>
      <c r="G670" s="5">
        <f>IF(D670&gt;0,Sheet1!$C$4*Sheet1!$C$3*Sheet1!$C$5,0)</f>
        <v>139.85136</v>
      </c>
      <c r="H670" s="5">
        <f>0.5*Sheet1!$C$6*Sheet1!$C$7*Sheet1!$C$8*D670^2</f>
        <v>12.048583912037039</v>
      </c>
      <c r="I670" s="5">
        <f t="shared" si="91"/>
        <v>1807.8999439120366</v>
      </c>
      <c r="J670" s="3">
        <f t="shared" si="92"/>
        <v>9.5416941484246376</v>
      </c>
      <c r="K670" s="3">
        <f t="shared" si="93"/>
        <v>9.5416941484246376</v>
      </c>
      <c r="L670" s="3">
        <f t="shared" si="94"/>
        <v>0</v>
      </c>
      <c r="M670" s="6">
        <f t="shared" si="95"/>
        <v>2.6504705967846215E-3</v>
      </c>
      <c r="N670" s="6">
        <f t="shared" si="96"/>
        <v>0.39965807682358978</v>
      </c>
      <c r="O670" s="6">
        <f t="shared" si="97"/>
        <v>0</v>
      </c>
      <c r="P670" s="6">
        <f t="shared" si="98"/>
        <v>0.19384975181906808</v>
      </c>
    </row>
    <row r="671" spans="1:16" x14ac:dyDescent="0.3">
      <c r="A671" s="4">
        <v>669</v>
      </c>
      <c r="B671" t="s">
        <v>43</v>
      </c>
      <c r="C671" s="5">
        <v>23.2</v>
      </c>
      <c r="D671" s="3">
        <f t="shared" si="90"/>
        <v>6.4444444444444438</v>
      </c>
      <c r="E671" s="3">
        <v>1.25</v>
      </c>
      <c r="F671" s="5">
        <f>Sheet1!$C$3*E671</f>
        <v>1620</v>
      </c>
      <c r="G671" s="5">
        <f>IF(D671&gt;0,Sheet1!$C$4*Sheet1!$C$3*Sheet1!$C$5,0)</f>
        <v>139.85136</v>
      </c>
      <c r="H671" s="5">
        <f>0.5*Sheet1!$C$6*Sheet1!$C$7*Sheet1!$C$8*D671^2</f>
        <v>17.964071481481479</v>
      </c>
      <c r="I671" s="5">
        <f t="shared" si="91"/>
        <v>1777.8154314814815</v>
      </c>
      <c r="J671" s="3">
        <f t="shared" si="92"/>
        <v>11.457032780658436</v>
      </c>
      <c r="K671" s="3">
        <f t="shared" si="93"/>
        <v>11.457032780658436</v>
      </c>
      <c r="L671" s="3">
        <f t="shared" si="94"/>
        <v>0</v>
      </c>
      <c r="M671" s="6">
        <f t="shared" si="95"/>
        <v>3.1825091057384545E-3</v>
      </c>
      <c r="N671" s="6">
        <f t="shared" si="96"/>
        <v>0.40284058592932825</v>
      </c>
      <c r="O671" s="6">
        <f t="shared" si="97"/>
        <v>0</v>
      </c>
      <c r="P671" s="6">
        <f t="shared" si="98"/>
        <v>0.19384975181906808</v>
      </c>
    </row>
    <row r="672" spans="1:16" x14ac:dyDescent="0.3">
      <c r="A672" s="4">
        <v>670</v>
      </c>
      <c r="B672" t="s">
        <v>43</v>
      </c>
      <c r="C672" s="5">
        <v>28</v>
      </c>
      <c r="D672" s="3">
        <f t="shared" si="90"/>
        <v>7.7777777777777777</v>
      </c>
      <c r="E672" s="3">
        <v>1.2222222222222223</v>
      </c>
      <c r="F672" s="5">
        <f>Sheet1!$C$3*E672</f>
        <v>1584.0000000000002</v>
      </c>
      <c r="G672" s="5">
        <f>IF(D672&gt;0,Sheet1!$C$4*Sheet1!$C$3*Sheet1!$C$5,0)</f>
        <v>139.85136</v>
      </c>
      <c r="H672" s="5">
        <f>0.5*Sheet1!$C$6*Sheet1!$C$7*Sheet1!$C$8*D672^2</f>
        <v>26.166453703703706</v>
      </c>
      <c r="I672" s="5">
        <f t="shared" si="91"/>
        <v>1750.0178137037037</v>
      </c>
      <c r="J672" s="3">
        <f t="shared" si="92"/>
        <v>13.611249662139917</v>
      </c>
      <c r="K672" s="3">
        <f t="shared" si="93"/>
        <v>13.611249662139917</v>
      </c>
      <c r="L672" s="3">
        <f t="shared" si="94"/>
        <v>0</v>
      </c>
      <c r="M672" s="6">
        <f t="shared" si="95"/>
        <v>3.7809026839277548E-3</v>
      </c>
      <c r="N672" s="6">
        <f t="shared" si="96"/>
        <v>0.40662148861325603</v>
      </c>
      <c r="O672" s="6">
        <f t="shared" si="97"/>
        <v>0</v>
      </c>
      <c r="P672" s="6">
        <f t="shared" si="98"/>
        <v>0.19384975181906808</v>
      </c>
    </row>
    <row r="673" spans="1:16" x14ac:dyDescent="0.3">
      <c r="A673" s="4">
        <v>671</v>
      </c>
      <c r="B673" t="s">
        <v>43</v>
      </c>
      <c r="C673" s="5">
        <v>32</v>
      </c>
      <c r="D673" s="3">
        <f t="shared" si="90"/>
        <v>8.8888888888888893</v>
      </c>
      <c r="E673" s="3">
        <v>0.83333333333333326</v>
      </c>
      <c r="F673" s="5">
        <f>Sheet1!$C$3*E673</f>
        <v>1080</v>
      </c>
      <c r="G673" s="5">
        <f>IF(D673&gt;0,Sheet1!$C$4*Sheet1!$C$3*Sheet1!$C$5,0)</f>
        <v>139.85136</v>
      </c>
      <c r="H673" s="5">
        <f>0.5*Sheet1!$C$6*Sheet1!$C$7*Sheet1!$C$8*D673^2</f>
        <v>34.176592592592606</v>
      </c>
      <c r="I673" s="5">
        <f t="shared" si="91"/>
        <v>1254.0279525925928</v>
      </c>
      <c r="J673" s="3">
        <f t="shared" si="92"/>
        <v>11.146915134156382</v>
      </c>
      <c r="K673" s="3">
        <f t="shared" si="93"/>
        <v>11.146915134156382</v>
      </c>
      <c r="L673" s="3">
        <f t="shared" si="94"/>
        <v>0</v>
      </c>
      <c r="M673" s="6">
        <f t="shared" si="95"/>
        <v>3.0963653150434395E-3</v>
      </c>
      <c r="N673" s="6">
        <f t="shared" si="96"/>
        <v>0.40971785392829946</v>
      </c>
      <c r="O673" s="6">
        <f t="shared" si="97"/>
        <v>0</v>
      </c>
      <c r="P673" s="6">
        <f t="shared" si="98"/>
        <v>0.19384975181906808</v>
      </c>
    </row>
    <row r="674" spans="1:16" x14ac:dyDescent="0.3">
      <c r="A674" s="4">
        <v>672</v>
      </c>
      <c r="B674" t="s">
        <v>43</v>
      </c>
      <c r="C674" s="5">
        <v>34</v>
      </c>
      <c r="D674" s="3">
        <f t="shared" si="90"/>
        <v>9.4444444444444446</v>
      </c>
      <c r="E674" s="3">
        <v>0.55555555555555558</v>
      </c>
      <c r="F674" s="5">
        <f>Sheet1!$C$3*E674</f>
        <v>720</v>
      </c>
      <c r="G674" s="5">
        <f>IF(D674&gt;0,Sheet1!$C$4*Sheet1!$C$3*Sheet1!$C$5,0)</f>
        <v>139.85136</v>
      </c>
      <c r="H674" s="5">
        <f>0.5*Sheet1!$C$6*Sheet1!$C$7*Sheet1!$C$8*D674^2</f>
        <v>38.582168981481487</v>
      </c>
      <c r="I674" s="5">
        <f t="shared" si="91"/>
        <v>898.43352898148146</v>
      </c>
      <c r="J674" s="3">
        <f t="shared" si="92"/>
        <v>8.4852055514917701</v>
      </c>
      <c r="K674" s="3">
        <f t="shared" si="93"/>
        <v>8.4852055514917701</v>
      </c>
      <c r="L674" s="3">
        <f t="shared" si="94"/>
        <v>0</v>
      </c>
      <c r="M674" s="6">
        <f t="shared" si="95"/>
        <v>2.3570015420810472E-3</v>
      </c>
      <c r="N674" s="6">
        <f t="shared" si="96"/>
        <v>0.41207485547038053</v>
      </c>
      <c r="O674" s="6">
        <f t="shared" si="97"/>
        <v>0</v>
      </c>
      <c r="P674" s="6">
        <f t="shared" si="98"/>
        <v>0.19384975181906808</v>
      </c>
    </row>
    <row r="675" spans="1:16" x14ac:dyDescent="0.3">
      <c r="A675" s="4">
        <v>673</v>
      </c>
      <c r="B675" t="s">
        <v>43</v>
      </c>
      <c r="C675" s="5">
        <v>36</v>
      </c>
      <c r="D675" s="3">
        <f t="shared" si="90"/>
        <v>10</v>
      </c>
      <c r="E675" s="3">
        <v>0.55555555555555558</v>
      </c>
      <c r="F675" s="5">
        <f>Sheet1!$C$3*E675</f>
        <v>720</v>
      </c>
      <c r="G675" s="5">
        <f>IF(D675&gt;0,Sheet1!$C$4*Sheet1!$C$3*Sheet1!$C$5,0)</f>
        <v>139.85136</v>
      </c>
      <c r="H675" s="5">
        <f>0.5*Sheet1!$C$6*Sheet1!$C$7*Sheet1!$C$8*D675^2</f>
        <v>43.254750000000008</v>
      </c>
      <c r="I675" s="5">
        <f t="shared" si="91"/>
        <v>903.10611000000006</v>
      </c>
      <c r="J675" s="3">
        <f t="shared" si="92"/>
        <v>9.0310611000000005</v>
      </c>
      <c r="K675" s="3">
        <f t="shared" si="93"/>
        <v>9.0310611000000005</v>
      </c>
      <c r="L675" s="3">
        <f t="shared" si="94"/>
        <v>0</v>
      </c>
      <c r="M675" s="6">
        <f t="shared" si="95"/>
        <v>2.5086280833333334E-3</v>
      </c>
      <c r="N675" s="6">
        <f t="shared" si="96"/>
        <v>0.41458348355371388</v>
      </c>
      <c r="O675" s="6">
        <f t="shared" si="97"/>
        <v>0</v>
      </c>
      <c r="P675" s="6">
        <f t="shared" si="98"/>
        <v>0.19384975181906808</v>
      </c>
    </row>
    <row r="676" spans="1:16" x14ac:dyDescent="0.3">
      <c r="A676" s="4">
        <v>674</v>
      </c>
      <c r="B676" t="s">
        <v>43</v>
      </c>
      <c r="C676" s="5">
        <v>38</v>
      </c>
      <c r="D676" s="3">
        <f t="shared" si="90"/>
        <v>10.555555555555555</v>
      </c>
      <c r="E676" s="3">
        <v>0.55555555555555558</v>
      </c>
      <c r="F676" s="5">
        <f>Sheet1!$C$3*E676</f>
        <v>720</v>
      </c>
      <c r="G676" s="5">
        <f>IF(D676&gt;0,Sheet1!$C$4*Sheet1!$C$3*Sheet1!$C$5,0)</f>
        <v>139.85136</v>
      </c>
      <c r="H676" s="5">
        <f>0.5*Sheet1!$C$6*Sheet1!$C$7*Sheet1!$C$8*D676^2</f>
        <v>48.194335648148154</v>
      </c>
      <c r="I676" s="5">
        <f t="shared" si="91"/>
        <v>908.04569564814813</v>
      </c>
      <c r="J676" s="3">
        <f t="shared" si="92"/>
        <v>9.5849267873971193</v>
      </c>
      <c r="K676" s="3">
        <f t="shared" si="93"/>
        <v>9.5849267873971193</v>
      </c>
      <c r="L676" s="3">
        <f t="shared" si="94"/>
        <v>0</v>
      </c>
      <c r="M676" s="6">
        <f t="shared" si="95"/>
        <v>2.6624796631658666E-3</v>
      </c>
      <c r="N676" s="6">
        <f t="shared" si="96"/>
        <v>0.41724596321687973</v>
      </c>
      <c r="O676" s="6">
        <f t="shared" si="97"/>
        <v>0</v>
      </c>
      <c r="P676" s="6">
        <f t="shared" si="98"/>
        <v>0.19384975181906808</v>
      </c>
    </row>
    <row r="677" spans="1:16" x14ac:dyDescent="0.3">
      <c r="A677" s="4">
        <v>675</v>
      </c>
      <c r="B677" t="s">
        <v>43</v>
      </c>
      <c r="C677" s="5">
        <v>40</v>
      </c>
      <c r="D677" s="3">
        <f t="shared" si="90"/>
        <v>11.111111111111111</v>
      </c>
      <c r="E677" s="3">
        <v>0.31944444444444403</v>
      </c>
      <c r="F677" s="5">
        <f>Sheet1!$C$3*E677</f>
        <v>413.99999999999949</v>
      </c>
      <c r="G677" s="5">
        <f>IF(D677&gt;0,Sheet1!$C$4*Sheet1!$C$3*Sheet1!$C$5,0)</f>
        <v>139.85136</v>
      </c>
      <c r="H677" s="5">
        <f>0.5*Sheet1!$C$6*Sheet1!$C$7*Sheet1!$C$8*D677^2</f>
        <v>53.400925925925932</v>
      </c>
      <c r="I677" s="5">
        <f t="shared" si="91"/>
        <v>607.25228592592532</v>
      </c>
      <c r="J677" s="3">
        <f t="shared" si="92"/>
        <v>6.7472476213991701</v>
      </c>
      <c r="K677" s="3">
        <f t="shared" si="93"/>
        <v>6.7472476213991701</v>
      </c>
      <c r="L677" s="3">
        <f t="shared" si="94"/>
        <v>0</v>
      </c>
      <c r="M677" s="6">
        <f t="shared" si="95"/>
        <v>1.8742354503886584E-3</v>
      </c>
      <c r="N677" s="6">
        <f t="shared" si="96"/>
        <v>0.41912019866726841</v>
      </c>
      <c r="O677" s="6">
        <f t="shared" si="97"/>
        <v>0</v>
      </c>
      <c r="P677" s="6">
        <f t="shared" si="98"/>
        <v>0.19384975181906808</v>
      </c>
    </row>
    <row r="678" spans="1:16" x14ac:dyDescent="0.3">
      <c r="A678" s="4">
        <v>676</v>
      </c>
      <c r="B678" t="s">
        <v>43</v>
      </c>
      <c r="C678" s="5">
        <v>40.299999999999997</v>
      </c>
      <c r="D678" s="3">
        <f t="shared" si="90"/>
        <v>11.194444444444443</v>
      </c>
      <c r="E678" s="3">
        <v>6.9444444444444448E-2</v>
      </c>
      <c r="F678" s="5">
        <f>Sheet1!$C$3*E678</f>
        <v>90</v>
      </c>
      <c r="G678" s="5">
        <f>IF(D678&gt;0,Sheet1!$C$4*Sheet1!$C$3*Sheet1!$C$5,0)</f>
        <v>139.85136</v>
      </c>
      <c r="H678" s="5">
        <f>0.5*Sheet1!$C$6*Sheet1!$C$7*Sheet1!$C$8*D678^2</f>
        <v>54.204943616898142</v>
      </c>
      <c r="I678" s="5">
        <f t="shared" si="91"/>
        <v>284.05630361689816</v>
      </c>
      <c r="J678" s="3">
        <f t="shared" si="92"/>
        <v>3.1798525099336095</v>
      </c>
      <c r="K678" s="3">
        <f t="shared" si="93"/>
        <v>3.1798525099336095</v>
      </c>
      <c r="L678" s="3">
        <f t="shared" si="94"/>
        <v>0</v>
      </c>
      <c r="M678" s="6">
        <f t="shared" si="95"/>
        <v>8.8329236387044705E-4</v>
      </c>
      <c r="N678" s="6">
        <f t="shared" si="96"/>
        <v>0.42000349103113888</v>
      </c>
      <c r="O678" s="6">
        <f t="shared" si="97"/>
        <v>0</v>
      </c>
      <c r="P678" s="6">
        <f t="shared" si="98"/>
        <v>0.19384975181906808</v>
      </c>
    </row>
    <row r="679" spans="1:16" x14ac:dyDescent="0.3">
      <c r="A679" s="4">
        <v>677</v>
      </c>
      <c r="B679" t="s">
        <v>43</v>
      </c>
      <c r="C679" s="5">
        <v>40.5</v>
      </c>
      <c r="D679" s="3">
        <f t="shared" si="90"/>
        <v>11.25</v>
      </c>
      <c r="E679" s="3">
        <v>-0.18055555555555516</v>
      </c>
      <c r="F679" s="5">
        <f>Sheet1!$C$3*E679</f>
        <v>-233.99999999999949</v>
      </c>
      <c r="G679" s="5">
        <f>IF(D679&gt;0,Sheet1!$C$4*Sheet1!$C$3*Sheet1!$C$5,0)</f>
        <v>139.85136</v>
      </c>
      <c r="H679" s="5">
        <f>0.5*Sheet1!$C$6*Sheet1!$C$7*Sheet1!$C$8*D679^2</f>
        <v>54.74429296875001</v>
      </c>
      <c r="I679" s="5">
        <f t="shared" si="91"/>
        <v>-39.404347031249479</v>
      </c>
      <c r="J679" s="3">
        <f t="shared" si="92"/>
        <v>-0.44329890410155659</v>
      </c>
      <c r="K679" s="3">
        <f t="shared" si="93"/>
        <v>0</v>
      </c>
      <c r="L679" s="3">
        <f t="shared" si="94"/>
        <v>0.44329890410155659</v>
      </c>
      <c r="M679" s="6">
        <f t="shared" si="95"/>
        <v>0</v>
      </c>
      <c r="N679" s="6">
        <f t="shared" si="96"/>
        <v>0.42000349103113888</v>
      </c>
      <c r="O679" s="6">
        <f t="shared" si="97"/>
        <v>1.2313858447265461E-4</v>
      </c>
      <c r="P679" s="6">
        <f t="shared" si="98"/>
        <v>0.19397289040354074</v>
      </c>
    </row>
    <row r="680" spans="1:16" x14ac:dyDescent="0.3">
      <c r="A680" s="4">
        <v>678</v>
      </c>
      <c r="B680" t="s">
        <v>43</v>
      </c>
      <c r="C680" s="5">
        <v>39</v>
      </c>
      <c r="D680" s="3">
        <f t="shared" si="90"/>
        <v>10.833333333333334</v>
      </c>
      <c r="E680" s="3">
        <v>-0.6666666666666663</v>
      </c>
      <c r="F680" s="5">
        <f>Sheet1!$C$3*E680</f>
        <v>-863.99999999999955</v>
      </c>
      <c r="G680" s="5">
        <f>IF(D680&gt;0,Sheet1!$C$4*Sheet1!$C$3*Sheet1!$C$5,0)</f>
        <v>139.85136</v>
      </c>
      <c r="H680" s="5">
        <f>0.5*Sheet1!$C$6*Sheet1!$C$7*Sheet1!$C$8*D680^2</f>
        <v>50.764255208333353</v>
      </c>
      <c r="I680" s="5">
        <f t="shared" si="91"/>
        <v>-673.38438479166621</v>
      </c>
      <c r="J680" s="3">
        <f t="shared" si="92"/>
        <v>-7.2949975019097177</v>
      </c>
      <c r="K680" s="3">
        <f t="shared" si="93"/>
        <v>0</v>
      </c>
      <c r="L680" s="3">
        <f t="shared" si="94"/>
        <v>7.2949975019097177</v>
      </c>
      <c r="M680" s="6">
        <f t="shared" si="95"/>
        <v>0</v>
      </c>
      <c r="N680" s="6">
        <f t="shared" si="96"/>
        <v>0.42000349103113888</v>
      </c>
      <c r="O680" s="6">
        <f t="shared" si="97"/>
        <v>2.0263881949749217E-3</v>
      </c>
      <c r="P680" s="6">
        <f t="shared" si="98"/>
        <v>0.19599927859851565</v>
      </c>
    </row>
    <row r="681" spans="1:16" x14ac:dyDescent="0.3">
      <c r="A681" s="4">
        <v>679</v>
      </c>
      <c r="B681" t="s">
        <v>43</v>
      </c>
      <c r="C681" s="5">
        <v>35.700000000000003</v>
      </c>
      <c r="D681" s="3">
        <f t="shared" si="90"/>
        <v>9.9166666666666679</v>
      </c>
      <c r="E681" s="3">
        <v>-0.99999999999999989</v>
      </c>
      <c r="F681" s="5">
        <f>Sheet1!$C$3*E681</f>
        <v>-1295.9999999999998</v>
      </c>
      <c r="G681" s="5">
        <f>IF(D681&gt;0,Sheet1!$C$4*Sheet1!$C$3*Sheet1!$C$5,0)</f>
        <v>139.85136</v>
      </c>
      <c r="H681" s="5">
        <f>0.5*Sheet1!$C$6*Sheet1!$C$7*Sheet1!$C$8*D681^2</f>
        <v>42.536841302083353</v>
      </c>
      <c r="I681" s="5">
        <f t="shared" si="91"/>
        <v>-1113.6117986979166</v>
      </c>
      <c r="J681" s="3">
        <f t="shared" si="92"/>
        <v>-11.043317003754341</v>
      </c>
      <c r="K681" s="3">
        <f t="shared" si="93"/>
        <v>0</v>
      </c>
      <c r="L681" s="3">
        <f t="shared" si="94"/>
        <v>11.043317003754341</v>
      </c>
      <c r="M681" s="6">
        <f t="shared" si="95"/>
        <v>0</v>
      </c>
      <c r="N681" s="6">
        <f t="shared" si="96"/>
        <v>0.42000349103113888</v>
      </c>
      <c r="O681" s="6">
        <f t="shared" si="97"/>
        <v>3.0675880565984282E-3</v>
      </c>
      <c r="P681" s="6">
        <f t="shared" si="98"/>
        <v>0.19906686665511408</v>
      </c>
    </row>
    <row r="682" spans="1:16" x14ac:dyDescent="0.3">
      <c r="A682" s="4">
        <v>680</v>
      </c>
      <c r="B682" t="s">
        <v>43</v>
      </c>
      <c r="C682" s="5">
        <v>31.8</v>
      </c>
      <c r="D682" s="3">
        <f t="shared" si="90"/>
        <v>8.8333333333333339</v>
      </c>
      <c r="E682" s="3">
        <v>-1.1944444444444446</v>
      </c>
      <c r="F682" s="5">
        <f>Sheet1!$C$3*E682</f>
        <v>-1548.0000000000002</v>
      </c>
      <c r="G682" s="5">
        <f>IF(D682&gt;0,Sheet1!$C$4*Sheet1!$C$3*Sheet1!$C$5,0)</f>
        <v>139.85136</v>
      </c>
      <c r="H682" s="5">
        <f>0.5*Sheet1!$C$6*Sheet1!$C$7*Sheet1!$C$8*D682^2</f>
        <v>33.750720208333341</v>
      </c>
      <c r="I682" s="5">
        <f t="shared" si="91"/>
        <v>-1374.3979197916669</v>
      </c>
      <c r="J682" s="3">
        <f t="shared" si="92"/>
        <v>-12.140514958159725</v>
      </c>
      <c r="K682" s="3">
        <f t="shared" si="93"/>
        <v>0</v>
      </c>
      <c r="L682" s="3">
        <f t="shared" si="94"/>
        <v>12.140514958159725</v>
      </c>
      <c r="M682" s="6">
        <f t="shared" si="95"/>
        <v>0</v>
      </c>
      <c r="N682" s="6">
        <f t="shared" si="96"/>
        <v>0.42000349103113888</v>
      </c>
      <c r="O682" s="6">
        <f t="shared" si="97"/>
        <v>3.3723652661554792E-3</v>
      </c>
      <c r="P682" s="6">
        <f t="shared" si="98"/>
        <v>0.20243923192126956</v>
      </c>
    </row>
    <row r="683" spans="1:16" x14ac:dyDescent="0.3">
      <c r="A683" s="4">
        <v>681</v>
      </c>
      <c r="B683" t="s">
        <v>43</v>
      </c>
      <c r="C683" s="5">
        <v>27.1</v>
      </c>
      <c r="D683" s="3">
        <f t="shared" si="90"/>
        <v>7.5277777777777777</v>
      </c>
      <c r="E683" s="3">
        <v>-1.25</v>
      </c>
      <c r="F683" s="5">
        <f>Sheet1!$C$3*E683</f>
        <v>-1620</v>
      </c>
      <c r="G683" s="5">
        <f>IF(D683&gt;0,Sheet1!$C$4*Sheet1!$C$3*Sheet1!$C$5,0)</f>
        <v>139.85136</v>
      </c>
      <c r="H683" s="5">
        <f>0.5*Sheet1!$C$6*Sheet1!$C$7*Sheet1!$C$8*D683^2</f>
        <v>24.51135875578704</v>
      </c>
      <c r="I683" s="5">
        <f t="shared" si="91"/>
        <v>-1455.6372812442128</v>
      </c>
      <c r="J683" s="3">
        <f t="shared" si="92"/>
        <v>-10.957713978255045</v>
      </c>
      <c r="K683" s="3">
        <f t="shared" si="93"/>
        <v>0</v>
      </c>
      <c r="L683" s="3">
        <f t="shared" si="94"/>
        <v>10.957713978255045</v>
      </c>
      <c r="M683" s="6">
        <f t="shared" si="95"/>
        <v>0</v>
      </c>
      <c r="N683" s="6">
        <f t="shared" si="96"/>
        <v>0.42000349103113888</v>
      </c>
      <c r="O683" s="6">
        <f t="shared" si="97"/>
        <v>3.043809438404179E-3</v>
      </c>
      <c r="P683" s="6">
        <f t="shared" si="98"/>
        <v>0.20548304135967374</v>
      </c>
    </row>
    <row r="684" spans="1:16" x14ac:dyDescent="0.3">
      <c r="A684" s="4">
        <v>682</v>
      </c>
      <c r="B684" t="s">
        <v>43</v>
      </c>
      <c r="C684" s="5">
        <v>22.8</v>
      </c>
      <c r="D684" s="3">
        <f t="shared" si="90"/>
        <v>6.333333333333333</v>
      </c>
      <c r="E684" s="3">
        <v>-0.83333333333333326</v>
      </c>
      <c r="F684" s="5">
        <f>Sheet1!$C$3*E684</f>
        <v>-1080</v>
      </c>
      <c r="G684" s="5">
        <f>IF(D684&gt;0,Sheet1!$C$4*Sheet1!$C$3*Sheet1!$C$5,0)</f>
        <v>139.85136</v>
      </c>
      <c r="H684" s="5">
        <f>0.5*Sheet1!$C$6*Sheet1!$C$7*Sheet1!$C$8*D684^2</f>
        <v>17.349960833333334</v>
      </c>
      <c r="I684" s="5">
        <f t="shared" si="91"/>
        <v>-922.79867916666672</v>
      </c>
      <c r="J684" s="3">
        <f t="shared" si="92"/>
        <v>-5.8443916347222222</v>
      </c>
      <c r="K684" s="3">
        <f t="shared" si="93"/>
        <v>0</v>
      </c>
      <c r="L684" s="3">
        <f t="shared" si="94"/>
        <v>5.8443916347222222</v>
      </c>
      <c r="M684" s="6">
        <f t="shared" si="95"/>
        <v>0</v>
      </c>
      <c r="N684" s="6">
        <f t="shared" si="96"/>
        <v>0.42000349103113888</v>
      </c>
      <c r="O684" s="6">
        <f t="shared" si="97"/>
        <v>1.6234421207561728E-3</v>
      </c>
      <c r="P684" s="6">
        <f t="shared" si="98"/>
        <v>0.20710648348042993</v>
      </c>
    </row>
    <row r="685" spans="1:16" x14ac:dyDescent="0.3">
      <c r="A685" s="4">
        <v>683</v>
      </c>
      <c r="B685" t="s">
        <v>43</v>
      </c>
      <c r="C685" s="5">
        <v>21.1</v>
      </c>
      <c r="D685" s="3">
        <f t="shared" si="90"/>
        <v>5.8611111111111116</v>
      </c>
      <c r="E685" s="3">
        <v>-0.54166666666666696</v>
      </c>
      <c r="F685" s="5">
        <f>Sheet1!$C$3*E685</f>
        <v>-702.00000000000034</v>
      </c>
      <c r="G685" s="5">
        <f>IF(D685&gt;0,Sheet1!$C$4*Sheet1!$C$3*Sheet1!$C$5,0)</f>
        <v>139.85136</v>
      </c>
      <c r="H685" s="5">
        <f>0.5*Sheet1!$C$6*Sheet1!$C$7*Sheet1!$C$8*D685^2</f>
        <v>14.85914139467593</v>
      </c>
      <c r="I685" s="5">
        <f t="shared" si="91"/>
        <v>-547.28949860532441</v>
      </c>
      <c r="J685" s="3">
        <f t="shared" si="92"/>
        <v>-3.2077245612700964</v>
      </c>
      <c r="K685" s="3">
        <f t="shared" si="93"/>
        <v>0</v>
      </c>
      <c r="L685" s="3">
        <f t="shared" si="94"/>
        <v>3.2077245612700964</v>
      </c>
      <c r="M685" s="6">
        <f t="shared" si="95"/>
        <v>0</v>
      </c>
      <c r="N685" s="6">
        <f t="shared" si="96"/>
        <v>0.42000349103113888</v>
      </c>
      <c r="O685" s="6">
        <f t="shared" si="97"/>
        <v>8.9103460035280455E-4</v>
      </c>
      <c r="P685" s="6">
        <f t="shared" si="98"/>
        <v>0.20799751808078273</v>
      </c>
    </row>
    <row r="686" spans="1:16" x14ac:dyDescent="0.3">
      <c r="A686" s="4">
        <v>684</v>
      </c>
      <c r="B686" t="s">
        <v>43</v>
      </c>
      <c r="C686" s="5">
        <v>18.899999999999999</v>
      </c>
      <c r="D686" s="3">
        <f t="shared" si="90"/>
        <v>5.2499999999999991</v>
      </c>
      <c r="E686" s="3">
        <v>-0.30555555555555597</v>
      </c>
      <c r="F686" s="5">
        <f>Sheet1!$C$3*E686</f>
        <v>-396.00000000000051</v>
      </c>
      <c r="G686" s="5">
        <f>IF(D686&gt;0,Sheet1!$C$4*Sheet1!$C$3*Sheet1!$C$5,0)</f>
        <v>139.85136</v>
      </c>
      <c r="H686" s="5">
        <f>0.5*Sheet1!$C$6*Sheet1!$C$7*Sheet1!$C$8*D686^2</f>
        <v>11.922090468749998</v>
      </c>
      <c r="I686" s="5">
        <f t="shared" si="91"/>
        <v>-244.22654953125053</v>
      </c>
      <c r="J686" s="3">
        <f t="shared" si="92"/>
        <v>-1.2821893850390649</v>
      </c>
      <c r="K686" s="3">
        <f t="shared" si="93"/>
        <v>0</v>
      </c>
      <c r="L686" s="3">
        <f t="shared" si="94"/>
        <v>1.2821893850390649</v>
      </c>
      <c r="M686" s="6">
        <f t="shared" si="95"/>
        <v>0</v>
      </c>
      <c r="N686" s="6">
        <f t="shared" si="96"/>
        <v>0.42000349103113888</v>
      </c>
      <c r="O686" s="6">
        <f t="shared" si="97"/>
        <v>3.561637180664069E-4</v>
      </c>
      <c r="P686" s="6">
        <f t="shared" si="98"/>
        <v>0.20835368179884914</v>
      </c>
    </row>
    <row r="687" spans="1:16" x14ac:dyDescent="0.3">
      <c r="A687" s="4">
        <v>685</v>
      </c>
      <c r="B687" t="s">
        <v>43</v>
      </c>
      <c r="C687" s="5">
        <v>18.899999999999999</v>
      </c>
      <c r="D687" s="3">
        <f t="shared" si="90"/>
        <v>5.2499999999999991</v>
      </c>
      <c r="E687" s="3">
        <v>0.33333333333333365</v>
      </c>
      <c r="F687" s="5">
        <f>Sheet1!$C$3*E687</f>
        <v>432.0000000000004</v>
      </c>
      <c r="G687" s="5">
        <f>IF(D687&gt;0,Sheet1!$C$4*Sheet1!$C$3*Sheet1!$C$5,0)</f>
        <v>139.85136</v>
      </c>
      <c r="H687" s="5">
        <f>0.5*Sheet1!$C$6*Sheet1!$C$7*Sheet1!$C$8*D687^2</f>
        <v>11.922090468749998</v>
      </c>
      <c r="I687" s="5">
        <f t="shared" si="91"/>
        <v>583.7734504687503</v>
      </c>
      <c r="J687" s="3">
        <f t="shared" si="92"/>
        <v>3.0648106149609387</v>
      </c>
      <c r="K687" s="3">
        <f t="shared" si="93"/>
        <v>3.0648106149609387</v>
      </c>
      <c r="L687" s="3">
        <f t="shared" si="94"/>
        <v>0</v>
      </c>
      <c r="M687" s="6">
        <f t="shared" si="95"/>
        <v>8.5133628193359405E-4</v>
      </c>
      <c r="N687" s="6">
        <f t="shared" si="96"/>
        <v>0.42085482731307244</v>
      </c>
      <c r="O687" s="6">
        <f t="shared" si="97"/>
        <v>0</v>
      </c>
      <c r="P687" s="6">
        <f t="shared" si="98"/>
        <v>0.20835368179884914</v>
      </c>
    </row>
    <row r="688" spans="1:16" x14ac:dyDescent="0.3">
      <c r="A688" s="4">
        <v>686</v>
      </c>
      <c r="B688" t="s">
        <v>43</v>
      </c>
      <c r="C688" s="5">
        <v>21.3</v>
      </c>
      <c r="D688" s="3">
        <f t="shared" si="90"/>
        <v>5.916666666666667</v>
      </c>
      <c r="E688" s="3">
        <v>0.69444444444444442</v>
      </c>
      <c r="F688" s="5">
        <f>Sheet1!$C$3*E688</f>
        <v>900</v>
      </c>
      <c r="G688" s="5">
        <f>IF(D688&gt;0,Sheet1!$C$4*Sheet1!$C$3*Sheet1!$C$5,0)</f>
        <v>139.85136</v>
      </c>
      <c r="H688" s="5">
        <f>0.5*Sheet1!$C$6*Sheet1!$C$7*Sheet1!$C$8*D688^2</f>
        <v>15.142166302083339</v>
      </c>
      <c r="I688" s="5">
        <f t="shared" si="91"/>
        <v>1054.9935263020834</v>
      </c>
      <c r="J688" s="3">
        <f t="shared" si="92"/>
        <v>6.2420450306206607</v>
      </c>
      <c r="K688" s="3">
        <f t="shared" si="93"/>
        <v>6.2420450306206607</v>
      </c>
      <c r="L688" s="3">
        <f t="shared" si="94"/>
        <v>0</v>
      </c>
      <c r="M688" s="6">
        <f t="shared" si="95"/>
        <v>1.733901397394628E-3</v>
      </c>
      <c r="N688" s="6">
        <f t="shared" si="96"/>
        <v>0.4225887287104671</v>
      </c>
      <c r="O688" s="6">
        <f t="shared" si="97"/>
        <v>0</v>
      </c>
      <c r="P688" s="6">
        <f t="shared" si="98"/>
        <v>0.20835368179884914</v>
      </c>
    </row>
    <row r="689" spans="1:16" x14ac:dyDescent="0.3">
      <c r="A689" s="4">
        <v>687</v>
      </c>
      <c r="B689" t="s">
        <v>43</v>
      </c>
      <c r="C689" s="5">
        <v>23.9</v>
      </c>
      <c r="D689" s="3">
        <f t="shared" si="90"/>
        <v>6.6388888888888884</v>
      </c>
      <c r="E689" s="3">
        <v>0.63888888888888862</v>
      </c>
      <c r="F689" s="5">
        <f>Sheet1!$C$3*E689</f>
        <v>827.99999999999966</v>
      </c>
      <c r="G689" s="5">
        <f>IF(D689&gt;0,Sheet1!$C$4*Sheet1!$C$3*Sheet1!$C$5,0)</f>
        <v>139.85136</v>
      </c>
      <c r="H689" s="5">
        <f>0.5*Sheet1!$C$6*Sheet1!$C$7*Sheet1!$C$8*D689^2</f>
        <v>19.064464311342594</v>
      </c>
      <c r="I689" s="5">
        <f t="shared" si="91"/>
        <v>986.91582431134225</v>
      </c>
      <c r="J689" s="3">
        <f t="shared" si="92"/>
        <v>6.5520245002891881</v>
      </c>
      <c r="K689" s="3">
        <f t="shared" si="93"/>
        <v>6.5520245002891881</v>
      </c>
      <c r="L689" s="3">
        <f t="shared" si="94"/>
        <v>0</v>
      </c>
      <c r="M689" s="6">
        <f t="shared" si="95"/>
        <v>1.8200068056358856E-3</v>
      </c>
      <c r="N689" s="6">
        <f t="shared" si="96"/>
        <v>0.42440873551610298</v>
      </c>
      <c r="O689" s="6">
        <f t="shared" si="97"/>
        <v>0</v>
      </c>
      <c r="P689" s="6">
        <f t="shared" si="98"/>
        <v>0.20835368179884914</v>
      </c>
    </row>
    <row r="690" spans="1:16" x14ac:dyDescent="0.3">
      <c r="A690" s="4">
        <v>688</v>
      </c>
      <c r="B690" t="s">
        <v>43</v>
      </c>
      <c r="C690" s="5">
        <v>25.9</v>
      </c>
      <c r="D690" s="3">
        <f t="shared" si="90"/>
        <v>7.1944444444444438</v>
      </c>
      <c r="E690" s="3">
        <v>0.625</v>
      </c>
      <c r="F690" s="5">
        <f>Sheet1!$C$3*E690</f>
        <v>810</v>
      </c>
      <c r="G690" s="5">
        <f>IF(D690&gt;0,Sheet1!$C$4*Sheet1!$C$3*Sheet1!$C$5,0)</f>
        <v>139.85136</v>
      </c>
      <c r="H690" s="5">
        <f>0.5*Sheet1!$C$6*Sheet1!$C$7*Sheet1!$C$8*D690^2</f>
        <v>22.38867195023148</v>
      </c>
      <c r="I690" s="5">
        <f t="shared" si="91"/>
        <v>972.24003195023147</v>
      </c>
      <c r="J690" s="3">
        <f t="shared" si="92"/>
        <v>6.9947268965308309</v>
      </c>
      <c r="K690" s="3">
        <f t="shared" si="93"/>
        <v>6.9947268965308309</v>
      </c>
      <c r="L690" s="3">
        <f t="shared" si="94"/>
        <v>0</v>
      </c>
      <c r="M690" s="6">
        <f t="shared" si="95"/>
        <v>1.9429796934807863E-3</v>
      </c>
      <c r="N690" s="6">
        <f t="shared" si="96"/>
        <v>0.42635171520958376</v>
      </c>
      <c r="O690" s="6">
        <f t="shared" si="97"/>
        <v>0</v>
      </c>
      <c r="P690" s="6">
        <f t="shared" si="98"/>
        <v>0.20835368179884914</v>
      </c>
    </row>
    <row r="691" spans="1:16" x14ac:dyDescent="0.3">
      <c r="A691" s="4">
        <v>689</v>
      </c>
      <c r="B691" t="s">
        <v>43</v>
      </c>
      <c r="C691" s="5">
        <v>28.4</v>
      </c>
      <c r="D691" s="3">
        <f t="shared" si="90"/>
        <v>7.8888888888888884</v>
      </c>
      <c r="E691" s="3">
        <v>0.61111111111111138</v>
      </c>
      <c r="F691" s="5">
        <f>Sheet1!$C$3*E691</f>
        <v>792.00000000000034</v>
      </c>
      <c r="G691" s="5">
        <f>IF(D691&gt;0,Sheet1!$C$4*Sheet1!$C$3*Sheet1!$C$5,0)</f>
        <v>139.85136</v>
      </c>
      <c r="H691" s="5">
        <f>0.5*Sheet1!$C$6*Sheet1!$C$7*Sheet1!$C$8*D691^2</f>
        <v>26.919406759259264</v>
      </c>
      <c r="I691" s="5">
        <f t="shared" si="91"/>
        <v>958.77076675925957</v>
      </c>
      <c r="J691" s="3">
        <f t="shared" si="92"/>
        <v>7.5636360488786032</v>
      </c>
      <c r="K691" s="3">
        <f t="shared" si="93"/>
        <v>7.5636360488786032</v>
      </c>
      <c r="L691" s="3">
        <f t="shared" si="94"/>
        <v>0</v>
      </c>
      <c r="M691" s="6">
        <f t="shared" si="95"/>
        <v>2.1010100135773896E-3</v>
      </c>
      <c r="N691" s="6">
        <f t="shared" si="96"/>
        <v>0.42845272522316113</v>
      </c>
      <c r="O691" s="6">
        <f t="shared" si="97"/>
        <v>0</v>
      </c>
      <c r="P691" s="6">
        <f t="shared" si="98"/>
        <v>0.20835368179884914</v>
      </c>
    </row>
    <row r="692" spans="1:16" x14ac:dyDescent="0.3">
      <c r="A692" s="4">
        <v>690</v>
      </c>
      <c r="B692" t="s">
        <v>43</v>
      </c>
      <c r="C692" s="5">
        <v>30.3</v>
      </c>
      <c r="D692" s="3">
        <f t="shared" si="90"/>
        <v>8.4166666666666661</v>
      </c>
      <c r="E692" s="3">
        <v>0.34722222222222221</v>
      </c>
      <c r="F692" s="5">
        <f>Sheet1!$C$3*E692</f>
        <v>450</v>
      </c>
      <c r="G692" s="5">
        <f>IF(D692&gt;0,Sheet1!$C$4*Sheet1!$C$3*Sheet1!$C$5,0)</f>
        <v>139.85136</v>
      </c>
      <c r="H692" s="5">
        <f>0.5*Sheet1!$C$6*Sheet1!$C$7*Sheet1!$C$8*D692^2</f>
        <v>30.641785052083335</v>
      </c>
      <c r="I692" s="5">
        <f t="shared" si="91"/>
        <v>620.49314505208338</v>
      </c>
      <c r="J692" s="3">
        <f t="shared" si="92"/>
        <v>5.2224839708550341</v>
      </c>
      <c r="K692" s="3">
        <f t="shared" si="93"/>
        <v>5.2224839708550341</v>
      </c>
      <c r="L692" s="3">
        <f t="shared" si="94"/>
        <v>0</v>
      </c>
      <c r="M692" s="6">
        <f t="shared" si="95"/>
        <v>1.4506899919041762E-3</v>
      </c>
      <c r="N692" s="6">
        <f t="shared" si="96"/>
        <v>0.42990341521506531</v>
      </c>
      <c r="O692" s="6">
        <f t="shared" si="97"/>
        <v>0</v>
      </c>
      <c r="P692" s="6">
        <f t="shared" si="98"/>
        <v>0.20835368179884914</v>
      </c>
    </row>
    <row r="693" spans="1:16" x14ac:dyDescent="0.3">
      <c r="A693" s="4">
        <v>691</v>
      </c>
      <c r="B693" t="s">
        <v>43</v>
      </c>
      <c r="C693" s="5">
        <v>30.9</v>
      </c>
      <c r="D693" s="3">
        <f t="shared" si="90"/>
        <v>8.5833333333333321</v>
      </c>
      <c r="E693" s="3">
        <v>0.1111111111111112</v>
      </c>
      <c r="F693" s="5">
        <f>Sheet1!$C$3*E693</f>
        <v>144.00000000000011</v>
      </c>
      <c r="G693" s="5">
        <f>IF(D693&gt;0,Sheet1!$C$4*Sheet1!$C$3*Sheet1!$C$5,0)</f>
        <v>139.85136</v>
      </c>
      <c r="H693" s="5">
        <f>0.5*Sheet1!$C$6*Sheet1!$C$7*Sheet1!$C$8*D693^2</f>
        <v>31.867336302083327</v>
      </c>
      <c r="I693" s="5">
        <f t="shared" si="91"/>
        <v>315.71869630208346</v>
      </c>
      <c r="J693" s="3">
        <f t="shared" si="92"/>
        <v>2.7099188099262159</v>
      </c>
      <c r="K693" s="3">
        <f t="shared" si="93"/>
        <v>2.7099188099262159</v>
      </c>
      <c r="L693" s="3">
        <f t="shared" si="94"/>
        <v>0</v>
      </c>
      <c r="M693" s="6">
        <f t="shared" si="95"/>
        <v>7.5275522497950445E-4</v>
      </c>
      <c r="N693" s="6">
        <f t="shared" si="96"/>
        <v>0.43065617044004484</v>
      </c>
      <c r="O693" s="6">
        <f t="shared" si="97"/>
        <v>0</v>
      </c>
      <c r="P693" s="6">
        <f t="shared" si="98"/>
        <v>0.20835368179884914</v>
      </c>
    </row>
    <row r="694" spans="1:16" x14ac:dyDescent="0.3">
      <c r="A694" s="4">
        <v>692</v>
      </c>
      <c r="B694" t="s">
        <v>43</v>
      </c>
      <c r="C694" s="5">
        <v>31.1</v>
      </c>
      <c r="D694" s="3">
        <f t="shared" si="90"/>
        <v>8.6388888888888893</v>
      </c>
      <c r="E694" s="3">
        <v>0.12500000000000031</v>
      </c>
      <c r="F694" s="5">
        <f>Sheet1!$C$3*E694</f>
        <v>162.0000000000004</v>
      </c>
      <c r="G694" s="5">
        <f>IF(D694&gt;0,Sheet1!$C$4*Sheet1!$C$3*Sheet1!$C$5,0)</f>
        <v>139.85136</v>
      </c>
      <c r="H694" s="5">
        <f>0.5*Sheet1!$C$6*Sheet1!$C$7*Sheet1!$C$8*D694^2</f>
        <v>32.281193478009271</v>
      </c>
      <c r="I694" s="5">
        <f t="shared" si="91"/>
        <v>334.13255347800964</v>
      </c>
      <c r="J694" s="3">
        <f t="shared" si="92"/>
        <v>2.8865340036572502</v>
      </c>
      <c r="K694" s="3">
        <f t="shared" si="93"/>
        <v>2.8865340036572502</v>
      </c>
      <c r="L694" s="3">
        <f t="shared" si="94"/>
        <v>0</v>
      </c>
      <c r="M694" s="6">
        <f t="shared" si="95"/>
        <v>8.0181500101590285E-4</v>
      </c>
      <c r="N694" s="6">
        <f t="shared" si="96"/>
        <v>0.43145798544106073</v>
      </c>
      <c r="O694" s="6">
        <f t="shared" si="97"/>
        <v>0</v>
      </c>
      <c r="P694" s="6">
        <f t="shared" si="98"/>
        <v>0.20835368179884914</v>
      </c>
    </row>
    <row r="695" spans="1:16" x14ac:dyDescent="0.3">
      <c r="A695" s="4">
        <v>693</v>
      </c>
      <c r="B695" t="s">
        <v>43</v>
      </c>
      <c r="C695" s="5">
        <v>31.8</v>
      </c>
      <c r="D695" s="3">
        <f t="shared" si="90"/>
        <v>8.8333333333333339</v>
      </c>
      <c r="E695" s="3">
        <v>0.2222222222222224</v>
      </c>
      <c r="F695" s="5">
        <f>Sheet1!$C$3*E695</f>
        <v>288.00000000000023</v>
      </c>
      <c r="G695" s="5">
        <f>IF(D695&gt;0,Sheet1!$C$4*Sheet1!$C$3*Sheet1!$C$5,0)</f>
        <v>139.85136</v>
      </c>
      <c r="H695" s="5">
        <f>0.5*Sheet1!$C$6*Sheet1!$C$7*Sheet1!$C$8*D695^2</f>
        <v>33.750720208333341</v>
      </c>
      <c r="I695" s="5">
        <f t="shared" si="91"/>
        <v>461.60208020833358</v>
      </c>
      <c r="J695" s="3">
        <f t="shared" si="92"/>
        <v>4.0774850418402799</v>
      </c>
      <c r="K695" s="3">
        <f t="shared" si="93"/>
        <v>4.0774850418402799</v>
      </c>
      <c r="L695" s="3">
        <f t="shared" si="94"/>
        <v>0</v>
      </c>
      <c r="M695" s="6">
        <f t="shared" si="95"/>
        <v>1.1326347338445222E-3</v>
      </c>
      <c r="N695" s="6">
        <f t="shared" si="96"/>
        <v>0.43259062017490524</v>
      </c>
      <c r="O695" s="6">
        <f t="shared" si="97"/>
        <v>0</v>
      </c>
      <c r="P695" s="6">
        <f t="shared" si="98"/>
        <v>0.20835368179884914</v>
      </c>
    </row>
    <row r="696" spans="1:16" x14ac:dyDescent="0.3">
      <c r="A696" s="4">
        <v>694</v>
      </c>
      <c r="B696" t="s">
        <v>43</v>
      </c>
      <c r="C696" s="5">
        <v>32.700000000000003</v>
      </c>
      <c r="D696" s="3">
        <f t="shared" si="90"/>
        <v>9.0833333333333339</v>
      </c>
      <c r="E696" s="3">
        <v>0.19444444444444473</v>
      </c>
      <c r="F696" s="5">
        <f>Sheet1!$C$3*E696</f>
        <v>252.00000000000037</v>
      </c>
      <c r="G696" s="5">
        <f>IF(D696&gt;0,Sheet1!$C$4*Sheet1!$C$3*Sheet1!$C$5,0)</f>
        <v>139.85136</v>
      </c>
      <c r="H696" s="5">
        <f>0.5*Sheet1!$C$6*Sheet1!$C$7*Sheet1!$C$8*D696^2</f>
        <v>35.688172552083344</v>
      </c>
      <c r="I696" s="5">
        <f t="shared" si="91"/>
        <v>427.5395325520837</v>
      </c>
      <c r="J696" s="3">
        <f t="shared" si="92"/>
        <v>3.8834840873480938</v>
      </c>
      <c r="K696" s="3">
        <f t="shared" si="93"/>
        <v>3.8834840873480938</v>
      </c>
      <c r="L696" s="3">
        <f t="shared" si="94"/>
        <v>0</v>
      </c>
      <c r="M696" s="6">
        <f t="shared" si="95"/>
        <v>1.078745579818915E-3</v>
      </c>
      <c r="N696" s="6">
        <f t="shared" si="96"/>
        <v>0.43366936575472415</v>
      </c>
      <c r="O696" s="6">
        <f t="shared" si="97"/>
        <v>0</v>
      </c>
      <c r="P696" s="6">
        <f t="shared" si="98"/>
        <v>0.20835368179884914</v>
      </c>
    </row>
    <row r="697" spans="1:16" x14ac:dyDescent="0.3">
      <c r="A697" s="4">
        <v>695</v>
      </c>
      <c r="B697" t="s">
        <v>43</v>
      </c>
      <c r="C697" s="5">
        <v>33.200000000000003</v>
      </c>
      <c r="D697" s="3">
        <f t="shared" si="90"/>
        <v>9.2222222222222232</v>
      </c>
      <c r="E697" s="3">
        <v>-4.1666666666667261E-2</v>
      </c>
      <c r="F697" s="5">
        <f>Sheet1!$C$3*E697</f>
        <v>-54.000000000000767</v>
      </c>
      <c r="G697" s="5">
        <f>IF(D697&gt;0,Sheet1!$C$4*Sheet1!$C$3*Sheet1!$C$5,0)</f>
        <v>139.85136</v>
      </c>
      <c r="H697" s="5">
        <f>0.5*Sheet1!$C$6*Sheet1!$C$7*Sheet1!$C$8*D697^2</f>
        <v>36.787897870370386</v>
      </c>
      <c r="I697" s="5">
        <f t="shared" si="91"/>
        <v>122.63925787036962</v>
      </c>
      <c r="J697" s="3">
        <f t="shared" si="92"/>
        <v>1.1310064892489642</v>
      </c>
      <c r="K697" s="3">
        <f t="shared" si="93"/>
        <v>1.1310064892489642</v>
      </c>
      <c r="L697" s="3">
        <f t="shared" si="94"/>
        <v>0</v>
      </c>
      <c r="M697" s="6">
        <f t="shared" si="95"/>
        <v>3.1416846923582341E-4</v>
      </c>
      <c r="N697" s="6">
        <f t="shared" si="96"/>
        <v>0.43398353422395997</v>
      </c>
      <c r="O697" s="6">
        <f t="shared" si="97"/>
        <v>0</v>
      </c>
      <c r="P697" s="6">
        <f t="shared" si="98"/>
        <v>0.20835368179884914</v>
      </c>
    </row>
    <row r="698" spans="1:16" x14ac:dyDescent="0.3">
      <c r="A698" s="4">
        <v>696</v>
      </c>
      <c r="B698" t="s">
        <v>43</v>
      </c>
      <c r="C698" s="5">
        <v>32.4</v>
      </c>
      <c r="D698" s="3">
        <f t="shared" si="90"/>
        <v>9</v>
      </c>
      <c r="E698" s="3">
        <v>-0.6805555555555558</v>
      </c>
      <c r="F698" s="5">
        <f>Sheet1!$C$3*E698</f>
        <v>-882.00000000000034</v>
      </c>
      <c r="G698" s="5">
        <f>IF(D698&gt;0,Sheet1!$C$4*Sheet1!$C$3*Sheet1!$C$5,0)</f>
        <v>139.85136</v>
      </c>
      <c r="H698" s="5">
        <f>0.5*Sheet1!$C$6*Sheet1!$C$7*Sheet1!$C$8*D698^2</f>
        <v>35.036347500000005</v>
      </c>
      <c r="I698" s="5">
        <f t="shared" si="91"/>
        <v>-707.11229250000031</v>
      </c>
      <c r="J698" s="3">
        <f t="shared" si="92"/>
        <v>-6.3640106325000021</v>
      </c>
      <c r="K698" s="3">
        <f t="shared" si="93"/>
        <v>0</v>
      </c>
      <c r="L698" s="3">
        <f t="shared" si="94"/>
        <v>6.3640106325000021</v>
      </c>
      <c r="M698" s="6">
        <f t="shared" si="95"/>
        <v>0</v>
      </c>
      <c r="N698" s="6">
        <f t="shared" si="96"/>
        <v>0.43398353422395997</v>
      </c>
      <c r="O698" s="6">
        <f t="shared" si="97"/>
        <v>1.7677807312500005E-3</v>
      </c>
      <c r="P698" s="6">
        <f t="shared" si="98"/>
        <v>0.21012146253009914</v>
      </c>
    </row>
    <row r="699" spans="1:16" x14ac:dyDescent="0.3">
      <c r="A699" s="4">
        <v>697</v>
      </c>
      <c r="B699" t="s">
        <v>43</v>
      </c>
      <c r="C699" s="5">
        <v>28.3</v>
      </c>
      <c r="D699" s="3">
        <f t="shared" si="90"/>
        <v>7.8611111111111107</v>
      </c>
      <c r="E699" s="3">
        <v>-0.9166666666666663</v>
      </c>
      <c r="F699" s="5">
        <f>Sheet1!$C$3*E699</f>
        <v>-1187.9999999999995</v>
      </c>
      <c r="G699" s="5">
        <f>IF(D699&gt;0,Sheet1!$C$4*Sheet1!$C$3*Sheet1!$C$5,0)</f>
        <v>139.85136</v>
      </c>
      <c r="H699" s="5">
        <f>0.5*Sheet1!$C$6*Sheet1!$C$7*Sheet1!$C$8*D699^2</f>
        <v>26.730167228009261</v>
      </c>
      <c r="I699" s="5">
        <f t="shared" si="91"/>
        <v>-1021.4184727719902</v>
      </c>
      <c r="J699" s="3">
        <f t="shared" si="92"/>
        <v>-8.0294841054020338</v>
      </c>
      <c r="K699" s="3">
        <f t="shared" si="93"/>
        <v>0</v>
      </c>
      <c r="L699" s="3">
        <f t="shared" si="94"/>
        <v>8.0294841054020338</v>
      </c>
      <c r="M699" s="6">
        <f t="shared" si="95"/>
        <v>0</v>
      </c>
      <c r="N699" s="6">
        <f t="shared" si="96"/>
        <v>0.43398353422395997</v>
      </c>
      <c r="O699" s="6">
        <f t="shared" si="97"/>
        <v>2.2304122515005649E-3</v>
      </c>
      <c r="P699" s="6">
        <f t="shared" si="98"/>
        <v>0.2123518747815997</v>
      </c>
    </row>
    <row r="700" spans="1:16" x14ac:dyDescent="0.3">
      <c r="A700" s="4">
        <v>698</v>
      </c>
      <c r="B700" t="s">
        <v>43</v>
      </c>
      <c r="C700" s="5">
        <v>25.8</v>
      </c>
      <c r="D700" s="3">
        <f t="shared" si="90"/>
        <v>7.166666666666667</v>
      </c>
      <c r="E700" s="3">
        <v>-0.7222222222222221</v>
      </c>
      <c r="F700" s="5">
        <f>Sheet1!$C$3*E700</f>
        <v>-935.99999999999989</v>
      </c>
      <c r="G700" s="5">
        <f>IF(D700&gt;0,Sheet1!$C$4*Sheet1!$C$3*Sheet1!$C$5,0)</f>
        <v>139.85136</v>
      </c>
      <c r="H700" s="5">
        <f>0.5*Sheet1!$C$6*Sheet1!$C$7*Sheet1!$C$8*D700^2</f>
        <v>22.21612020833334</v>
      </c>
      <c r="I700" s="5">
        <f t="shared" si="91"/>
        <v>-773.93251979166655</v>
      </c>
      <c r="J700" s="3">
        <f t="shared" si="92"/>
        <v>-5.5465163918402771</v>
      </c>
      <c r="K700" s="3">
        <f t="shared" si="93"/>
        <v>0</v>
      </c>
      <c r="L700" s="3">
        <f t="shared" si="94"/>
        <v>5.5465163918402771</v>
      </c>
      <c r="M700" s="6">
        <f t="shared" si="95"/>
        <v>0</v>
      </c>
      <c r="N700" s="6">
        <f t="shared" si="96"/>
        <v>0.43398353422395997</v>
      </c>
      <c r="O700" s="6">
        <f t="shared" si="97"/>
        <v>1.5406989977334103E-3</v>
      </c>
      <c r="P700" s="6">
        <f t="shared" si="98"/>
        <v>0.2138925737793331</v>
      </c>
    </row>
    <row r="701" spans="1:16" x14ac:dyDescent="0.3">
      <c r="A701" s="4">
        <v>699</v>
      </c>
      <c r="B701" t="s">
        <v>43</v>
      </c>
      <c r="C701" s="5">
        <v>23.1</v>
      </c>
      <c r="D701" s="3">
        <f t="shared" si="90"/>
        <v>6.416666666666667</v>
      </c>
      <c r="E701" s="3">
        <v>-0.55555555555555558</v>
      </c>
      <c r="F701" s="5">
        <f>Sheet1!$C$3*E701</f>
        <v>-720</v>
      </c>
      <c r="G701" s="5">
        <f>IF(D701&gt;0,Sheet1!$C$4*Sheet1!$C$3*Sheet1!$C$5,0)</f>
        <v>139.85136</v>
      </c>
      <c r="H701" s="5">
        <f>0.5*Sheet1!$C$6*Sheet1!$C$7*Sheet1!$C$8*D701^2</f>
        <v>17.809542552083339</v>
      </c>
      <c r="I701" s="5">
        <f t="shared" si="91"/>
        <v>-562.33909744791663</v>
      </c>
      <c r="J701" s="3">
        <f t="shared" si="92"/>
        <v>-3.6083425419574651</v>
      </c>
      <c r="K701" s="3">
        <f t="shared" si="93"/>
        <v>0</v>
      </c>
      <c r="L701" s="3">
        <f t="shared" si="94"/>
        <v>3.6083425419574651</v>
      </c>
      <c r="M701" s="6">
        <f t="shared" si="95"/>
        <v>0</v>
      </c>
      <c r="N701" s="6">
        <f t="shared" si="96"/>
        <v>0.43398353422395997</v>
      </c>
      <c r="O701" s="6">
        <f t="shared" si="97"/>
        <v>1.0023173727659626E-3</v>
      </c>
      <c r="P701" s="6">
        <f t="shared" si="98"/>
        <v>0.21489489115209906</v>
      </c>
    </row>
    <row r="702" spans="1:16" x14ac:dyDescent="0.3">
      <c r="A702" s="4">
        <v>700</v>
      </c>
      <c r="B702" t="s">
        <v>43</v>
      </c>
      <c r="C702" s="5">
        <v>21.8</v>
      </c>
      <c r="D702" s="3">
        <f t="shared" si="90"/>
        <v>6.0555555555555554</v>
      </c>
      <c r="E702" s="3">
        <v>-0.26388888888888917</v>
      </c>
      <c r="F702" s="5">
        <f>Sheet1!$C$3*E702</f>
        <v>-342.00000000000034</v>
      </c>
      <c r="G702" s="5">
        <f>IF(D702&gt;0,Sheet1!$C$4*Sheet1!$C$3*Sheet1!$C$5,0)</f>
        <v>139.85136</v>
      </c>
      <c r="H702" s="5">
        <f>0.5*Sheet1!$C$6*Sheet1!$C$7*Sheet1!$C$8*D702^2</f>
        <v>15.861410023148151</v>
      </c>
      <c r="I702" s="5">
        <f t="shared" si="91"/>
        <v>-186.28722997685219</v>
      </c>
      <c r="J702" s="3">
        <f t="shared" si="92"/>
        <v>-1.1280726704153827</v>
      </c>
      <c r="K702" s="3">
        <f t="shared" si="93"/>
        <v>0</v>
      </c>
      <c r="L702" s="3">
        <f t="shared" si="94"/>
        <v>1.1280726704153827</v>
      </c>
      <c r="M702" s="6">
        <f t="shared" si="95"/>
        <v>0</v>
      </c>
      <c r="N702" s="6">
        <f t="shared" si="96"/>
        <v>0.43398353422395997</v>
      </c>
      <c r="O702" s="6">
        <f t="shared" si="97"/>
        <v>3.1335351955982853E-4</v>
      </c>
      <c r="P702" s="6">
        <f t="shared" si="98"/>
        <v>0.21520824467165889</v>
      </c>
    </row>
    <row r="703" spans="1:16" x14ac:dyDescent="0.3">
      <c r="A703" s="4">
        <v>701</v>
      </c>
      <c r="B703" t="s">
        <v>43</v>
      </c>
      <c r="C703" s="5">
        <v>21.2</v>
      </c>
      <c r="D703" s="3">
        <f t="shared" si="90"/>
        <v>5.8888888888888884</v>
      </c>
      <c r="E703" s="3">
        <v>-0.1111111111111112</v>
      </c>
      <c r="F703" s="5">
        <f>Sheet1!$C$3*E703</f>
        <v>-144.00000000000011</v>
      </c>
      <c r="G703" s="5">
        <f>IF(D703&gt;0,Sheet1!$C$4*Sheet1!$C$3*Sheet1!$C$5,0)</f>
        <v>139.85136</v>
      </c>
      <c r="H703" s="5">
        <f>0.5*Sheet1!$C$6*Sheet1!$C$7*Sheet1!$C$8*D703^2</f>
        <v>15.000320092592593</v>
      </c>
      <c r="I703" s="5">
        <f t="shared" si="91"/>
        <v>10.851680092592479</v>
      </c>
      <c r="J703" s="3">
        <f t="shared" si="92"/>
        <v>6.3904338323044596E-2</v>
      </c>
      <c r="K703" s="3">
        <f t="shared" si="93"/>
        <v>6.3904338323044596E-2</v>
      </c>
      <c r="L703" s="3">
        <f t="shared" si="94"/>
        <v>0</v>
      </c>
      <c r="M703" s="6">
        <f t="shared" si="95"/>
        <v>1.775120508973461E-5</v>
      </c>
      <c r="N703" s="6">
        <f t="shared" si="96"/>
        <v>0.4340012854290497</v>
      </c>
      <c r="O703" s="6">
        <f t="shared" si="97"/>
        <v>0</v>
      </c>
      <c r="P703" s="6">
        <f t="shared" si="98"/>
        <v>0.21520824467165889</v>
      </c>
    </row>
    <row r="704" spans="1:16" x14ac:dyDescent="0.3">
      <c r="A704" s="4">
        <v>702</v>
      </c>
      <c r="B704" t="s">
        <v>43</v>
      </c>
      <c r="C704" s="5">
        <v>21</v>
      </c>
      <c r="D704" s="3">
        <f t="shared" si="90"/>
        <v>5.833333333333333</v>
      </c>
      <c r="E704" s="3">
        <v>-2.7777777777777679E-2</v>
      </c>
      <c r="F704" s="5">
        <f>Sheet1!$C$3*E704</f>
        <v>-35.999999999999872</v>
      </c>
      <c r="G704" s="5">
        <f>IF(D704&gt;0,Sheet1!$C$4*Sheet1!$C$3*Sheet1!$C$5,0)</f>
        <v>139.85136</v>
      </c>
      <c r="H704" s="5">
        <f>0.5*Sheet1!$C$6*Sheet1!$C$7*Sheet1!$C$8*D704^2</f>
        <v>14.718630208333334</v>
      </c>
      <c r="I704" s="5">
        <f t="shared" si="91"/>
        <v>118.56999020833346</v>
      </c>
      <c r="J704" s="3">
        <f t="shared" si="92"/>
        <v>0.69165827621527853</v>
      </c>
      <c r="K704" s="3">
        <f t="shared" si="93"/>
        <v>0.69165827621527853</v>
      </c>
      <c r="L704" s="3">
        <f t="shared" si="94"/>
        <v>0</v>
      </c>
      <c r="M704" s="6">
        <f t="shared" si="95"/>
        <v>1.9212729894868848E-4</v>
      </c>
      <c r="N704" s="6">
        <f t="shared" si="96"/>
        <v>0.43419341272799838</v>
      </c>
      <c r="O704" s="6">
        <f t="shared" si="97"/>
        <v>0</v>
      </c>
      <c r="P704" s="6">
        <f t="shared" si="98"/>
        <v>0.21520824467165889</v>
      </c>
    </row>
    <row r="705" spans="1:16" x14ac:dyDescent="0.3">
      <c r="A705" s="4">
        <v>703</v>
      </c>
      <c r="B705" t="s">
        <v>43</v>
      </c>
      <c r="C705" s="5">
        <v>21</v>
      </c>
      <c r="D705" s="3">
        <f t="shared" si="90"/>
        <v>5.833333333333333</v>
      </c>
      <c r="E705" s="3">
        <v>-1.3888888888889086E-2</v>
      </c>
      <c r="F705" s="5">
        <f>Sheet1!$C$3*E705</f>
        <v>-18.000000000000256</v>
      </c>
      <c r="G705" s="5">
        <f>IF(D705&gt;0,Sheet1!$C$4*Sheet1!$C$3*Sheet1!$C$5,0)</f>
        <v>139.85136</v>
      </c>
      <c r="H705" s="5">
        <f>0.5*Sheet1!$C$6*Sheet1!$C$7*Sheet1!$C$8*D705^2</f>
        <v>14.718630208333334</v>
      </c>
      <c r="I705" s="5">
        <f t="shared" si="91"/>
        <v>136.56999020833308</v>
      </c>
      <c r="J705" s="3">
        <f t="shared" si="92"/>
        <v>0.7966582762152763</v>
      </c>
      <c r="K705" s="3">
        <f t="shared" si="93"/>
        <v>0.7966582762152763</v>
      </c>
      <c r="L705" s="3">
        <f t="shared" si="94"/>
        <v>0</v>
      </c>
      <c r="M705" s="6">
        <f t="shared" si="95"/>
        <v>2.2129396561535453E-4</v>
      </c>
      <c r="N705" s="6">
        <f t="shared" si="96"/>
        <v>0.43441470669361376</v>
      </c>
      <c r="O705" s="6">
        <f t="shared" si="97"/>
        <v>0</v>
      </c>
      <c r="P705" s="6">
        <f t="shared" si="98"/>
        <v>0.21520824467165889</v>
      </c>
    </row>
    <row r="706" spans="1:16" x14ac:dyDescent="0.3">
      <c r="A706" s="4">
        <v>704</v>
      </c>
      <c r="B706" t="s">
        <v>43</v>
      </c>
      <c r="C706" s="5">
        <v>20.9</v>
      </c>
      <c r="D706" s="3">
        <f t="shared" ref="D706:D769" si="99">C706/3.6</f>
        <v>5.8055555555555554</v>
      </c>
      <c r="E706" s="3">
        <v>-0.15277777777777798</v>
      </c>
      <c r="F706" s="5">
        <f>Sheet1!$C$3*E706</f>
        <v>-198.00000000000026</v>
      </c>
      <c r="G706" s="5">
        <f>IF(D706&gt;0,Sheet1!$C$4*Sheet1!$C$3*Sheet1!$C$5,0)</f>
        <v>139.85136</v>
      </c>
      <c r="H706" s="5">
        <f>0.5*Sheet1!$C$6*Sheet1!$C$7*Sheet1!$C$8*D706^2</f>
        <v>14.578786533564818</v>
      </c>
      <c r="I706" s="5">
        <f t="shared" ref="I706:I769" si="100">F706+G706+H706</f>
        <v>-43.56985346643544</v>
      </c>
      <c r="J706" s="3">
        <f t="shared" ref="J706:J769" si="101">I706*D706/1000</f>
        <v>-0.25294720484680572</v>
      </c>
      <c r="K706" s="3">
        <f t="shared" ref="K706:K769" si="102">MAX(J706,0)</f>
        <v>0</v>
      </c>
      <c r="L706" s="3">
        <f t="shared" ref="L706:L769" si="103">MAX(-J706,0)</f>
        <v>0.25294720484680572</v>
      </c>
      <c r="M706" s="6">
        <f t="shared" si="95"/>
        <v>0</v>
      </c>
      <c r="N706" s="6">
        <f t="shared" si="96"/>
        <v>0.43441470669361376</v>
      </c>
      <c r="O706" s="6">
        <f t="shared" si="97"/>
        <v>7.0263112457446026E-5</v>
      </c>
      <c r="P706" s="6">
        <f t="shared" si="98"/>
        <v>0.21527850778411634</v>
      </c>
    </row>
    <row r="707" spans="1:16" x14ac:dyDescent="0.3">
      <c r="A707" s="4">
        <v>705</v>
      </c>
      <c r="B707" t="s">
        <v>43</v>
      </c>
      <c r="C707" s="5">
        <v>19.899999999999999</v>
      </c>
      <c r="D707" s="3">
        <f t="shared" si="99"/>
        <v>5.5277777777777777</v>
      </c>
      <c r="E707" s="3">
        <v>-0.41666666666666663</v>
      </c>
      <c r="F707" s="5">
        <f>Sheet1!$C$3*E707</f>
        <v>-540</v>
      </c>
      <c r="G707" s="5">
        <f>IF(D707&gt;0,Sheet1!$C$4*Sheet1!$C$3*Sheet1!$C$5,0)</f>
        <v>139.85136</v>
      </c>
      <c r="H707" s="5">
        <f>0.5*Sheet1!$C$6*Sheet1!$C$7*Sheet1!$C$8*D707^2</f>
        <v>13.217062922453705</v>
      </c>
      <c r="I707" s="5">
        <f t="shared" si="100"/>
        <v>-386.93157707754631</v>
      </c>
      <c r="J707" s="3">
        <f t="shared" si="101"/>
        <v>-2.13887177328977</v>
      </c>
      <c r="K707" s="3">
        <f t="shared" si="102"/>
        <v>0</v>
      </c>
      <c r="L707" s="3">
        <f t="shared" si="103"/>
        <v>2.13887177328977</v>
      </c>
      <c r="M707" s="6">
        <f t="shared" ref="M707:M770" si="104">K707*(A707-A706)/3600</f>
        <v>0</v>
      </c>
      <c r="N707" s="6">
        <f t="shared" ref="N707:N770" si="105">N706+M707</f>
        <v>0.43441470669361376</v>
      </c>
      <c r="O707" s="6">
        <f t="shared" ref="O707:O770" si="106">L707*(A707-A706)/3600</f>
        <v>5.9413104813604725E-4</v>
      </c>
      <c r="P707" s="6">
        <f t="shared" ref="P707:P770" si="107">P706+O707</f>
        <v>0.21587263883225238</v>
      </c>
    </row>
    <row r="708" spans="1:16" x14ac:dyDescent="0.3">
      <c r="A708" s="4">
        <v>706</v>
      </c>
      <c r="B708" t="s">
        <v>43</v>
      </c>
      <c r="C708" s="5">
        <v>17.899999999999999</v>
      </c>
      <c r="D708" s="3">
        <f t="shared" si="99"/>
        <v>4.9722222222222214</v>
      </c>
      <c r="E708" s="3">
        <v>-0.66666666666666652</v>
      </c>
      <c r="F708" s="5">
        <f>Sheet1!$C$3*E708</f>
        <v>-863.99999999999977</v>
      </c>
      <c r="G708" s="5">
        <f>IF(D708&gt;0,Sheet1!$C$4*Sheet1!$C$3*Sheet1!$C$5,0)</f>
        <v>139.85136</v>
      </c>
      <c r="H708" s="5">
        <f>0.5*Sheet1!$C$6*Sheet1!$C$7*Sheet1!$C$8*D708^2</f>
        <v>10.693869172453702</v>
      </c>
      <c r="I708" s="5">
        <f t="shared" si="100"/>
        <v>-713.4547708275461</v>
      </c>
      <c r="J708" s="3">
        <f t="shared" si="101"/>
        <v>-3.5474556660591872</v>
      </c>
      <c r="K708" s="3">
        <f t="shared" si="102"/>
        <v>0</v>
      </c>
      <c r="L708" s="3">
        <f t="shared" si="103"/>
        <v>3.5474556660591872</v>
      </c>
      <c r="M708" s="6">
        <f t="shared" si="104"/>
        <v>0</v>
      </c>
      <c r="N708" s="6">
        <f t="shared" si="105"/>
        <v>0.43441470669361376</v>
      </c>
      <c r="O708" s="6">
        <f t="shared" si="106"/>
        <v>9.854043516831076E-4</v>
      </c>
      <c r="P708" s="6">
        <f t="shared" si="107"/>
        <v>0.21685804318393548</v>
      </c>
    </row>
    <row r="709" spans="1:16" x14ac:dyDescent="0.3">
      <c r="A709" s="4">
        <v>707</v>
      </c>
      <c r="B709" t="s">
        <v>43</v>
      </c>
      <c r="C709" s="5">
        <v>15.1</v>
      </c>
      <c r="D709" s="3">
        <f t="shared" si="99"/>
        <v>4.1944444444444446</v>
      </c>
      <c r="E709" s="3">
        <v>-0.70833333333333304</v>
      </c>
      <c r="F709" s="5">
        <f>Sheet1!$C$3*E709</f>
        <v>-917.99999999999966</v>
      </c>
      <c r="G709" s="5">
        <f>IF(D709&gt;0,Sheet1!$C$4*Sheet1!$C$3*Sheet1!$C$5,0)</f>
        <v>139.85136</v>
      </c>
      <c r="H709" s="5">
        <f>0.5*Sheet1!$C$6*Sheet1!$C$7*Sheet1!$C$8*D709^2</f>
        <v>7.6099657002314842</v>
      </c>
      <c r="I709" s="5">
        <f t="shared" si="100"/>
        <v>-770.53867429976822</v>
      </c>
      <c r="J709" s="3">
        <f t="shared" si="101"/>
        <v>-3.2319816616462504</v>
      </c>
      <c r="K709" s="3">
        <f t="shared" si="102"/>
        <v>0</v>
      </c>
      <c r="L709" s="3">
        <f t="shared" si="103"/>
        <v>3.2319816616462504</v>
      </c>
      <c r="M709" s="6">
        <f t="shared" si="104"/>
        <v>0</v>
      </c>
      <c r="N709" s="6">
        <f t="shared" si="105"/>
        <v>0.43441470669361376</v>
      </c>
      <c r="O709" s="6">
        <f t="shared" si="106"/>
        <v>8.9777268379062517E-4</v>
      </c>
      <c r="P709" s="6">
        <f t="shared" si="107"/>
        <v>0.2177558158677261</v>
      </c>
    </row>
    <row r="710" spans="1:16" x14ac:dyDescent="0.3">
      <c r="A710" s="4">
        <v>708</v>
      </c>
      <c r="B710" t="s">
        <v>43</v>
      </c>
      <c r="C710" s="5">
        <v>12.8</v>
      </c>
      <c r="D710" s="3">
        <f t="shared" si="99"/>
        <v>3.5555555555555558</v>
      </c>
      <c r="E710" s="3">
        <v>-0.43055555555555547</v>
      </c>
      <c r="F710" s="5">
        <f>Sheet1!$C$3*E710</f>
        <v>-557.99999999999989</v>
      </c>
      <c r="G710" s="5">
        <f>IF(D710&gt;0,Sheet1!$C$4*Sheet1!$C$3*Sheet1!$C$5,0)</f>
        <v>139.85136</v>
      </c>
      <c r="H710" s="5">
        <f>0.5*Sheet1!$C$6*Sheet1!$C$7*Sheet1!$C$8*D710^2</f>
        <v>5.4682548148148165</v>
      </c>
      <c r="I710" s="5">
        <f t="shared" si="100"/>
        <v>-412.68038518518506</v>
      </c>
      <c r="J710" s="3">
        <f t="shared" si="101"/>
        <v>-1.4673080362139914</v>
      </c>
      <c r="K710" s="3">
        <f t="shared" si="102"/>
        <v>0</v>
      </c>
      <c r="L710" s="3">
        <f t="shared" si="103"/>
        <v>1.4673080362139914</v>
      </c>
      <c r="M710" s="6">
        <f t="shared" si="104"/>
        <v>0</v>
      </c>
      <c r="N710" s="6">
        <f t="shared" si="105"/>
        <v>0.43441470669361376</v>
      </c>
      <c r="O710" s="6">
        <f t="shared" si="106"/>
        <v>4.0758556561499762E-4</v>
      </c>
      <c r="P710" s="6">
        <f t="shared" si="107"/>
        <v>0.21816340143334109</v>
      </c>
    </row>
    <row r="711" spans="1:16" x14ac:dyDescent="0.3">
      <c r="A711" s="4">
        <v>709</v>
      </c>
      <c r="B711" t="s">
        <v>43</v>
      </c>
      <c r="C711" s="5">
        <v>12</v>
      </c>
      <c r="D711" s="3">
        <f t="shared" si="99"/>
        <v>3.333333333333333</v>
      </c>
      <c r="E711" s="3">
        <v>5.5555555555555358E-2</v>
      </c>
      <c r="F711" s="5">
        <f>Sheet1!$C$3*E711</f>
        <v>71.999999999999744</v>
      </c>
      <c r="G711" s="5">
        <f>IF(D711&gt;0,Sheet1!$C$4*Sheet1!$C$3*Sheet1!$C$5,0)</f>
        <v>139.85136</v>
      </c>
      <c r="H711" s="5">
        <f>0.5*Sheet1!$C$6*Sheet1!$C$7*Sheet1!$C$8*D711^2</f>
        <v>4.8060833333333335</v>
      </c>
      <c r="I711" s="5">
        <f t="shared" si="100"/>
        <v>216.65744333333308</v>
      </c>
      <c r="J711" s="3">
        <f t="shared" si="101"/>
        <v>0.72219147777777681</v>
      </c>
      <c r="K711" s="3">
        <f t="shared" si="102"/>
        <v>0.72219147777777681</v>
      </c>
      <c r="L711" s="3">
        <f t="shared" si="103"/>
        <v>0</v>
      </c>
      <c r="M711" s="6">
        <f t="shared" si="104"/>
        <v>2.0060874382716023E-4</v>
      </c>
      <c r="N711" s="6">
        <f t="shared" si="105"/>
        <v>0.43461531543744092</v>
      </c>
      <c r="O711" s="6">
        <f t="shared" si="106"/>
        <v>0</v>
      </c>
      <c r="P711" s="6">
        <f t="shared" si="107"/>
        <v>0.21816340143334109</v>
      </c>
    </row>
    <row r="712" spans="1:16" x14ac:dyDescent="0.3">
      <c r="A712" s="4">
        <v>710</v>
      </c>
      <c r="B712" t="s">
        <v>43</v>
      </c>
      <c r="C712" s="5">
        <v>13.2</v>
      </c>
      <c r="D712" s="3">
        <f t="shared" si="99"/>
        <v>3.6666666666666665</v>
      </c>
      <c r="E712" s="3">
        <v>0.70833333333333348</v>
      </c>
      <c r="F712" s="5">
        <f>Sheet1!$C$3*E712</f>
        <v>918.00000000000023</v>
      </c>
      <c r="G712" s="5">
        <f>IF(D712&gt;0,Sheet1!$C$4*Sheet1!$C$3*Sheet1!$C$5,0)</f>
        <v>139.85136</v>
      </c>
      <c r="H712" s="5">
        <f>0.5*Sheet1!$C$6*Sheet1!$C$7*Sheet1!$C$8*D712^2</f>
        <v>5.815360833333334</v>
      </c>
      <c r="I712" s="5">
        <f t="shared" si="100"/>
        <v>1063.6667208333336</v>
      </c>
      <c r="J712" s="3">
        <f t="shared" si="101"/>
        <v>3.9001113097222229</v>
      </c>
      <c r="K712" s="3">
        <f t="shared" si="102"/>
        <v>3.9001113097222229</v>
      </c>
      <c r="L712" s="3">
        <f t="shared" si="103"/>
        <v>0</v>
      </c>
      <c r="M712" s="6">
        <f t="shared" si="104"/>
        <v>1.0833642527006174E-3</v>
      </c>
      <c r="N712" s="6">
        <f t="shared" si="105"/>
        <v>0.43569867969014153</v>
      </c>
      <c r="O712" s="6">
        <f t="shared" si="106"/>
        <v>0</v>
      </c>
      <c r="P712" s="6">
        <f t="shared" si="107"/>
        <v>0.21816340143334109</v>
      </c>
    </row>
    <row r="713" spans="1:16" x14ac:dyDescent="0.3">
      <c r="A713" s="4">
        <v>711</v>
      </c>
      <c r="B713" t="s">
        <v>43</v>
      </c>
      <c r="C713" s="5">
        <v>17.100000000000001</v>
      </c>
      <c r="D713" s="3">
        <f t="shared" si="99"/>
        <v>4.75</v>
      </c>
      <c r="E713" s="3">
        <v>1.0972222222222225</v>
      </c>
      <c r="F713" s="5">
        <f>Sheet1!$C$3*E713</f>
        <v>1422.0000000000005</v>
      </c>
      <c r="G713" s="5">
        <f>IF(D713&gt;0,Sheet1!$C$4*Sheet1!$C$3*Sheet1!$C$5,0)</f>
        <v>139.85136</v>
      </c>
      <c r="H713" s="5">
        <f>0.5*Sheet1!$C$6*Sheet1!$C$7*Sheet1!$C$8*D713^2</f>
        <v>9.7593529687500027</v>
      </c>
      <c r="I713" s="5">
        <f t="shared" si="100"/>
        <v>1571.6107129687505</v>
      </c>
      <c r="J713" s="3">
        <f t="shared" si="101"/>
        <v>7.465150886601565</v>
      </c>
      <c r="K713" s="3">
        <f t="shared" si="102"/>
        <v>7.465150886601565</v>
      </c>
      <c r="L713" s="3">
        <f t="shared" si="103"/>
        <v>0</v>
      </c>
      <c r="M713" s="6">
        <f t="shared" si="104"/>
        <v>2.0736530240559902E-3</v>
      </c>
      <c r="N713" s="6">
        <f t="shared" si="105"/>
        <v>0.43777233271419752</v>
      </c>
      <c r="O713" s="6">
        <f t="shared" si="106"/>
        <v>0</v>
      </c>
      <c r="P713" s="6">
        <f t="shared" si="107"/>
        <v>0.21816340143334109</v>
      </c>
    </row>
    <row r="714" spans="1:16" x14ac:dyDescent="0.3">
      <c r="A714" s="4">
        <v>712</v>
      </c>
      <c r="B714" t="s">
        <v>43</v>
      </c>
      <c r="C714" s="5">
        <v>21.1</v>
      </c>
      <c r="D714" s="3">
        <f t="shared" si="99"/>
        <v>5.8611111111111116</v>
      </c>
      <c r="E714" s="3">
        <v>0.65277777777777768</v>
      </c>
      <c r="F714" s="5">
        <f>Sheet1!$C$3*E714</f>
        <v>845.99999999999989</v>
      </c>
      <c r="G714" s="5">
        <f>IF(D714&gt;0,Sheet1!$C$4*Sheet1!$C$3*Sheet1!$C$5,0)</f>
        <v>139.85136</v>
      </c>
      <c r="H714" s="5">
        <f>0.5*Sheet1!$C$6*Sheet1!$C$7*Sheet1!$C$8*D714^2</f>
        <v>14.85914139467593</v>
      </c>
      <c r="I714" s="5">
        <f t="shared" si="100"/>
        <v>1000.7105013946758</v>
      </c>
      <c r="J714" s="3">
        <f t="shared" si="101"/>
        <v>5.8652754387299053</v>
      </c>
      <c r="K714" s="3">
        <f t="shared" si="102"/>
        <v>5.8652754387299053</v>
      </c>
      <c r="L714" s="3">
        <f t="shared" si="103"/>
        <v>0</v>
      </c>
      <c r="M714" s="6">
        <f t="shared" si="104"/>
        <v>1.6292431774249736E-3</v>
      </c>
      <c r="N714" s="6">
        <f t="shared" si="105"/>
        <v>0.43940157589162249</v>
      </c>
      <c r="O714" s="6">
        <f t="shared" si="106"/>
        <v>0</v>
      </c>
      <c r="P714" s="6">
        <f t="shared" si="107"/>
        <v>0.21816340143334109</v>
      </c>
    </row>
    <row r="715" spans="1:16" x14ac:dyDescent="0.3">
      <c r="A715" s="4">
        <v>713</v>
      </c>
      <c r="B715" t="s">
        <v>43</v>
      </c>
      <c r="C715" s="5">
        <v>21.8</v>
      </c>
      <c r="D715" s="3">
        <f t="shared" si="99"/>
        <v>6.0555555555555554</v>
      </c>
      <c r="E715" s="3">
        <v>1.3888888888888593E-2</v>
      </c>
      <c r="F715" s="5">
        <f>Sheet1!$C$3*E715</f>
        <v>17.999999999999616</v>
      </c>
      <c r="G715" s="5">
        <f>IF(D715&gt;0,Sheet1!$C$4*Sheet1!$C$3*Sheet1!$C$5,0)</f>
        <v>139.85136</v>
      </c>
      <c r="H715" s="5">
        <f>0.5*Sheet1!$C$6*Sheet1!$C$7*Sheet1!$C$8*D715^2</f>
        <v>15.861410023148151</v>
      </c>
      <c r="I715" s="5">
        <f t="shared" si="100"/>
        <v>173.71277002314775</v>
      </c>
      <c r="J715" s="3">
        <f t="shared" si="101"/>
        <v>1.051927329584617</v>
      </c>
      <c r="K715" s="3">
        <f t="shared" si="102"/>
        <v>1.051927329584617</v>
      </c>
      <c r="L715" s="3">
        <f t="shared" si="103"/>
        <v>0</v>
      </c>
      <c r="M715" s="6">
        <f t="shared" si="104"/>
        <v>2.9220203599572694E-4</v>
      </c>
      <c r="N715" s="6">
        <f t="shared" si="105"/>
        <v>0.43969377792761821</v>
      </c>
      <c r="O715" s="6">
        <f t="shared" si="106"/>
        <v>0</v>
      </c>
      <c r="P715" s="6">
        <f t="shared" si="107"/>
        <v>0.21816340143334109</v>
      </c>
    </row>
    <row r="716" spans="1:16" x14ac:dyDescent="0.3">
      <c r="A716" s="4">
        <v>714</v>
      </c>
      <c r="B716" t="s">
        <v>43</v>
      </c>
      <c r="C716" s="5">
        <v>21.2</v>
      </c>
      <c r="D716" s="3">
        <f t="shared" si="99"/>
        <v>5.8888888888888884</v>
      </c>
      <c r="E716" s="3">
        <v>-0.45833333333333343</v>
      </c>
      <c r="F716" s="5">
        <f>Sheet1!$C$3*E716</f>
        <v>-594.00000000000011</v>
      </c>
      <c r="G716" s="5">
        <f>IF(D716&gt;0,Sheet1!$C$4*Sheet1!$C$3*Sheet1!$C$5,0)</f>
        <v>139.85136</v>
      </c>
      <c r="H716" s="5">
        <f>0.5*Sheet1!$C$6*Sheet1!$C$7*Sheet1!$C$8*D716^2</f>
        <v>15.000320092592593</v>
      </c>
      <c r="I716" s="5">
        <f t="shared" si="100"/>
        <v>-439.14831990740754</v>
      </c>
      <c r="J716" s="3">
        <f t="shared" si="101"/>
        <v>-2.5860956616769553</v>
      </c>
      <c r="K716" s="3">
        <f t="shared" si="102"/>
        <v>0</v>
      </c>
      <c r="L716" s="3">
        <f t="shared" si="103"/>
        <v>2.5860956616769553</v>
      </c>
      <c r="M716" s="6">
        <f t="shared" si="104"/>
        <v>0</v>
      </c>
      <c r="N716" s="6">
        <f t="shared" si="105"/>
        <v>0.43969377792761821</v>
      </c>
      <c r="O716" s="6">
        <f t="shared" si="106"/>
        <v>7.1835990602137642E-4</v>
      </c>
      <c r="P716" s="6">
        <f t="shared" si="107"/>
        <v>0.21888176133936246</v>
      </c>
    </row>
    <row r="717" spans="1:16" x14ac:dyDescent="0.3">
      <c r="A717" s="4">
        <v>715</v>
      </c>
      <c r="B717" t="s">
        <v>43</v>
      </c>
      <c r="C717" s="5">
        <v>18.5</v>
      </c>
      <c r="D717" s="3">
        <f t="shared" si="99"/>
        <v>5.1388888888888884</v>
      </c>
      <c r="E717" s="3">
        <v>-1.0138888888888886</v>
      </c>
      <c r="F717" s="5">
        <f>Sheet1!$C$3*E717</f>
        <v>-1313.9999999999995</v>
      </c>
      <c r="G717" s="5">
        <f>IF(D717&gt;0,Sheet1!$C$4*Sheet1!$C$3*Sheet1!$C$5,0)</f>
        <v>139.85136</v>
      </c>
      <c r="H717" s="5">
        <f>0.5*Sheet1!$C$6*Sheet1!$C$7*Sheet1!$C$8*D717^2</f>
        <v>11.422791811342593</v>
      </c>
      <c r="I717" s="5">
        <f t="shared" si="100"/>
        <v>-1162.7258481886568</v>
      </c>
      <c r="J717" s="3">
        <f t="shared" si="101"/>
        <v>-5.9751189420805968</v>
      </c>
      <c r="K717" s="3">
        <f t="shared" si="102"/>
        <v>0</v>
      </c>
      <c r="L717" s="3">
        <f t="shared" si="103"/>
        <v>5.9751189420805968</v>
      </c>
      <c r="M717" s="6">
        <f t="shared" si="104"/>
        <v>0</v>
      </c>
      <c r="N717" s="6">
        <f t="shared" si="105"/>
        <v>0.43969377792761821</v>
      </c>
      <c r="O717" s="6">
        <f t="shared" si="106"/>
        <v>1.6597552616890547E-3</v>
      </c>
      <c r="P717" s="6">
        <f t="shared" si="107"/>
        <v>0.22054151660105151</v>
      </c>
    </row>
    <row r="718" spans="1:16" x14ac:dyDescent="0.3">
      <c r="A718" s="4">
        <v>716</v>
      </c>
      <c r="B718" t="s">
        <v>43</v>
      </c>
      <c r="C718" s="5">
        <v>13.9</v>
      </c>
      <c r="D718" s="3">
        <f t="shared" si="99"/>
        <v>3.8611111111111112</v>
      </c>
      <c r="E718" s="3">
        <v>-0.90277777777777779</v>
      </c>
      <c r="F718" s="5">
        <f>Sheet1!$C$3*E718</f>
        <v>-1170</v>
      </c>
      <c r="G718" s="5">
        <f>IF(D718&gt;0,Sheet1!$C$4*Sheet1!$C$3*Sheet1!$C$5,0)</f>
        <v>139.85136</v>
      </c>
      <c r="H718" s="5">
        <f>0.5*Sheet1!$C$6*Sheet1!$C$7*Sheet1!$C$8*D718^2</f>
        <v>6.4484955613425941</v>
      </c>
      <c r="I718" s="5">
        <f t="shared" si="100"/>
        <v>-1023.7001444386573</v>
      </c>
      <c r="J718" s="3">
        <f t="shared" si="101"/>
        <v>-3.9526200021381492</v>
      </c>
      <c r="K718" s="3">
        <f t="shared" si="102"/>
        <v>0</v>
      </c>
      <c r="L718" s="3">
        <f t="shared" si="103"/>
        <v>3.9526200021381492</v>
      </c>
      <c r="M718" s="6">
        <f t="shared" si="104"/>
        <v>0</v>
      </c>
      <c r="N718" s="6">
        <f t="shared" si="105"/>
        <v>0.43969377792761821</v>
      </c>
      <c r="O718" s="6">
        <f t="shared" si="106"/>
        <v>1.0979500005939304E-3</v>
      </c>
      <c r="P718" s="6">
        <f t="shared" si="107"/>
        <v>0.22163946660164544</v>
      </c>
    </row>
    <row r="719" spans="1:16" x14ac:dyDescent="0.3">
      <c r="A719" s="4">
        <v>717</v>
      </c>
      <c r="B719" t="s">
        <v>43</v>
      </c>
      <c r="C719" s="5">
        <v>12</v>
      </c>
      <c r="D719" s="3">
        <f t="shared" si="99"/>
        <v>3.333333333333333</v>
      </c>
      <c r="E719" s="3">
        <v>-0.26388888888888895</v>
      </c>
      <c r="F719" s="5">
        <f>Sheet1!$C$3*E719</f>
        <v>-342.00000000000006</v>
      </c>
      <c r="G719" s="5">
        <f>IF(D719&gt;0,Sheet1!$C$4*Sheet1!$C$3*Sheet1!$C$5,0)</f>
        <v>139.85136</v>
      </c>
      <c r="H719" s="5">
        <f>0.5*Sheet1!$C$6*Sheet1!$C$7*Sheet1!$C$8*D719^2</f>
        <v>4.8060833333333335</v>
      </c>
      <c r="I719" s="5">
        <f t="shared" si="100"/>
        <v>-197.34255666666672</v>
      </c>
      <c r="J719" s="3">
        <f t="shared" si="101"/>
        <v>-0.6578085222222223</v>
      </c>
      <c r="K719" s="3">
        <f t="shared" si="102"/>
        <v>0</v>
      </c>
      <c r="L719" s="3">
        <f t="shared" si="103"/>
        <v>0.6578085222222223</v>
      </c>
      <c r="M719" s="6">
        <f t="shared" si="104"/>
        <v>0</v>
      </c>
      <c r="N719" s="6">
        <f t="shared" si="105"/>
        <v>0.43969377792761821</v>
      </c>
      <c r="O719" s="6">
        <f t="shared" si="106"/>
        <v>1.8272458950617287E-4</v>
      </c>
      <c r="P719" s="6">
        <f t="shared" si="107"/>
        <v>0.2218221911911516</v>
      </c>
    </row>
    <row r="720" spans="1:16" x14ac:dyDescent="0.3">
      <c r="A720" s="4">
        <v>718</v>
      </c>
      <c r="B720" t="s">
        <v>43</v>
      </c>
      <c r="C720" s="5">
        <v>12</v>
      </c>
      <c r="D720" s="3">
        <f t="shared" si="99"/>
        <v>3.333333333333333</v>
      </c>
      <c r="E720" s="3">
        <v>0.1388888888888889</v>
      </c>
      <c r="F720" s="5">
        <f>Sheet1!$C$3*E720</f>
        <v>180</v>
      </c>
      <c r="G720" s="5">
        <f>IF(D720&gt;0,Sheet1!$C$4*Sheet1!$C$3*Sheet1!$C$5,0)</f>
        <v>139.85136</v>
      </c>
      <c r="H720" s="5">
        <f>0.5*Sheet1!$C$6*Sheet1!$C$7*Sheet1!$C$8*D720^2</f>
        <v>4.8060833333333335</v>
      </c>
      <c r="I720" s="5">
        <f t="shared" si="100"/>
        <v>324.65744333333333</v>
      </c>
      <c r="J720" s="3">
        <f t="shared" si="101"/>
        <v>1.0821914777777777</v>
      </c>
      <c r="K720" s="3">
        <f t="shared" si="102"/>
        <v>1.0821914777777777</v>
      </c>
      <c r="L720" s="3">
        <f t="shared" si="103"/>
        <v>0</v>
      </c>
      <c r="M720" s="6">
        <f t="shared" si="104"/>
        <v>3.0060874382716046E-4</v>
      </c>
      <c r="N720" s="6">
        <f t="shared" si="105"/>
        <v>0.43999438667144536</v>
      </c>
      <c r="O720" s="6">
        <f t="shared" si="106"/>
        <v>0</v>
      </c>
      <c r="P720" s="6">
        <f t="shared" si="107"/>
        <v>0.2218221911911516</v>
      </c>
    </row>
    <row r="721" spans="1:16" x14ac:dyDescent="0.3">
      <c r="A721" s="4">
        <v>719</v>
      </c>
      <c r="B721" t="s">
        <v>43</v>
      </c>
      <c r="C721" s="5">
        <v>13</v>
      </c>
      <c r="D721" s="3">
        <f t="shared" si="99"/>
        <v>3.6111111111111112</v>
      </c>
      <c r="E721" s="3">
        <v>0.55555555555555558</v>
      </c>
      <c r="F721" s="5">
        <f>Sheet1!$C$3*E721</f>
        <v>720</v>
      </c>
      <c r="G721" s="5">
        <f>IF(D721&gt;0,Sheet1!$C$4*Sheet1!$C$3*Sheet1!$C$5,0)</f>
        <v>139.85136</v>
      </c>
      <c r="H721" s="5">
        <f>0.5*Sheet1!$C$6*Sheet1!$C$7*Sheet1!$C$8*D721^2</f>
        <v>5.6404728009259273</v>
      </c>
      <c r="I721" s="5">
        <f t="shared" si="100"/>
        <v>865.49183280092598</v>
      </c>
      <c r="J721" s="3">
        <f t="shared" si="101"/>
        <v>3.1253871740033436</v>
      </c>
      <c r="K721" s="3">
        <f t="shared" si="102"/>
        <v>3.1253871740033436</v>
      </c>
      <c r="L721" s="3">
        <f t="shared" si="103"/>
        <v>0</v>
      </c>
      <c r="M721" s="6">
        <f t="shared" si="104"/>
        <v>8.6816310388981768E-4</v>
      </c>
      <c r="N721" s="6">
        <f t="shared" si="105"/>
        <v>0.44086254977533518</v>
      </c>
      <c r="O721" s="6">
        <f t="shared" si="106"/>
        <v>0</v>
      </c>
      <c r="P721" s="6">
        <f t="shared" si="107"/>
        <v>0.2218221911911516</v>
      </c>
    </row>
    <row r="722" spans="1:16" x14ac:dyDescent="0.3">
      <c r="A722" s="4">
        <v>720</v>
      </c>
      <c r="B722" t="s">
        <v>43</v>
      </c>
      <c r="C722" s="5">
        <v>16</v>
      </c>
      <c r="D722" s="3">
        <f t="shared" si="99"/>
        <v>4.4444444444444446</v>
      </c>
      <c r="E722" s="3">
        <v>0.76388888888888884</v>
      </c>
      <c r="F722" s="5">
        <f>Sheet1!$C$3*E722</f>
        <v>989.99999999999989</v>
      </c>
      <c r="G722" s="5">
        <f>IF(D722&gt;0,Sheet1!$C$4*Sheet1!$C$3*Sheet1!$C$5,0)</f>
        <v>139.85136</v>
      </c>
      <c r="H722" s="5">
        <f>0.5*Sheet1!$C$6*Sheet1!$C$7*Sheet1!$C$8*D722^2</f>
        <v>8.5441481481481514</v>
      </c>
      <c r="I722" s="5">
        <f t="shared" si="100"/>
        <v>1138.3955081481481</v>
      </c>
      <c r="J722" s="3">
        <f t="shared" si="101"/>
        <v>5.0595355917695466</v>
      </c>
      <c r="K722" s="3">
        <f t="shared" si="102"/>
        <v>5.0595355917695466</v>
      </c>
      <c r="L722" s="3">
        <f t="shared" si="103"/>
        <v>0</v>
      </c>
      <c r="M722" s="6">
        <f t="shared" si="104"/>
        <v>1.4054265532693186E-3</v>
      </c>
      <c r="N722" s="6">
        <f t="shared" si="105"/>
        <v>0.44226797632860448</v>
      </c>
      <c r="O722" s="6">
        <f t="shared" si="106"/>
        <v>0</v>
      </c>
      <c r="P722" s="6">
        <f t="shared" si="107"/>
        <v>0.2218221911911516</v>
      </c>
    </row>
    <row r="723" spans="1:16" x14ac:dyDescent="0.3">
      <c r="A723" s="4">
        <v>721</v>
      </c>
      <c r="B723" t="s">
        <v>43</v>
      </c>
      <c r="C723" s="5">
        <v>18.5</v>
      </c>
      <c r="D723" s="3">
        <f t="shared" si="99"/>
        <v>5.1388888888888884</v>
      </c>
      <c r="E723" s="3">
        <v>0.63888888888888906</v>
      </c>
      <c r="F723" s="5">
        <f>Sheet1!$C$3*E723</f>
        <v>828.00000000000023</v>
      </c>
      <c r="G723" s="5">
        <f>IF(D723&gt;0,Sheet1!$C$4*Sheet1!$C$3*Sheet1!$C$5,0)</f>
        <v>139.85136</v>
      </c>
      <c r="H723" s="5">
        <f>0.5*Sheet1!$C$6*Sheet1!$C$7*Sheet1!$C$8*D723^2</f>
        <v>11.422791811342593</v>
      </c>
      <c r="I723" s="5">
        <f t="shared" si="100"/>
        <v>979.27415181134279</v>
      </c>
      <c r="J723" s="3">
        <f t="shared" si="101"/>
        <v>5.0323810579193999</v>
      </c>
      <c r="K723" s="3">
        <f t="shared" si="102"/>
        <v>5.0323810579193999</v>
      </c>
      <c r="L723" s="3">
        <f t="shared" si="103"/>
        <v>0</v>
      </c>
      <c r="M723" s="6">
        <f t="shared" si="104"/>
        <v>1.3978836271998332E-3</v>
      </c>
      <c r="N723" s="6">
        <f t="shared" si="105"/>
        <v>0.44366585995580432</v>
      </c>
      <c r="O723" s="6">
        <f t="shared" si="106"/>
        <v>0</v>
      </c>
      <c r="P723" s="6">
        <f t="shared" si="107"/>
        <v>0.2218221911911516</v>
      </c>
    </row>
    <row r="724" spans="1:16" x14ac:dyDescent="0.3">
      <c r="A724" s="4">
        <v>722</v>
      </c>
      <c r="B724" t="s">
        <v>43</v>
      </c>
      <c r="C724" s="5">
        <v>20.6</v>
      </c>
      <c r="D724" s="3">
        <f t="shared" si="99"/>
        <v>5.7222222222222223</v>
      </c>
      <c r="E724" s="3">
        <v>0.55555555555555558</v>
      </c>
      <c r="F724" s="5">
        <f>Sheet1!$C$3*E724</f>
        <v>720</v>
      </c>
      <c r="G724" s="5">
        <f>IF(D724&gt;0,Sheet1!$C$4*Sheet1!$C$3*Sheet1!$C$5,0)</f>
        <v>139.85136</v>
      </c>
      <c r="H724" s="5">
        <f>0.5*Sheet1!$C$6*Sheet1!$C$7*Sheet1!$C$8*D724^2</f>
        <v>14.163260578703708</v>
      </c>
      <c r="I724" s="5">
        <f t="shared" si="100"/>
        <v>874.01462057870367</v>
      </c>
      <c r="J724" s="3">
        <f t="shared" si="101"/>
        <v>5.0013058844225826</v>
      </c>
      <c r="K724" s="3">
        <f t="shared" si="102"/>
        <v>5.0013058844225826</v>
      </c>
      <c r="L724" s="3">
        <f t="shared" si="103"/>
        <v>0</v>
      </c>
      <c r="M724" s="6">
        <f t="shared" si="104"/>
        <v>1.3892516345618284E-3</v>
      </c>
      <c r="N724" s="6">
        <f t="shared" si="105"/>
        <v>0.44505511159036615</v>
      </c>
      <c r="O724" s="6">
        <f t="shared" si="106"/>
        <v>0</v>
      </c>
      <c r="P724" s="6">
        <f t="shared" si="107"/>
        <v>0.2218221911911516</v>
      </c>
    </row>
    <row r="725" spans="1:16" x14ac:dyDescent="0.3">
      <c r="A725" s="4">
        <v>723</v>
      </c>
      <c r="B725" t="s">
        <v>43</v>
      </c>
      <c r="C725" s="5">
        <v>22.5</v>
      </c>
      <c r="D725" s="3">
        <f t="shared" si="99"/>
        <v>6.25</v>
      </c>
      <c r="E725" s="3">
        <v>0.47222222222222199</v>
      </c>
      <c r="F725" s="5">
        <f>Sheet1!$C$3*E725</f>
        <v>611.99999999999966</v>
      </c>
      <c r="G725" s="5">
        <f>IF(D725&gt;0,Sheet1!$C$4*Sheet1!$C$3*Sheet1!$C$5,0)</f>
        <v>139.85136</v>
      </c>
      <c r="H725" s="5">
        <f>0.5*Sheet1!$C$6*Sheet1!$C$7*Sheet1!$C$8*D725^2</f>
        <v>16.896386718750005</v>
      </c>
      <c r="I725" s="5">
        <f t="shared" si="100"/>
        <v>768.74774671874968</v>
      </c>
      <c r="J725" s="3">
        <f t="shared" si="101"/>
        <v>4.8046734169921859</v>
      </c>
      <c r="K725" s="3">
        <f t="shared" si="102"/>
        <v>4.8046734169921859</v>
      </c>
      <c r="L725" s="3">
        <f t="shared" si="103"/>
        <v>0</v>
      </c>
      <c r="M725" s="6">
        <f t="shared" si="104"/>
        <v>1.3346315047200515E-3</v>
      </c>
      <c r="N725" s="6">
        <f t="shared" si="105"/>
        <v>0.44638974309508622</v>
      </c>
      <c r="O725" s="6">
        <f t="shared" si="106"/>
        <v>0</v>
      </c>
      <c r="P725" s="6">
        <f t="shared" si="107"/>
        <v>0.2218221911911516</v>
      </c>
    </row>
    <row r="726" spans="1:16" x14ac:dyDescent="0.3">
      <c r="A726" s="4">
        <v>724</v>
      </c>
      <c r="B726" t="s">
        <v>43</v>
      </c>
      <c r="C726" s="5">
        <v>24</v>
      </c>
      <c r="D726" s="3">
        <f t="shared" si="99"/>
        <v>6.6666666666666661</v>
      </c>
      <c r="E726" s="3">
        <v>0.56944444444444464</v>
      </c>
      <c r="F726" s="5">
        <f>Sheet1!$C$3*E726</f>
        <v>738.00000000000023</v>
      </c>
      <c r="G726" s="5">
        <f>IF(D726&gt;0,Sheet1!$C$4*Sheet1!$C$3*Sheet1!$C$5,0)</f>
        <v>139.85136</v>
      </c>
      <c r="H726" s="5">
        <f>0.5*Sheet1!$C$6*Sheet1!$C$7*Sheet1!$C$8*D726^2</f>
        <v>19.224333333333334</v>
      </c>
      <c r="I726" s="5">
        <f t="shared" si="100"/>
        <v>897.07569333333356</v>
      </c>
      <c r="J726" s="3">
        <f t="shared" si="101"/>
        <v>5.9805046222222238</v>
      </c>
      <c r="K726" s="3">
        <f t="shared" si="102"/>
        <v>5.9805046222222238</v>
      </c>
      <c r="L726" s="3">
        <f t="shared" si="103"/>
        <v>0</v>
      </c>
      <c r="M726" s="6">
        <f t="shared" si="104"/>
        <v>1.6612512839506177E-3</v>
      </c>
      <c r="N726" s="6">
        <f t="shared" si="105"/>
        <v>0.44805099437903684</v>
      </c>
      <c r="O726" s="6">
        <f t="shared" si="106"/>
        <v>0</v>
      </c>
      <c r="P726" s="6">
        <f t="shared" si="107"/>
        <v>0.2218221911911516</v>
      </c>
    </row>
    <row r="727" spans="1:16" x14ac:dyDescent="0.3">
      <c r="A727" s="4">
        <v>725</v>
      </c>
      <c r="B727" t="s">
        <v>43</v>
      </c>
      <c r="C727" s="5">
        <v>26.6</v>
      </c>
      <c r="D727" s="3">
        <f t="shared" si="99"/>
        <v>7.3888888888888893</v>
      </c>
      <c r="E727" s="3">
        <v>0.8194444444444442</v>
      </c>
      <c r="F727" s="5">
        <f>Sheet1!$C$3*E727</f>
        <v>1061.9999999999998</v>
      </c>
      <c r="G727" s="5">
        <f>IF(D727&gt;0,Sheet1!$C$4*Sheet1!$C$3*Sheet1!$C$5,0)</f>
        <v>139.85136</v>
      </c>
      <c r="H727" s="5">
        <f>0.5*Sheet1!$C$6*Sheet1!$C$7*Sheet1!$C$8*D727^2</f>
        <v>23.615224467592601</v>
      </c>
      <c r="I727" s="5">
        <f t="shared" si="100"/>
        <v>1225.4665844675922</v>
      </c>
      <c r="J727" s="3">
        <f t="shared" si="101"/>
        <v>9.0548364296772093</v>
      </c>
      <c r="K727" s="3">
        <f t="shared" si="102"/>
        <v>9.0548364296772093</v>
      </c>
      <c r="L727" s="3">
        <f t="shared" si="103"/>
        <v>0</v>
      </c>
      <c r="M727" s="6">
        <f t="shared" si="104"/>
        <v>2.5152323415770024E-3</v>
      </c>
      <c r="N727" s="6">
        <f t="shared" si="105"/>
        <v>0.45056622672061386</v>
      </c>
      <c r="O727" s="6">
        <f t="shared" si="106"/>
        <v>0</v>
      </c>
      <c r="P727" s="6">
        <f t="shared" si="107"/>
        <v>0.2218221911911516</v>
      </c>
    </row>
    <row r="728" spans="1:16" x14ac:dyDescent="0.3">
      <c r="A728" s="4">
        <v>726</v>
      </c>
      <c r="B728" t="s">
        <v>43</v>
      </c>
      <c r="C728" s="5">
        <v>29.9</v>
      </c>
      <c r="D728" s="3">
        <f t="shared" si="99"/>
        <v>8.3055555555555554</v>
      </c>
      <c r="E728" s="3">
        <v>1.1388888888888882</v>
      </c>
      <c r="F728" s="5">
        <f>Sheet1!$C$3*E728</f>
        <v>1475.9999999999991</v>
      </c>
      <c r="G728" s="5">
        <f>IF(D728&gt;0,Sheet1!$C$4*Sheet1!$C$3*Sheet1!$C$5,0)</f>
        <v>139.85136</v>
      </c>
      <c r="H728" s="5">
        <f>0.5*Sheet1!$C$6*Sheet1!$C$7*Sheet1!$C$8*D728^2</f>
        <v>29.838101116898152</v>
      </c>
      <c r="I728" s="5">
        <f t="shared" si="100"/>
        <v>1645.6894611168973</v>
      </c>
      <c r="J728" s="3">
        <f t="shared" si="101"/>
        <v>13.668365246498674</v>
      </c>
      <c r="K728" s="3">
        <f t="shared" si="102"/>
        <v>13.668365246498674</v>
      </c>
      <c r="L728" s="3">
        <f t="shared" si="103"/>
        <v>0</v>
      </c>
      <c r="M728" s="6">
        <f t="shared" si="104"/>
        <v>3.7967681240274093E-3</v>
      </c>
      <c r="N728" s="6">
        <f t="shared" si="105"/>
        <v>0.45436299484464127</v>
      </c>
      <c r="O728" s="6">
        <f t="shared" si="106"/>
        <v>0</v>
      </c>
      <c r="P728" s="6">
        <f t="shared" si="107"/>
        <v>0.2218221911911516</v>
      </c>
    </row>
    <row r="729" spans="1:16" x14ac:dyDescent="0.3">
      <c r="A729" s="4">
        <v>727</v>
      </c>
      <c r="B729" t="s">
        <v>43</v>
      </c>
      <c r="C729" s="5">
        <v>34.799999999999997</v>
      </c>
      <c r="D729" s="3">
        <f t="shared" si="99"/>
        <v>9.6666666666666661</v>
      </c>
      <c r="E729" s="3">
        <v>1.0972222222222221</v>
      </c>
      <c r="F729" s="5">
        <f>Sheet1!$C$3*E729</f>
        <v>1421.9999999999998</v>
      </c>
      <c r="G729" s="5">
        <f>IF(D729&gt;0,Sheet1!$C$4*Sheet1!$C$3*Sheet1!$C$5,0)</f>
        <v>139.85136</v>
      </c>
      <c r="H729" s="5">
        <f>0.5*Sheet1!$C$6*Sheet1!$C$7*Sheet1!$C$8*D729^2</f>
        <v>40.419160833333336</v>
      </c>
      <c r="I729" s="5">
        <f t="shared" si="100"/>
        <v>1602.270520833333</v>
      </c>
      <c r="J729" s="3">
        <f t="shared" si="101"/>
        <v>15.488615034722217</v>
      </c>
      <c r="K729" s="3">
        <f t="shared" si="102"/>
        <v>15.488615034722217</v>
      </c>
      <c r="L729" s="3">
        <f t="shared" si="103"/>
        <v>0</v>
      </c>
      <c r="M729" s="6">
        <f t="shared" si="104"/>
        <v>4.3023930652006156E-3</v>
      </c>
      <c r="N729" s="6">
        <f t="shared" si="105"/>
        <v>0.4586653879098419</v>
      </c>
      <c r="O729" s="6">
        <f t="shared" si="106"/>
        <v>0</v>
      </c>
      <c r="P729" s="6">
        <f t="shared" si="107"/>
        <v>0.2218221911911516</v>
      </c>
    </row>
    <row r="730" spans="1:16" x14ac:dyDescent="0.3">
      <c r="A730" s="4">
        <v>728</v>
      </c>
      <c r="B730" t="s">
        <v>43</v>
      </c>
      <c r="C730" s="5">
        <v>37.799999999999997</v>
      </c>
      <c r="D730" s="3">
        <f t="shared" si="99"/>
        <v>10.499999999999998</v>
      </c>
      <c r="E730" s="3">
        <v>0.75000000000000078</v>
      </c>
      <c r="F730" s="5">
        <f>Sheet1!$C$3*E730</f>
        <v>972.00000000000102</v>
      </c>
      <c r="G730" s="5">
        <f>IF(D730&gt;0,Sheet1!$C$4*Sheet1!$C$3*Sheet1!$C$5,0)</f>
        <v>139.85136</v>
      </c>
      <c r="H730" s="5">
        <f>0.5*Sheet1!$C$6*Sheet1!$C$7*Sheet1!$C$8*D730^2</f>
        <v>47.688361874999991</v>
      </c>
      <c r="I730" s="5">
        <f t="shared" si="100"/>
        <v>1159.5397218750011</v>
      </c>
      <c r="J730" s="3">
        <f t="shared" si="101"/>
        <v>12.17516707968751</v>
      </c>
      <c r="K730" s="3">
        <f t="shared" si="102"/>
        <v>12.17516707968751</v>
      </c>
      <c r="L730" s="3">
        <f t="shared" si="103"/>
        <v>0</v>
      </c>
      <c r="M730" s="6">
        <f t="shared" si="104"/>
        <v>3.3819908554687528E-3</v>
      </c>
      <c r="N730" s="6">
        <f t="shared" si="105"/>
        <v>0.46204737876531066</v>
      </c>
      <c r="O730" s="6">
        <f t="shared" si="106"/>
        <v>0</v>
      </c>
      <c r="P730" s="6">
        <f t="shared" si="107"/>
        <v>0.2218221911911516</v>
      </c>
    </row>
    <row r="731" spans="1:16" x14ac:dyDescent="0.3">
      <c r="A731" s="4">
        <v>729</v>
      </c>
      <c r="B731" t="s">
        <v>43</v>
      </c>
      <c r="C731" s="5">
        <v>40.200000000000003</v>
      </c>
      <c r="D731" s="3">
        <f t="shared" si="99"/>
        <v>11.166666666666668</v>
      </c>
      <c r="E731" s="3">
        <v>0.52777777777777835</v>
      </c>
      <c r="F731" s="5">
        <f>Sheet1!$C$3*E731</f>
        <v>684.00000000000068</v>
      </c>
      <c r="G731" s="5">
        <f>IF(D731&gt;0,Sheet1!$C$4*Sheet1!$C$3*Sheet1!$C$5,0)</f>
        <v>139.85136</v>
      </c>
      <c r="H731" s="5">
        <f>0.5*Sheet1!$C$6*Sheet1!$C$7*Sheet1!$C$8*D731^2</f>
        <v>53.936270208333355</v>
      </c>
      <c r="I731" s="5">
        <f t="shared" si="100"/>
        <v>877.78763020833401</v>
      </c>
      <c r="J731" s="3">
        <f t="shared" si="101"/>
        <v>9.8019618706597296</v>
      </c>
      <c r="K731" s="3">
        <f t="shared" si="102"/>
        <v>9.8019618706597296</v>
      </c>
      <c r="L731" s="3">
        <f t="shared" si="103"/>
        <v>0</v>
      </c>
      <c r="M731" s="6">
        <f t="shared" si="104"/>
        <v>2.7227671862943693E-3</v>
      </c>
      <c r="N731" s="6">
        <f t="shared" si="105"/>
        <v>0.46477014595160504</v>
      </c>
      <c r="O731" s="6">
        <f t="shared" si="106"/>
        <v>0</v>
      </c>
      <c r="P731" s="6">
        <f t="shared" si="107"/>
        <v>0.2218221911911516</v>
      </c>
    </row>
    <row r="732" spans="1:16" x14ac:dyDescent="0.3">
      <c r="A732" s="4">
        <v>730</v>
      </c>
      <c r="B732" t="s">
        <v>43</v>
      </c>
      <c r="C732" s="5">
        <v>41.6</v>
      </c>
      <c r="D732" s="3">
        <f t="shared" si="99"/>
        <v>11.555555555555555</v>
      </c>
      <c r="E732" s="3">
        <v>0.23611111111111052</v>
      </c>
      <c r="F732" s="5">
        <f>Sheet1!$C$3*E732</f>
        <v>305.99999999999926</v>
      </c>
      <c r="G732" s="5">
        <f>IF(D732&gt;0,Sheet1!$C$4*Sheet1!$C$3*Sheet1!$C$5,0)</f>
        <v>139.85136</v>
      </c>
      <c r="H732" s="5">
        <f>0.5*Sheet1!$C$6*Sheet1!$C$7*Sheet1!$C$8*D732^2</f>
        <v>57.758441481481491</v>
      </c>
      <c r="I732" s="5">
        <f t="shared" si="100"/>
        <v>503.60980148148076</v>
      </c>
      <c r="J732" s="3">
        <f t="shared" si="101"/>
        <v>5.819491039341556</v>
      </c>
      <c r="K732" s="3">
        <f t="shared" si="102"/>
        <v>5.819491039341556</v>
      </c>
      <c r="L732" s="3">
        <f t="shared" si="103"/>
        <v>0</v>
      </c>
      <c r="M732" s="6">
        <f t="shared" si="104"/>
        <v>1.6165252887059877E-3</v>
      </c>
      <c r="N732" s="6">
        <f t="shared" si="105"/>
        <v>0.46638667124031102</v>
      </c>
      <c r="O732" s="6">
        <f t="shared" si="106"/>
        <v>0</v>
      </c>
      <c r="P732" s="6">
        <f t="shared" si="107"/>
        <v>0.2218221911911516</v>
      </c>
    </row>
    <row r="733" spans="1:16" x14ac:dyDescent="0.3">
      <c r="A733" s="4">
        <v>731</v>
      </c>
      <c r="B733" t="s">
        <v>43</v>
      </c>
      <c r="C733" s="5">
        <v>41.9</v>
      </c>
      <c r="D733" s="3">
        <f t="shared" si="99"/>
        <v>11.638888888888888</v>
      </c>
      <c r="E733" s="3">
        <v>5.5555555555555358E-2</v>
      </c>
      <c r="F733" s="5">
        <f>Sheet1!$C$3*E733</f>
        <v>71.999999999999744</v>
      </c>
      <c r="G733" s="5">
        <f>IF(D733&gt;0,Sheet1!$C$4*Sheet1!$C$3*Sheet1!$C$5,0)</f>
        <v>139.85136</v>
      </c>
      <c r="H733" s="5">
        <f>0.5*Sheet1!$C$6*Sheet1!$C$7*Sheet1!$C$8*D733^2</f>
        <v>58.594499728009261</v>
      </c>
      <c r="I733" s="5">
        <f t="shared" si="100"/>
        <v>270.445859728009</v>
      </c>
      <c r="J733" s="3">
        <f t="shared" si="101"/>
        <v>3.1476893118343265</v>
      </c>
      <c r="K733" s="3">
        <f t="shared" si="102"/>
        <v>3.1476893118343265</v>
      </c>
      <c r="L733" s="3">
        <f t="shared" si="103"/>
        <v>0</v>
      </c>
      <c r="M733" s="6">
        <f t="shared" si="104"/>
        <v>8.7435814217620179E-4</v>
      </c>
      <c r="N733" s="6">
        <f t="shared" si="105"/>
        <v>0.4672610293824872</v>
      </c>
      <c r="O733" s="6">
        <f t="shared" si="106"/>
        <v>0</v>
      </c>
      <c r="P733" s="6">
        <f t="shared" si="107"/>
        <v>0.2218221911911516</v>
      </c>
    </row>
    <row r="734" spans="1:16" x14ac:dyDescent="0.3">
      <c r="A734" s="4">
        <v>732</v>
      </c>
      <c r="B734" t="s">
        <v>43</v>
      </c>
      <c r="C734" s="5">
        <v>42</v>
      </c>
      <c r="D734" s="3">
        <f t="shared" si="99"/>
        <v>11.666666666666666</v>
      </c>
      <c r="E734" s="3">
        <v>4.1666666666667261E-2</v>
      </c>
      <c r="F734" s="5">
        <f>Sheet1!$C$3*E734</f>
        <v>54.000000000000767</v>
      </c>
      <c r="G734" s="5">
        <f>IF(D734&gt;0,Sheet1!$C$4*Sheet1!$C$3*Sheet1!$C$5,0)</f>
        <v>139.85136</v>
      </c>
      <c r="H734" s="5">
        <f>0.5*Sheet1!$C$6*Sheet1!$C$7*Sheet1!$C$8*D734^2</f>
        <v>58.874520833333335</v>
      </c>
      <c r="I734" s="5">
        <f t="shared" si="100"/>
        <v>252.72588083333409</v>
      </c>
      <c r="J734" s="3">
        <f t="shared" si="101"/>
        <v>2.9484686097222306</v>
      </c>
      <c r="K734" s="3">
        <f t="shared" si="102"/>
        <v>2.9484686097222306</v>
      </c>
      <c r="L734" s="3">
        <f t="shared" si="103"/>
        <v>0</v>
      </c>
      <c r="M734" s="6">
        <f t="shared" si="104"/>
        <v>8.1901905825617521E-4</v>
      </c>
      <c r="N734" s="6">
        <f t="shared" si="105"/>
        <v>0.46808004844074336</v>
      </c>
      <c r="O734" s="6">
        <f t="shared" si="106"/>
        <v>0</v>
      </c>
      <c r="P734" s="6">
        <f t="shared" si="107"/>
        <v>0.2218221911911516</v>
      </c>
    </row>
    <row r="735" spans="1:16" x14ac:dyDescent="0.3">
      <c r="A735" s="4">
        <v>733</v>
      </c>
      <c r="B735" t="s">
        <v>43</v>
      </c>
      <c r="C735" s="5">
        <v>42.2</v>
      </c>
      <c r="D735" s="3">
        <f t="shared" si="99"/>
        <v>11.722222222222223</v>
      </c>
      <c r="E735" s="3">
        <v>5.5555555555555358E-2</v>
      </c>
      <c r="F735" s="5">
        <f>Sheet1!$C$3*E735</f>
        <v>71.999999999999744</v>
      </c>
      <c r="G735" s="5">
        <f>IF(D735&gt;0,Sheet1!$C$4*Sheet1!$C$3*Sheet1!$C$5,0)</f>
        <v>139.85136</v>
      </c>
      <c r="H735" s="5">
        <f>0.5*Sheet1!$C$6*Sheet1!$C$7*Sheet1!$C$8*D735^2</f>
        <v>59.436565578703721</v>
      </c>
      <c r="I735" s="5">
        <f t="shared" si="100"/>
        <v>271.28792557870349</v>
      </c>
      <c r="J735" s="3">
        <f t="shared" si="101"/>
        <v>3.1800973498392469</v>
      </c>
      <c r="K735" s="3">
        <f t="shared" si="102"/>
        <v>3.1800973498392469</v>
      </c>
      <c r="L735" s="3">
        <f t="shared" si="103"/>
        <v>0</v>
      </c>
      <c r="M735" s="6">
        <f t="shared" si="104"/>
        <v>8.8336037495534631E-4</v>
      </c>
      <c r="N735" s="6">
        <f t="shared" si="105"/>
        <v>0.4689634088156987</v>
      </c>
      <c r="O735" s="6">
        <f t="shared" si="106"/>
        <v>0</v>
      </c>
      <c r="P735" s="6">
        <f t="shared" si="107"/>
        <v>0.2218221911911516</v>
      </c>
    </row>
    <row r="736" spans="1:16" x14ac:dyDescent="0.3">
      <c r="A736" s="4">
        <v>734</v>
      </c>
      <c r="B736" t="s">
        <v>43</v>
      </c>
      <c r="C736" s="5">
        <v>42.4</v>
      </c>
      <c r="D736" s="3">
        <f t="shared" si="99"/>
        <v>11.777777777777777</v>
      </c>
      <c r="E736" s="3">
        <v>6.9444444444444448E-2</v>
      </c>
      <c r="F736" s="5">
        <f>Sheet1!$C$3*E736</f>
        <v>90</v>
      </c>
      <c r="G736" s="5">
        <f>IF(D736&gt;0,Sheet1!$C$4*Sheet1!$C$3*Sheet1!$C$5,0)</f>
        <v>139.85136</v>
      </c>
      <c r="H736" s="5">
        <f>0.5*Sheet1!$C$6*Sheet1!$C$7*Sheet1!$C$8*D736^2</f>
        <v>60.001280370370374</v>
      </c>
      <c r="I736" s="5">
        <f t="shared" si="100"/>
        <v>289.85264037037035</v>
      </c>
      <c r="J736" s="3">
        <f t="shared" si="101"/>
        <v>3.4138199865843615</v>
      </c>
      <c r="K736" s="3">
        <f t="shared" si="102"/>
        <v>3.4138199865843615</v>
      </c>
      <c r="L736" s="3">
        <f t="shared" si="103"/>
        <v>0</v>
      </c>
      <c r="M736" s="6">
        <f t="shared" si="104"/>
        <v>9.4828332960676708E-4</v>
      </c>
      <c r="N736" s="6">
        <f t="shared" si="105"/>
        <v>0.46991169214530548</v>
      </c>
      <c r="O736" s="6">
        <f t="shared" si="106"/>
        <v>0</v>
      </c>
      <c r="P736" s="6">
        <f t="shared" si="107"/>
        <v>0.2218221911911516</v>
      </c>
    </row>
    <row r="737" spans="1:16" x14ac:dyDescent="0.3">
      <c r="A737" s="4">
        <v>735</v>
      </c>
      <c r="B737" t="s">
        <v>43</v>
      </c>
      <c r="C737" s="5">
        <v>42.7</v>
      </c>
      <c r="D737" s="3">
        <f t="shared" si="99"/>
        <v>11.861111111111112</v>
      </c>
      <c r="E737" s="3">
        <v>9.7222222222222612E-2</v>
      </c>
      <c r="F737" s="5">
        <f>Sheet1!$C$3*E737</f>
        <v>126.00000000000051</v>
      </c>
      <c r="G737" s="5">
        <f>IF(D737&gt;0,Sheet1!$C$4*Sheet1!$C$3*Sheet1!$C$5,0)</f>
        <v>139.85136</v>
      </c>
      <c r="H737" s="5">
        <f>0.5*Sheet1!$C$6*Sheet1!$C$7*Sheet1!$C$8*D737^2</f>
        <v>60.853358894675956</v>
      </c>
      <c r="I737" s="5">
        <f t="shared" si="100"/>
        <v>326.70471889467649</v>
      </c>
      <c r="J737" s="3">
        <f t="shared" si="101"/>
        <v>3.8750809713340799</v>
      </c>
      <c r="K737" s="3">
        <f t="shared" si="102"/>
        <v>3.8750809713340799</v>
      </c>
      <c r="L737" s="3">
        <f t="shared" si="103"/>
        <v>0</v>
      </c>
      <c r="M737" s="6">
        <f t="shared" si="104"/>
        <v>1.0764113809261333E-3</v>
      </c>
      <c r="N737" s="6">
        <f t="shared" si="105"/>
        <v>0.47098810352623161</v>
      </c>
      <c r="O737" s="6">
        <f t="shared" si="106"/>
        <v>0</v>
      </c>
      <c r="P737" s="6">
        <f t="shared" si="107"/>
        <v>0.2218221911911516</v>
      </c>
    </row>
    <row r="738" spans="1:16" x14ac:dyDescent="0.3">
      <c r="A738" s="4">
        <v>736</v>
      </c>
      <c r="B738" t="s">
        <v>43</v>
      </c>
      <c r="C738" s="5">
        <v>43.1</v>
      </c>
      <c r="D738" s="3">
        <f t="shared" si="99"/>
        <v>11.972222222222223</v>
      </c>
      <c r="E738" s="3">
        <v>0.1388888888888889</v>
      </c>
      <c r="F738" s="5">
        <f>Sheet1!$C$3*E738</f>
        <v>180</v>
      </c>
      <c r="G738" s="5">
        <f>IF(D738&gt;0,Sheet1!$C$4*Sheet1!$C$3*Sheet1!$C$5,0)</f>
        <v>139.85136</v>
      </c>
      <c r="H738" s="5">
        <f>0.5*Sheet1!$C$6*Sheet1!$C$7*Sheet1!$C$8*D738^2</f>
        <v>61.99880875578706</v>
      </c>
      <c r="I738" s="5">
        <f t="shared" si="100"/>
        <v>381.85016875578708</v>
      </c>
      <c r="J738" s="3">
        <f t="shared" si="101"/>
        <v>4.5715950759373403</v>
      </c>
      <c r="K738" s="3">
        <f t="shared" si="102"/>
        <v>4.5715950759373403</v>
      </c>
      <c r="L738" s="3">
        <f t="shared" si="103"/>
        <v>0</v>
      </c>
      <c r="M738" s="6">
        <f t="shared" si="104"/>
        <v>1.2698875210937057E-3</v>
      </c>
      <c r="N738" s="6">
        <f t="shared" si="105"/>
        <v>0.4722579910473253</v>
      </c>
      <c r="O738" s="6">
        <f t="shared" si="106"/>
        <v>0</v>
      </c>
      <c r="P738" s="6">
        <f t="shared" si="107"/>
        <v>0.2218221911911516</v>
      </c>
    </row>
    <row r="739" spans="1:16" x14ac:dyDescent="0.3">
      <c r="A739" s="4">
        <v>737</v>
      </c>
      <c r="B739" t="s">
        <v>43</v>
      </c>
      <c r="C739" s="5">
        <v>43.7</v>
      </c>
      <c r="D739" s="3">
        <f t="shared" si="99"/>
        <v>12.138888888888889</v>
      </c>
      <c r="E739" s="3">
        <v>0.12499999999999981</v>
      </c>
      <c r="F739" s="5">
        <f>Sheet1!$C$3*E739</f>
        <v>161.99999999999974</v>
      </c>
      <c r="G739" s="5">
        <f>IF(D739&gt;0,Sheet1!$C$4*Sheet1!$C$3*Sheet1!$C$5,0)</f>
        <v>139.85136</v>
      </c>
      <c r="H739" s="5">
        <f>0.5*Sheet1!$C$6*Sheet1!$C$7*Sheet1!$C$8*D739^2</f>
        <v>63.737008894675938</v>
      </c>
      <c r="I739" s="5">
        <f t="shared" si="100"/>
        <v>365.58836889467568</v>
      </c>
      <c r="J739" s="3">
        <f t="shared" si="101"/>
        <v>4.4378365890825906</v>
      </c>
      <c r="K739" s="3">
        <f t="shared" si="102"/>
        <v>4.4378365890825906</v>
      </c>
      <c r="L739" s="3">
        <f t="shared" si="103"/>
        <v>0</v>
      </c>
      <c r="M739" s="6">
        <f t="shared" si="104"/>
        <v>1.2327323858562752E-3</v>
      </c>
      <c r="N739" s="6">
        <f t="shared" si="105"/>
        <v>0.47349072343318155</v>
      </c>
      <c r="O739" s="6">
        <f t="shared" si="106"/>
        <v>0</v>
      </c>
      <c r="P739" s="6">
        <f t="shared" si="107"/>
        <v>0.2218221911911516</v>
      </c>
    </row>
    <row r="740" spans="1:16" x14ac:dyDescent="0.3">
      <c r="A740" s="4">
        <v>738</v>
      </c>
      <c r="B740" t="s">
        <v>43</v>
      </c>
      <c r="C740" s="5">
        <v>44</v>
      </c>
      <c r="D740" s="3">
        <f t="shared" si="99"/>
        <v>12.222222222222221</v>
      </c>
      <c r="E740" s="3">
        <v>5.5555555555555358E-2</v>
      </c>
      <c r="F740" s="5">
        <f>Sheet1!$C$3*E740</f>
        <v>71.999999999999744</v>
      </c>
      <c r="G740" s="5">
        <f>IF(D740&gt;0,Sheet1!$C$4*Sheet1!$C$3*Sheet1!$C$5,0)</f>
        <v>139.85136</v>
      </c>
      <c r="H740" s="5">
        <f>0.5*Sheet1!$C$6*Sheet1!$C$7*Sheet1!$C$8*D740^2</f>
        <v>64.615120370370377</v>
      </c>
      <c r="I740" s="5">
        <f t="shared" si="100"/>
        <v>276.46648037037011</v>
      </c>
      <c r="J740" s="3">
        <f t="shared" si="101"/>
        <v>3.379034760082301</v>
      </c>
      <c r="K740" s="3">
        <f t="shared" si="102"/>
        <v>3.379034760082301</v>
      </c>
      <c r="L740" s="3">
        <f t="shared" si="103"/>
        <v>0</v>
      </c>
      <c r="M740" s="6">
        <f t="shared" si="104"/>
        <v>9.3862076668952809E-4</v>
      </c>
      <c r="N740" s="6">
        <f t="shared" si="105"/>
        <v>0.47442934419987109</v>
      </c>
      <c r="O740" s="6">
        <f t="shared" si="106"/>
        <v>0</v>
      </c>
      <c r="P740" s="6">
        <f t="shared" si="107"/>
        <v>0.2218221911911516</v>
      </c>
    </row>
    <row r="741" spans="1:16" x14ac:dyDescent="0.3">
      <c r="A741" s="4">
        <v>739</v>
      </c>
      <c r="B741" t="s">
        <v>43</v>
      </c>
      <c r="C741" s="5">
        <v>44.1</v>
      </c>
      <c r="D741" s="3">
        <f t="shared" si="99"/>
        <v>12.25</v>
      </c>
      <c r="E741" s="3">
        <v>0.18055555555555516</v>
      </c>
      <c r="F741" s="5">
        <f>Sheet1!$C$3*E741</f>
        <v>233.99999999999949</v>
      </c>
      <c r="G741" s="5">
        <f>IF(D741&gt;0,Sheet1!$C$4*Sheet1!$C$3*Sheet1!$C$5,0)</f>
        <v>139.85136</v>
      </c>
      <c r="H741" s="5">
        <f>0.5*Sheet1!$C$6*Sheet1!$C$7*Sheet1!$C$8*D741^2</f>
        <v>64.90915921875002</v>
      </c>
      <c r="I741" s="5">
        <f t="shared" si="100"/>
        <v>438.76051921874949</v>
      </c>
      <c r="J741" s="3">
        <f t="shared" si="101"/>
        <v>5.3748163604296817</v>
      </c>
      <c r="K741" s="3">
        <f t="shared" si="102"/>
        <v>5.3748163604296817</v>
      </c>
      <c r="L741" s="3">
        <f t="shared" si="103"/>
        <v>0</v>
      </c>
      <c r="M741" s="6">
        <f t="shared" si="104"/>
        <v>1.4930045445638006E-3</v>
      </c>
      <c r="N741" s="6">
        <f t="shared" si="105"/>
        <v>0.4759223487444349</v>
      </c>
      <c r="O741" s="6">
        <f t="shared" si="106"/>
        <v>0</v>
      </c>
      <c r="P741" s="6">
        <f t="shared" si="107"/>
        <v>0.2218221911911516</v>
      </c>
    </row>
    <row r="742" spans="1:16" x14ac:dyDescent="0.3">
      <c r="A742" s="4">
        <v>740</v>
      </c>
      <c r="B742" t="s">
        <v>43</v>
      </c>
      <c r="C742" s="5">
        <v>45.3</v>
      </c>
      <c r="D742" s="3">
        <f t="shared" si="99"/>
        <v>12.583333333333332</v>
      </c>
      <c r="E742" s="3">
        <v>0.31944444444444403</v>
      </c>
      <c r="F742" s="5">
        <f>Sheet1!$C$3*E742</f>
        <v>413.99999999999949</v>
      </c>
      <c r="G742" s="5">
        <f>IF(D742&gt;0,Sheet1!$C$4*Sheet1!$C$3*Sheet1!$C$5,0)</f>
        <v>139.85136</v>
      </c>
      <c r="H742" s="5">
        <f>0.5*Sheet1!$C$6*Sheet1!$C$7*Sheet1!$C$8*D742^2</f>
        <v>68.48969130208333</v>
      </c>
      <c r="I742" s="5">
        <f t="shared" si="100"/>
        <v>622.34105130208275</v>
      </c>
      <c r="J742" s="3">
        <f t="shared" si="101"/>
        <v>7.8311248955512074</v>
      </c>
      <c r="K742" s="3">
        <f t="shared" si="102"/>
        <v>7.8311248955512074</v>
      </c>
      <c r="L742" s="3">
        <f t="shared" si="103"/>
        <v>0</v>
      </c>
      <c r="M742" s="6">
        <f t="shared" si="104"/>
        <v>2.1753124709864465E-3</v>
      </c>
      <c r="N742" s="6">
        <f t="shared" si="105"/>
        <v>0.47809766121542135</v>
      </c>
      <c r="O742" s="6">
        <f t="shared" si="106"/>
        <v>0</v>
      </c>
      <c r="P742" s="6">
        <f t="shared" si="107"/>
        <v>0.2218221911911516</v>
      </c>
    </row>
    <row r="743" spans="1:16" x14ac:dyDescent="0.3">
      <c r="A743" s="4">
        <v>741</v>
      </c>
      <c r="B743" t="s">
        <v>43</v>
      </c>
      <c r="C743" s="5">
        <v>46.4</v>
      </c>
      <c r="D743" s="3">
        <f t="shared" si="99"/>
        <v>12.888888888888888</v>
      </c>
      <c r="E743" s="3">
        <v>0.26388888888888967</v>
      </c>
      <c r="F743" s="5">
        <f>Sheet1!$C$3*E743</f>
        <v>342.00000000000102</v>
      </c>
      <c r="G743" s="5">
        <f>IF(D743&gt;0,Sheet1!$C$4*Sheet1!$C$3*Sheet1!$C$5,0)</f>
        <v>139.85136</v>
      </c>
      <c r="H743" s="5">
        <f>0.5*Sheet1!$C$6*Sheet1!$C$7*Sheet1!$C$8*D743^2</f>
        <v>71.856285925925917</v>
      </c>
      <c r="I743" s="5">
        <f t="shared" si="100"/>
        <v>553.70764592592695</v>
      </c>
      <c r="J743" s="3">
        <f t="shared" si="101"/>
        <v>7.1366763252675023</v>
      </c>
      <c r="K743" s="3">
        <f t="shared" si="102"/>
        <v>7.1366763252675023</v>
      </c>
      <c r="L743" s="3">
        <f t="shared" si="103"/>
        <v>0</v>
      </c>
      <c r="M743" s="6">
        <f t="shared" si="104"/>
        <v>1.9824100903520839E-3</v>
      </c>
      <c r="N743" s="6">
        <f t="shared" si="105"/>
        <v>0.48008007130577346</v>
      </c>
      <c r="O743" s="6">
        <f t="shared" si="106"/>
        <v>0</v>
      </c>
      <c r="P743" s="6">
        <f t="shared" si="107"/>
        <v>0.2218221911911516</v>
      </c>
    </row>
    <row r="744" spans="1:16" x14ac:dyDescent="0.3">
      <c r="A744" s="4">
        <v>742</v>
      </c>
      <c r="B744" t="s">
        <v>43</v>
      </c>
      <c r="C744" s="5">
        <v>47.2</v>
      </c>
      <c r="D744" s="3">
        <f t="shared" si="99"/>
        <v>13.111111111111111</v>
      </c>
      <c r="E744" s="3">
        <v>0.12499999999999981</v>
      </c>
      <c r="F744" s="5">
        <f>Sheet1!$C$3*E744</f>
        <v>161.99999999999974</v>
      </c>
      <c r="G744" s="5">
        <f>IF(D744&gt;0,Sheet1!$C$4*Sheet1!$C$3*Sheet1!$C$5,0)</f>
        <v>139.85136</v>
      </c>
      <c r="H744" s="5">
        <f>0.5*Sheet1!$C$6*Sheet1!$C$7*Sheet1!$C$8*D744^2</f>
        <v>74.35544925925926</v>
      </c>
      <c r="I744" s="5">
        <f t="shared" si="100"/>
        <v>376.20680925925905</v>
      </c>
      <c r="J744" s="3">
        <f t="shared" si="101"/>
        <v>4.9324892769547297</v>
      </c>
      <c r="K744" s="3">
        <f t="shared" si="102"/>
        <v>4.9324892769547297</v>
      </c>
      <c r="L744" s="3">
        <f t="shared" si="103"/>
        <v>0</v>
      </c>
      <c r="M744" s="6">
        <f t="shared" si="104"/>
        <v>1.3701359102652026E-3</v>
      </c>
      <c r="N744" s="6">
        <f t="shared" si="105"/>
        <v>0.48145020721603865</v>
      </c>
      <c r="O744" s="6">
        <f t="shared" si="106"/>
        <v>0</v>
      </c>
      <c r="P744" s="6">
        <f t="shared" si="107"/>
        <v>0.2218221911911516</v>
      </c>
    </row>
    <row r="745" spans="1:16" x14ac:dyDescent="0.3">
      <c r="A745" s="4">
        <v>743</v>
      </c>
      <c r="B745" t="s">
        <v>43</v>
      </c>
      <c r="C745" s="5">
        <v>47.3</v>
      </c>
      <c r="D745" s="3">
        <f t="shared" si="99"/>
        <v>13.138888888888888</v>
      </c>
      <c r="E745" s="3">
        <v>2.7777777777777186E-2</v>
      </c>
      <c r="F745" s="5">
        <f>Sheet1!$C$3*E745</f>
        <v>35.999999999999233</v>
      </c>
      <c r="G745" s="5">
        <f>IF(D745&gt;0,Sheet1!$C$4*Sheet1!$C$3*Sheet1!$C$5,0)</f>
        <v>139.85136</v>
      </c>
      <c r="H745" s="5">
        <f>0.5*Sheet1!$C$6*Sheet1!$C$7*Sheet1!$C$8*D745^2</f>
        <v>74.670848478009262</v>
      </c>
      <c r="I745" s="5">
        <f t="shared" si="100"/>
        <v>250.52220847800851</v>
      </c>
      <c r="J745" s="3">
        <f t="shared" si="101"/>
        <v>3.2915834613916113</v>
      </c>
      <c r="K745" s="3">
        <f t="shared" si="102"/>
        <v>3.2915834613916113</v>
      </c>
      <c r="L745" s="3">
        <f t="shared" si="103"/>
        <v>0</v>
      </c>
      <c r="M745" s="6">
        <f t="shared" si="104"/>
        <v>9.1432873927544756E-4</v>
      </c>
      <c r="N745" s="6">
        <f t="shared" si="105"/>
        <v>0.48236453595531409</v>
      </c>
      <c r="O745" s="6">
        <f t="shared" si="106"/>
        <v>0</v>
      </c>
      <c r="P745" s="6">
        <f t="shared" si="107"/>
        <v>0.2218221911911516</v>
      </c>
    </row>
    <row r="746" spans="1:16" x14ac:dyDescent="0.3">
      <c r="A746" s="4">
        <v>744</v>
      </c>
      <c r="B746" t="s">
        <v>43</v>
      </c>
      <c r="C746" s="5">
        <v>47.4</v>
      </c>
      <c r="D746" s="3">
        <f t="shared" si="99"/>
        <v>13.166666666666666</v>
      </c>
      <c r="E746" s="3">
        <v>1.3888888888889086E-2</v>
      </c>
      <c r="F746" s="5">
        <f>Sheet1!$C$3*E746</f>
        <v>18.000000000000256</v>
      </c>
      <c r="G746" s="5">
        <f>IF(D746&gt;0,Sheet1!$C$4*Sheet1!$C$3*Sheet1!$C$5,0)</f>
        <v>139.85136</v>
      </c>
      <c r="H746" s="5">
        <f>0.5*Sheet1!$C$6*Sheet1!$C$7*Sheet1!$C$8*D746^2</f>
        <v>74.986915208333343</v>
      </c>
      <c r="I746" s="5">
        <f t="shared" si="100"/>
        <v>232.83827520833358</v>
      </c>
      <c r="J746" s="3">
        <f t="shared" si="101"/>
        <v>3.0657039569097257</v>
      </c>
      <c r="K746" s="3">
        <f t="shared" si="102"/>
        <v>3.0657039569097257</v>
      </c>
      <c r="L746" s="3">
        <f t="shared" si="103"/>
        <v>0</v>
      </c>
      <c r="M746" s="6">
        <f t="shared" si="104"/>
        <v>8.5158443247492378E-4</v>
      </c>
      <c r="N746" s="6">
        <f t="shared" si="105"/>
        <v>0.48321612038778899</v>
      </c>
      <c r="O746" s="6">
        <f t="shared" si="106"/>
        <v>0</v>
      </c>
      <c r="P746" s="6">
        <f t="shared" si="107"/>
        <v>0.2218221911911516</v>
      </c>
    </row>
    <row r="747" spans="1:16" x14ac:dyDescent="0.3">
      <c r="A747" s="4">
        <v>745</v>
      </c>
      <c r="B747" t="s">
        <v>43</v>
      </c>
      <c r="C747" s="5">
        <v>47.4</v>
      </c>
      <c r="D747" s="3">
        <f t="shared" si="99"/>
        <v>13.166666666666666</v>
      </c>
      <c r="E747" s="3">
        <v>1.3888888888889086E-2</v>
      </c>
      <c r="F747" s="5">
        <f>Sheet1!$C$3*E747</f>
        <v>18.000000000000256</v>
      </c>
      <c r="G747" s="5">
        <f>IF(D747&gt;0,Sheet1!$C$4*Sheet1!$C$3*Sheet1!$C$5,0)</f>
        <v>139.85136</v>
      </c>
      <c r="H747" s="5">
        <f>0.5*Sheet1!$C$6*Sheet1!$C$7*Sheet1!$C$8*D747^2</f>
        <v>74.986915208333343</v>
      </c>
      <c r="I747" s="5">
        <f t="shared" si="100"/>
        <v>232.83827520833358</v>
      </c>
      <c r="J747" s="3">
        <f t="shared" si="101"/>
        <v>3.0657039569097257</v>
      </c>
      <c r="K747" s="3">
        <f t="shared" si="102"/>
        <v>3.0657039569097257</v>
      </c>
      <c r="L747" s="3">
        <f t="shared" si="103"/>
        <v>0</v>
      </c>
      <c r="M747" s="6">
        <f t="shared" si="104"/>
        <v>8.5158443247492378E-4</v>
      </c>
      <c r="N747" s="6">
        <f t="shared" si="105"/>
        <v>0.4840677048202639</v>
      </c>
      <c r="O747" s="6">
        <f t="shared" si="106"/>
        <v>0</v>
      </c>
      <c r="P747" s="6">
        <f t="shared" si="107"/>
        <v>0.2218221911911516</v>
      </c>
    </row>
    <row r="748" spans="1:16" x14ac:dyDescent="0.3">
      <c r="A748" s="4">
        <v>746</v>
      </c>
      <c r="B748" t="s">
        <v>43</v>
      </c>
      <c r="C748" s="5">
        <v>47.5</v>
      </c>
      <c r="D748" s="3">
        <f t="shared" si="99"/>
        <v>13.194444444444445</v>
      </c>
      <c r="E748" s="3">
        <v>6.9444444444444448E-2</v>
      </c>
      <c r="F748" s="5">
        <f>Sheet1!$C$3*E748</f>
        <v>90</v>
      </c>
      <c r="G748" s="5">
        <f>IF(D748&gt;0,Sheet1!$C$4*Sheet1!$C$3*Sheet1!$C$5,0)</f>
        <v>139.85136</v>
      </c>
      <c r="H748" s="5">
        <f>0.5*Sheet1!$C$6*Sheet1!$C$7*Sheet1!$C$8*D748^2</f>
        <v>75.303649450231489</v>
      </c>
      <c r="I748" s="5">
        <f t="shared" si="100"/>
        <v>305.15500945023149</v>
      </c>
      <c r="J748" s="3">
        <f t="shared" si="101"/>
        <v>4.0263508191349988</v>
      </c>
      <c r="K748" s="3">
        <f t="shared" si="102"/>
        <v>4.0263508191349988</v>
      </c>
      <c r="L748" s="3">
        <f t="shared" si="103"/>
        <v>0</v>
      </c>
      <c r="M748" s="6">
        <f t="shared" si="104"/>
        <v>1.1184307830930551E-3</v>
      </c>
      <c r="N748" s="6">
        <f t="shared" si="105"/>
        <v>0.48518613560335694</v>
      </c>
      <c r="O748" s="6">
        <f t="shared" si="106"/>
        <v>0</v>
      </c>
      <c r="P748" s="6">
        <f t="shared" si="107"/>
        <v>0.2218221911911516</v>
      </c>
    </row>
    <row r="749" spans="1:16" x14ac:dyDescent="0.3">
      <c r="A749" s="4">
        <v>747</v>
      </c>
      <c r="B749" t="s">
        <v>43</v>
      </c>
      <c r="C749" s="5">
        <v>47.9</v>
      </c>
      <c r="D749" s="3">
        <f t="shared" si="99"/>
        <v>13.305555555555555</v>
      </c>
      <c r="E749" s="3">
        <v>0.15277777777777798</v>
      </c>
      <c r="F749" s="5">
        <f>Sheet1!$C$3*E749</f>
        <v>198.00000000000026</v>
      </c>
      <c r="G749" s="5">
        <f>IF(D749&gt;0,Sheet1!$C$4*Sheet1!$C$3*Sheet1!$C$5,0)</f>
        <v>139.85136</v>
      </c>
      <c r="H749" s="5">
        <f>0.5*Sheet1!$C$6*Sheet1!$C$7*Sheet1!$C$8*D749^2</f>
        <v>76.577261533564837</v>
      </c>
      <c r="I749" s="5">
        <f t="shared" si="100"/>
        <v>414.42862153356509</v>
      </c>
      <c r="J749" s="3">
        <f t="shared" si="101"/>
        <v>5.5142030476271575</v>
      </c>
      <c r="K749" s="3">
        <f t="shared" si="102"/>
        <v>5.5142030476271575</v>
      </c>
      <c r="L749" s="3">
        <f t="shared" si="103"/>
        <v>0</v>
      </c>
      <c r="M749" s="6">
        <f t="shared" si="104"/>
        <v>1.5317230687853214E-3</v>
      </c>
      <c r="N749" s="6">
        <f t="shared" si="105"/>
        <v>0.48671785867214223</v>
      </c>
      <c r="O749" s="6">
        <f t="shared" si="106"/>
        <v>0</v>
      </c>
      <c r="P749" s="6">
        <f t="shared" si="107"/>
        <v>0.2218221911911516</v>
      </c>
    </row>
    <row r="750" spans="1:16" x14ac:dyDescent="0.3">
      <c r="A750" s="4">
        <v>748</v>
      </c>
      <c r="B750" t="s">
        <v>43</v>
      </c>
      <c r="C750" s="5">
        <v>48.6</v>
      </c>
      <c r="D750" s="3">
        <f t="shared" si="99"/>
        <v>13.5</v>
      </c>
      <c r="E750" s="3">
        <v>0.20833333333333331</v>
      </c>
      <c r="F750" s="5">
        <f>Sheet1!$C$3*E750</f>
        <v>270</v>
      </c>
      <c r="G750" s="5">
        <f>IF(D750&gt;0,Sheet1!$C$4*Sheet1!$C$3*Sheet1!$C$5,0)</f>
        <v>139.85136</v>
      </c>
      <c r="H750" s="5">
        <f>0.5*Sheet1!$C$6*Sheet1!$C$7*Sheet1!$C$8*D750^2</f>
        <v>78.831781875000019</v>
      </c>
      <c r="I750" s="5">
        <f t="shared" si="100"/>
        <v>488.68314187500005</v>
      </c>
      <c r="J750" s="3">
        <f t="shared" si="101"/>
        <v>6.5972224153125003</v>
      </c>
      <c r="K750" s="3">
        <f t="shared" si="102"/>
        <v>6.5972224153125003</v>
      </c>
      <c r="L750" s="3">
        <f t="shared" si="103"/>
        <v>0</v>
      </c>
      <c r="M750" s="6">
        <f t="shared" si="104"/>
        <v>1.83256178203125E-3</v>
      </c>
      <c r="N750" s="6">
        <f t="shared" si="105"/>
        <v>0.48855042045417346</v>
      </c>
      <c r="O750" s="6">
        <f t="shared" si="106"/>
        <v>0</v>
      </c>
      <c r="P750" s="6">
        <f t="shared" si="107"/>
        <v>0.2218221911911516</v>
      </c>
    </row>
    <row r="751" spans="1:16" x14ac:dyDescent="0.3">
      <c r="A751" s="4">
        <v>749</v>
      </c>
      <c r="B751" t="s">
        <v>43</v>
      </c>
      <c r="C751" s="5">
        <v>49.4</v>
      </c>
      <c r="D751" s="3">
        <f t="shared" si="99"/>
        <v>13.722222222222221</v>
      </c>
      <c r="E751" s="3">
        <v>0.16666666666666607</v>
      </c>
      <c r="F751" s="5">
        <f>Sheet1!$C$3*E751</f>
        <v>215.99999999999923</v>
      </c>
      <c r="G751" s="5">
        <f>IF(D751&gt;0,Sheet1!$C$4*Sheet1!$C$3*Sheet1!$C$5,0)</f>
        <v>139.85136</v>
      </c>
      <c r="H751" s="5">
        <f>0.5*Sheet1!$C$6*Sheet1!$C$7*Sheet1!$C$8*D751^2</f>
        <v>81.448427245370382</v>
      </c>
      <c r="I751" s="5">
        <f t="shared" si="100"/>
        <v>437.2997872453696</v>
      </c>
      <c r="J751" s="3">
        <f t="shared" si="101"/>
        <v>6.000724858311461</v>
      </c>
      <c r="K751" s="3">
        <f t="shared" si="102"/>
        <v>6.000724858311461</v>
      </c>
      <c r="L751" s="3">
        <f t="shared" si="103"/>
        <v>0</v>
      </c>
      <c r="M751" s="6">
        <f t="shared" si="104"/>
        <v>1.666868016197628E-3</v>
      </c>
      <c r="N751" s="6">
        <f t="shared" si="105"/>
        <v>0.4902172884703711</v>
      </c>
      <c r="O751" s="6">
        <f t="shared" si="106"/>
        <v>0</v>
      </c>
      <c r="P751" s="6">
        <f t="shared" si="107"/>
        <v>0.2218221911911516</v>
      </c>
    </row>
    <row r="752" spans="1:16" x14ac:dyDescent="0.3">
      <c r="A752" s="4">
        <v>750</v>
      </c>
      <c r="B752" t="s">
        <v>43</v>
      </c>
      <c r="C752" s="5">
        <v>49.8</v>
      </c>
      <c r="D752" s="3">
        <f t="shared" si="99"/>
        <v>13.833333333333332</v>
      </c>
      <c r="E752" s="3">
        <v>5.5555555555555358E-2</v>
      </c>
      <c r="F752" s="5">
        <f>Sheet1!$C$3*E752</f>
        <v>71.999999999999744</v>
      </c>
      <c r="G752" s="5">
        <f>IF(D752&gt;0,Sheet1!$C$4*Sheet1!$C$3*Sheet1!$C$5,0)</f>
        <v>139.85136</v>
      </c>
      <c r="H752" s="5">
        <f>0.5*Sheet1!$C$6*Sheet1!$C$7*Sheet1!$C$8*D752^2</f>
        <v>82.772770208333341</v>
      </c>
      <c r="I752" s="5">
        <f t="shared" si="100"/>
        <v>294.6241302083331</v>
      </c>
      <c r="J752" s="3">
        <f t="shared" si="101"/>
        <v>4.0756338012152744</v>
      </c>
      <c r="K752" s="3">
        <f t="shared" si="102"/>
        <v>4.0756338012152744</v>
      </c>
      <c r="L752" s="3">
        <f t="shared" si="103"/>
        <v>0</v>
      </c>
      <c r="M752" s="6">
        <f t="shared" si="104"/>
        <v>1.1321205003375762E-3</v>
      </c>
      <c r="N752" s="6">
        <f t="shared" si="105"/>
        <v>0.49134940897070867</v>
      </c>
      <c r="O752" s="6">
        <f t="shared" si="106"/>
        <v>0</v>
      </c>
      <c r="P752" s="6">
        <f t="shared" si="107"/>
        <v>0.2218221911911516</v>
      </c>
    </row>
    <row r="753" spans="1:16" x14ac:dyDescent="0.3">
      <c r="A753" s="4">
        <v>751</v>
      </c>
      <c r="B753" t="s">
        <v>43</v>
      </c>
      <c r="C753" s="5">
        <v>49.8</v>
      </c>
      <c r="D753" s="3">
        <f t="shared" si="99"/>
        <v>13.833333333333332</v>
      </c>
      <c r="E753" s="3">
        <v>-1.3888888888888099E-2</v>
      </c>
      <c r="F753" s="5">
        <f>Sheet1!$C$3*E753</f>
        <v>-17.999999999998977</v>
      </c>
      <c r="G753" s="5">
        <f>IF(D753&gt;0,Sheet1!$C$4*Sheet1!$C$3*Sheet1!$C$5,0)</f>
        <v>139.85136</v>
      </c>
      <c r="H753" s="5">
        <f>0.5*Sheet1!$C$6*Sheet1!$C$7*Sheet1!$C$8*D753^2</f>
        <v>82.772770208333341</v>
      </c>
      <c r="I753" s="5">
        <f t="shared" si="100"/>
        <v>204.62413020833435</v>
      </c>
      <c r="J753" s="3">
        <f t="shared" si="101"/>
        <v>2.8306338012152916</v>
      </c>
      <c r="K753" s="3">
        <f t="shared" si="102"/>
        <v>2.8306338012152916</v>
      </c>
      <c r="L753" s="3">
        <f t="shared" si="103"/>
        <v>0</v>
      </c>
      <c r="M753" s="6">
        <f t="shared" si="104"/>
        <v>7.8628716700424766E-4</v>
      </c>
      <c r="N753" s="6">
        <f t="shared" si="105"/>
        <v>0.49213569613771291</v>
      </c>
      <c r="O753" s="6">
        <f t="shared" si="106"/>
        <v>0</v>
      </c>
      <c r="P753" s="6">
        <f t="shared" si="107"/>
        <v>0.2218221911911516</v>
      </c>
    </row>
    <row r="754" spans="1:16" x14ac:dyDescent="0.3">
      <c r="A754" s="4">
        <v>752</v>
      </c>
      <c r="B754" t="s">
        <v>43</v>
      </c>
      <c r="C754" s="5">
        <v>49.7</v>
      </c>
      <c r="D754" s="3">
        <f t="shared" si="99"/>
        <v>13.805555555555555</v>
      </c>
      <c r="E754" s="3">
        <v>-6.9444444444444448E-2</v>
      </c>
      <c r="F754" s="5">
        <f>Sheet1!$C$3*E754</f>
        <v>-90</v>
      </c>
      <c r="G754" s="5">
        <f>IF(D754&gt;0,Sheet1!$C$4*Sheet1!$C$3*Sheet1!$C$5,0)</f>
        <v>139.85136</v>
      </c>
      <c r="H754" s="5">
        <f>0.5*Sheet1!$C$6*Sheet1!$C$7*Sheet1!$C$8*D754^2</f>
        <v>82.44068320023149</v>
      </c>
      <c r="I754" s="5">
        <f t="shared" si="100"/>
        <v>132.29204320023149</v>
      </c>
      <c r="J754" s="3">
        <f t="shared" si="101"/>
        <v>1.8263651519587514</v>
      </c>
      <c r="K754" s="3">
        <f t="shared" si="102"/>
        <v>1.8263651519587514</v>
      </c>
      <c r="L754" s="3">
        <f t="shared" si="103"/>
        <v>0</v>
      </c>
      <c r="M754" s="6">
        <f t="shared" si="104"/>
        <v>5.0732365332187539E-4</v>
      </c>
      <c r="N754" s="6">
        <f t="shared" si="105"/>
        <v>0.49264301979103481</v>
      </c>
      <c r="O754" s="6">
        <f t="shared" si="106"/>
        <v>0</v>
      </c>
      <c r="P754" s="6">
        <f t="shared" si="107"/>
        <v>0.2218221911911516</v>
      </c>
    </row>
    <row r="755" spans="1:16" x14ac:dyDescent="0.3">
      <c r="A755" s="4">
        <v>753</v>
      </c>
      <c r="B755" t="s">
        <v>43</v>
      </c>
      <c r="C755" s="5">
        <v>49.3</v>
      </c>
      <c r="D755" s="3">
        <f t="shared" si="99"/>
        <v>13.694444444444443</v>
      </c>
      <c r="E755" s="3">
        <v>-0.16666666666666705</v>
      </c>
      <c r="F755" s="5">
        <f>Sheet1!$C$3*E755</f>
        <v>-216.00000000000048</v>
      </c>
      <c r="G755" s="5">
        <f>IF(D755&gt;0,Sheet1!$C$4*Sheet1!$C$3*Sheet1!$C$5,0)</f>
        <v>139.85136</v>
      </c>
      <c r="H755" s="5">
        <f>0.5*Sheet1!$C$6*Sheet1!$C$7*Sheet1!$C$8*D755^2</f>
        <v>81.119010283564805</v>
      </c>
      <c r="I755" s="5">
        <f t="shared" si="100"/>
        <v>4.9703702835643213</v>
      </c>
      <c r="J755" s="3">
        <f t="shared" si="101"/>
        <v>6.8066459716589159E-2</v>
      </c>
      <c r="K755" s="3">
        <f t="shared" si="102"/>
        <v>6.8066459716589159E-2</v>
      </c>
      <c r="L755" s="3">
        <f t="shared" si="103"/>
        <v>0</v>
      </c>
      <c r="M755" s="6">
        <f t="shared" si="104"/>
        <v>1.8907349921274767E-5</v>
      </c>
      <c r="N755" s="6">
        <f t="shared" si="105"/>
        <v>0.49266192714095608</v>
      </c>
      <c r="O755" s="6">
        <f t="shared" si="106"/>
        <v>0</v>
      </c>
      <c r="P755" s="6">
        <f t="shared" si="107"/>
        <v>0.2218221911911516</v>
      </c>
    </row>
    <row r="756" spans="1:16" x14ac:dyDescent="0.3">
      <c r="A756" s="4">
        <v>754</v>
      </c>
      <c r="B756" t="s">
        <v>43</v>
      </c>
      <c r="C756" s="5">
        <v>48.5</v>
      </c>
      <c r="D756" s="3">
        <f t="shared" si="99"/>
        <v>13.472222222222221</v>
      </c>
      <c r="E756" s="3">
        <v>-0.23611111111111052</v>
      </c>
      <c r="F756" s="5">
        <f>Sheet1!$C$3*E756</f>
        <v>-305.99999999999926</v>
      </c>
      <c r="G756" s="5">
        <f>IF(D756&gt;0,Sheet1!$C$4*Sheet1!$C$3*Sheet1!$C$5,0)</f>
        <v>139.85136</v>
      </c>
      <c r="H756" s="5">
        <f>0.5*Sheet1!$C$6*Sheet1!$C$7*Sheet1!$C$8*D756^2</f>
        <v>78.507705005787045</v>
      </c>
      <c r="I756" s="5">
        <f t="shared" si="100"/>
        <v>-87.640934994212216</v>
      </c>
      <c r="J756" s="3">
        <f t="shared" si="101"/>
        <v>-1.1807181520053589</v>
      </c>
      <c r="K756" s="3">
        <f t="shared" si="102"/>
        <v>0</v>
      </c>
      <c r="L756" s="3">
        <f t="shared" si="103"/>
        <v>1.1807181520053589</v>
      </c>
      <c r="M756" s="6">
        <f t="shared" si="104"/>
        <v>0</v>
      </c>
      <c r="N756" s="6">
        <f t="shared" si="105"/>
        <v>0.49266192714095608</v>
      </c>
      <c r="O756" s="6">
        <f t="shared" si="106"/>
        <v>3.2797726444593305E-4</v>
      </c>
      <c r="P756" s="6">
        <f t="shared" si="107"/>
        <v>0.22215016845559754</v>
      </c>
    </row>
    <row r="757" spans="1:16" x14ac:dyDescent="0.3">
      <c r="A757" s="4">
        <v>755</v>
      </c>
      <c r="B757" t="s">
        <v>43</v>
      </c>
      <c r="C757" s="5">
        <v>47.6</v>
      </c>
      <c r="D757" s="3">
        <f t="shared" si="99"/>
        <v>13.222222222222221</v>
      </c>
      <c r="E757" s="3">
        <v>-0.30555555555555597</v>
      </c>
      <c r="F757" s="5">
        <f>Sheet1!$C$3*E757</f>
        <v>-396.00000000000051</v>
      </c>
      <c r="G757" s="5">
        <f>IF(D757&gt;0,Sheet1!$C$4*Sheet1!$C$3*Sheet1!$C$5,0)</f>
        <v>139.85136</v>
      </c>
      <c r="H757" s="5">
        <f>0.5*Sheet1!$C$6*Sheet1!$C$7*Sheet1!$C$8*D757^2</f>
        <v>75.621051203703715</v>
      </c>
      <c r="I757" s="5">
        <f t="shared" si="100"/>
        <v>-180.52758879629681</v>
      </c>
      <c r="J757" s="3">
        <f t="shared" si="101"/>
        <v>-2.3869758963065912</v>
      </c>
      <c r="K757" s="3">
        <f t="shared" si="102"/>
        <v>0</v>
      </c>
      <c r="L757" s="3">
        <f t="shared" si="103"/>
        <v>2.3869758963065912</v>
      </c>
      <c r="M757" s="6">
        <f t="shared" si="104"/>
        <v>0</v>
      </c>
      <c r="N757" s="6">
        <f t="shared" si="105"/>
        <v>0.49266192714095608</v>
      </c>
      <c r="O757" s="6">
        <f t="shared" si="106"/>
        <v>6.6304886008516418E-4</v>
      </c>
      <c r="P757" s="6">
        <f t="shared" si="107"/>
        <v>0.22281321731568271</v>
      </c>
    </row>
    <row r="758" spans="1:16" x14ac:dyDescent="0.3">
      <c r="A758" s="4">
        <v>756</v>
      </c>
      <c r="B758" t="s">
        <v>43</v>
      </c>
      <c r="C758" s="5">
        <v>46.3</v>
      </c>
      <c r="D758" s="3">
        <f t="shared" si="99"/>
        <v>12.861111111111111</v>
      </c>
      <c r="E758" s="3">
        <v>-0.54166666666666641</v>
      </c>
      <c r="F758" s="5">
        <f>Sheet1!$C$3*E758</f>
        <v>-701.99999999999966</v>
      </c>
      <c r="G758" s="5">
        <f>IF(D758&gt;0,Sheet1!$C$4*Sheet1!$C$3*Sheet1!$C$5,0)</f>
        <v>139.85136</v>
      </c>
      <c r="H758" s="5">
        <f>0.5*Sheet1!$C$6*Sheet1!$C$7*Sheet1!$C$8*D758^2</f>
        <v>71.546894311342598</v>
      </c>
      <c r="I758" s="5">
        <f t="shared" si="100"/>
        <v>-490.60174568865705</v>
      </c>
      <c r="J758" s="3">
        <f t="shared" si="101"/>
        <v>-6.3096835626068941</v>
      </c>
      <c r="K758" s="3">
        <f t="shared" si="102"/>
        <v>0</v>
      </c>
      <c r="L758" s="3">
        <f t="shared" si="103"/>
        <v>6.3096835626068941</v>
      </c>
      <c r="M758" s="6">
        <f t="shared" si="104"/>
        <v>0</v>
      </c>
      <c r="N758" s="6">
        <f t="shared" si="105"/>
        <v>0.49266192714095608</v>
      </c>
      <c r="O758" s="6">
        <f t="shared" si="106"/>
        <v>1.7526898785019151E-3</v>
      </c>
      <c r="P758" s="6">
        <f t="shared" si="107"/>
        <v>0.22456590719418462</v>
      </c>
    </row>
    <row r="759" spans="1:16" x14ac:dyDescent="0.3">
      <c r="A759" s="4">
        <v>757</v>
      </c>
      <c r="B759" t="s">
        <v>43</v>
      </c>
      <c r="C759" s="5">
        <v>43.7</v>
      </c>
      <c r="D759" s="3">
        <f t="shared" si="99"/>
        <v>12.138888888888889</v>
      </c>
      <c r="E759" s="3">
        <v>-0.97222222222222221</v>
      </c>
      <c r="F759" s="5">
        <f>Sheet1!$C$3*E759</f>
        <v>-1260</v>
      </c>
      <c r="G759" s="5">
        <f>IF(D759&gt;0,Sheet1!$C$4*Sheet1!$C$3*Sheet1!$C$5,0)</f>
        <v>139.85136</v>
      </c>
      <c r="H759" s="5">
        <f>0.5*Sheet1!$C$6*Sheet1!$C$7*Sheet1!$C$8*D759^2</f>
        <v>63.737008894675938</v>
      </c>
      <c r="I759" s="5">
        <f t="shared" si="100"/>
        <v>-1056.411631105324</v>
      </c>
      <c r="J759" s="3">
        <f t="shared" si="101"/>
        <v>-12.823663410917405</v>
      </c>
      <c r="K759" s="3">
        <f t="shared" si="102"/>
        <v>0</v>
      </c>
      <c r="L759" s="3">
        <f t="shared" si="103"/>
        <v>12.823663410917405</v>
      </c>
      <c r="M759" s="6">
        <f t="shared" si="104"/>
        <v>0</v>
      </c>
      <c r="N759" s="6">
        <f t="shared" si="105"/>
        <v>0.49266192714095608</v>
      </c>
      <c r="O759" s="6">
        <f t="shared" si="106"/>
        <v>3.5621287252548348E-3</v>
      </c>
      <c r="P759" s="6">
        <f t="shared" si="107"/>
        <v>0.22812803591943945</v>
      </c>
    </row>
    <row r="760" spans="1:16" x14ac:dyDescent="0.3">
      <c r="A760" s="4">
        <v>758</v>
      </c>
      <c r="B760" t="s">
        <v>43</v>
      </c>
      <c r="C760" s="5">
        <v>39.299999999999997</v>
      </c>
      <c r="D760" s="3">
        <f t="shared" si="99"/>
        <v>10.916666666666666</v>
      </c>
      <c r="E760" s="3">
        <v>-1.3333333333333335</v>
      </c>
      <c r="F760" s="5">
        <f>Sheet1!$C$3*E760</f>
        <v>-1728.0000000000002</v>
      </c>
      <c r="G760" s="5">
        <f>IF(D760&gt;0,Sheet1!$C$4*Sheet1!$C$3*Sheet1!$C$5,0)</f>
        <v>139.85136</v>
      </c>
      <c r="H760" s="5">
        <f>0.5*Sheet1!$C$6*Sheet1!$C$7*Sheet1!$C$8*D760^2</f>
        <v>51.548247552083339</v>
      </c>
      <c r="I760" s="5">
        <f t="shared" si="100"/>
        <v>-1536.6003924479171</v>
      </c>
      <c r="J760" s="3">
        <f t="shared" si="101"/>
        <v>-16.774554284223093</v>
      </c>
      <c r="K760" s="3">
        <f t="shared" si="102"/>
        <v>0</v>
      </c>
      <c r="L760" s="3">
        <f t="shared" si="103"/>
        <v>16.774554284223093</v>
      </c>
      <c r="M760" s="6">
        <f t="shared" si="104"/>
        <v>0</v>
      </c>
      <c r="N760" s="6">
        <f t="shared" si="105"/>
        <v>0.49266192714095608</v>
      </c>
      <c r="O760" s="6">
        <f t="shared" si="106"/>
        <v>4.6595984122841929E-3</v>
      </c>
      <c r="P760" s="6">
        <f t="shared" si="107"/>
        <v>0.23278763433172364</v>
      </c>
    </row>
    <row r="761" spans="1:16" x14ac:dyDescent="0.3">
      <c r="A761" s="4">
        <v>759</v>
      </c>
      <c r="B761" t="s">
        <v>43</v>
      </c>
      <c r="C761" s="5">
        <v>34.1</v>
      </c>
      <c r="D761" s="3">
        <f t="shared" si="99"/>
        <v>9.4722222222222232</v>
      </c>
      <c r="E761" s="3">
        <v>-1.4305555555555551</v>
      </c>
      <c r="F761" s="5">
        <f>Sheet1!$C$3*E761</f>
        <v>-1853.9999999999995</v>
      </c>
      <c r="G761" s="5">
        <f>IF(D761&gt;0,Sheet1!$C$4*Sheet1!$C$3*Sheet1!$C$5,0)</f>
        <v>139.85136</v>
      </c>
      <c r="H761" s="5">
        <f>0.5*Sheet1!$C$6*Sheet1!$C$7*Sheet1!$C$8*D761^2</f>
        <v>38.80945667245372</v>
      </c>
      <c r="I761" s="5">
        <f t="shared" si="100"/>
        <v>-1675.3391833275457</v>
      </c>
      <c r="J761" s="3">
        <f t="shared" si="101"/>
        <v>-15.869185042074809</v>
      </c>
      <c r="K761" s="3">
        <f t="shared" si="102"/>
        <v>0</v>
      </c>
      <c r="L761" s="3">
        <f t="shared" si="103"/>
        <v>15.869185042074809</v>
      </c>
      <c r="M761" s="6">
        <f t="shared" si="104"/>
        <v>0</v>
      </c>
      <c r="N761" s="6">
        <f t="shared" si="105"/>
        <v>0.49266192714095608</v>
      </c>
      <c r="O761" s="6">
        <f t="shared" si="106"/>
        <v>4.4081069561318917E-3</v>
      </c>
      <c r="P761" s="6">
        <f t="shared" si="107"/>
        <v>0.23719574128785553</v>
      </c>
    </row>
    <row r="762" spans="1:16" x14ac:dyDescent="0.3">
      <c r="A762" s="4">
        <v>760</v>
      </c>
      <c r="B762" t="s">
        <v>43</v>
      </c>
      <c r="C762" s="5">
        <v>29</v>
      </c>
      <c r="D762" s="3">
        <f t="shared" si="99"/>
        <v>8.0555555555555554</v>
      </c>
      <c r="E762" s="3">
        <v>-1.4444444444444446</v>
      </c>
      <c r="F762" s="5">
        <f>Sheet1!$C$3*E762</f>
        <v>-1872.0000000000002</v>
      </c>
      <c r="G762" s="5">
        <f>IF(D762&gt;0,Sheet1!$C$4*Sheet1!$C$3*Sheet1!$C$5,0)</f>
        <v>139.85136</v>
      </c>
      <c r="H762" s="5">
        <f>0.5*Sheet1!$C$6*Sheet1!$C$7*Sheet1!$C$8*D762^2</f>
        <v>28.06886168981482</v>
      </c>
      <c r="I762" s="5">
        <f t="shared" si="100"/>
        <v>-1704.0797783101855</v>
      </c>
      <c r="J762" s="3">
        <f t="shared" si="101"/>
        <v>-13.727309325276494</v>
      </c>
      <c r="K762" s="3">
        <f t="shared" si="102"/>
        <v>0</v>
      </c>
      <c r="L762" s="3">
        <f t="shared" si="103"/>
        <v>13.727309325276494</v>
      </c>
      <c r="M762" s="6">
        <f t="shared" si="104"/>
        <v>0</v>
      </c>
      <c r="N762" s="6">
        <f t="shared" si="105"/>
        <v>0.49266192714095608</v>
      </c>
      <c r="O762" s="6">
        <f t="shared" si="106"/>
        <v>3.8131414792434704E-3</v>
      </c>
      <c r="P762" s="6">
        <f t="shared" si="107"/>
        <v>0.241008882767099</v>
      </c>
    </row>
    <row r="763" spans="1:16" x14ac:dyDescent="0.3">
      <c r="A763" s="4">
        <v>761</v>
      </c>
      <c r="B763" t="s">
        <v>43</v>
      </c>
      <c r="C763" s="5">
        <v>23.7</v>
      </c>
      <c r="D763" s="3">
        <f t="shared" si="99"/>
        <v>6.583333333333333</v>
      </c>
      <c r="E763" s="3">
        <v>-1.4722222222222223</v>
      </c>
      <c r="F763" s="5">
        <f>Sheet1!$C$3*E763</f>
        <v>-1908.0000000000002</v>
      </c>
      <c r="G763" s="5">
        <f>IF(D763&gt;0,Sheet1!$C$4*Sheet1!$C$3*Sheet1!$C$5,0)</f>
        <v>139.85136</v>
      </c>
      <c r="H763" s="5">
        <f>0.5*Sheet1!$C$6*Sheet1!$C$7*Sheet1!$C$8*D763^2</f>
        <v>18.746728802083336</v>
      </c>
      <c r="I763" s="5">
        <f t="shared" si="100"/>
        <v>-1749.4019111979171</v>
      </c>
      <c r="J763" s="3">
        <f t="shared" si="101"/>
        <v>-11.516895915386288</v>
      </c>
      <c r="K763" s="3">
        <f t="shared" si="102"/>
        <v>0</v>
      </c>
      <c r="L763" s="3">
        <f t="shared" si="103"/>
        <v>11.516895915386288</v>
      </c>
      <c r="M763" s="6">
        <f t="shared" si="104"/>
        <v>0</v>
      </c>
      <c r="N763" s="6">
        <f t="shared" si="105"/>
        <v>0.49266192714095608</v>
      </c>
      <c r="O763" s="6">
        <f t="shared" si="106"/>
        <v>3.1991377542739687E-3</v>
      </c>
      <c r="P763" s="6">
        <f t="shared" si="107"/>
        <v>0.24420802052137297</v>
      </c>
    </row>
    <row r="764" spans="1:16" x14ac:dyDescent="0.3">
      <c r="A764" s="4">
        <v>762</v>
      </c>
      <c r="B764" t="s">
        <v>43</v>
      </c>
      <c r="C764" s="5">
        <v>18.399999999999999</v>
      </c>
      <c r="D764" s="3">
        <f t="shared" si="99"/>
        <v>5.1111111111111107</v>
      </c>
      <c r="E764" s="3">
        <v>-1.3055555555555554</v>
      </c>
      <c r="F764" s="5">
        <f>Sheet1!$C$3*E764</f>
        <v>-1691.9999999999998</v>
      </c>
      <c r="G764" s="5">
        <f>IF(D764&gt;0,Sheet1!$C$4*Sheet1!$C$3*Sheet1!$C$5,0)</f>
        <v>139.85136</v>
      </c>
      <c r="H764" s="5">
        <f>0.5*Sheet1!$C$6*Sheet1!$C$7*Sheet1!$C$8*D764^2</f>
        <v>11.299635925925926</v>
      </c>
      <c r="I764" s="5">
        <f t="shared" si="100"/>
        <v>-1540.8490040740739</v>
      </c>
      <c r="J764" s="3">
        <f t="shared" si="101"/>
        <v>-7.8754504652674884</v>
      </c>
      <c r="K764" s="3">
        <f t="shared" si="102"/>
        <v>0</v>
      </c>
      <c r="L764" s="3">
        <f t="shared" si="103"/>
        <v>7.8754504652674884</v>
      </c>
      <c r="M764" s="6">
        <f t="shared" si="104"/>
        <v>0</v>
      </c>
      <c r="N764" s="6">
        <f t="shared" si="105"/>
        <v>0.49266192714095608</v>
      </c>
      <c r="O764" s="6">
        <f t="shared" si="106"/>
        <v>2.187625129240969E-3</v>
      </c>
      <c r="P764" s="6">
        <f t="shared" si="107"/>
        <v>0.24639564565061395</v>
      </c>
    </row>
    <row r="765" spans="1:16" x14ac:dyDescent="0.3">
      <c r="A765" s="4">
        <v>763</v>
      </c>
      <c r="B765" t="s">
        <v>43</v>
      </c>
      <c r="C765" s="5">
        <v>14.3</v>
      </c>
      <c r="D765" s="3">
        <f t="shared" si="99"/>
        <v>3.9722222222222223</v>
      </c>
      <c r="E765" s="3">
        <v>-0.88888888888888862</v>
      </c>
      <c r="F765" s="5">
        <f>Sheet1!$C$3*E765</f>
        <v>-1151.9999999999995</v>
      </c>
      <c r="G765" s="5">
        <f>IF(D765&gt;0,Sheet1!$C$4*Sheet1!$C$3*Sheet1!$C$5,0)</f>
        <v>139.85136</v>
      </c>
      <c r="H765" s="5">
        <f>0.5*Sheet1!$C$6*Sheet1!$C$7*Sheet1!$C$8*D765^2</f>
        <v>6.8249720891203722</v>
      </c>
      <c r="I765" s="5">
        <f t="shared" si="100"/>
        <v>-1005.3236679108792</v>
      </c>
      <c r="J765" s="3">
        <f t="shared" si="101"/>
        <v>-3.9933690142015479</v>
      </c>
      <c r="K765" s="3">
        <f t="shared" si="102"/>
        <v>0</v>
      </c>
      <c r="L765" s="3">
        <f t="shared" si="103"/>
        <v>3.9933690142015479</v>
      </c>
      <c r="M765" s="6">
        <f t="shared" si="104"/>
        <v>0</v>
      </c>
      <c r="N765" s="6">
        <f t="shared" si="105"/>
        <v>0.49266192714095608</v>
      </c>
      <c r="O765" s="6">
        <f t="shared" si="106"/>
        <v>1.1092691706115411E-3</v>
      </c>
      <c r="P765" s="6">
        <f t="shared" si="107"/>
        <v>0.2475049148212255</v>
      </c>
    </row>
    <row r="766" spans="1:16" x14ac:dyDescent="0.3">
      <c r="A766" s="4">
        <v>764</v>
      </c>
      <c r="B766" t="s">
        <v>43</v>
      </c>
      <c r="C766" s="5">
        <v>12</v>
      </c>
      <c r="D766" s="3">
        <f t="shared" si="99"/>
        <v>3.333333333333333</v>
      </c>
      <c r="E766" s="3">
        <v>-0.20833333333333331</v>
      </c>
      <c r="F766" s="5">
        <f>Sheet1!$C$3*E766</f>
        <v>-270</v>
      </c>
      <c r="G766" s="5">
        <f>IF(D766&gt;0,Sheet1!$C$4*Sheet1!$C$3*Sheet1!$C$5,0)</f>
        <v>139.85136</v>
      </c>
      <c r="H766" s="5">
        <f>0.5*Sheet1!$C$6*Sheet1!$C$7*Sheet1!$C$8*D766^2</f>
        <v>4.8060833333333335</v>
      </c>
      <c r="I766" s="5">
        <f t="shared" si="100"/>
        <v>-125.34255666666667</v>
      </c>
      <c r="J766" s="3">
        <f t="shared" si="101"/>
        <v>-0.41780852222222215</v>
      </c>
      <c r="K766" s="3">
        <f t="shared" si="102"/>
        <v>0</v>
      </c>
      <c r="L766" s="3">
        <f t="shared" si="103"/>
        <v>0.41780852222222215</v>
      </c>
      <c r="M766" s="6">
        <f t="shared" si="104"/>
        <v>0</v>
      </c>
      <c r="N766" s="6">
        <f t="shared" si="105"/>
        <v>0.49266192714095608</v>
      </c>
      <c r="O766" s="6">
        <f t="shared" si="106"/>
        <v>1.1605792283950615E-4</v>
      </c>
      <c r="P766" s="6">
        <f t="shared" si="107"/>
        <v>0.247620972744065</v>
      </c>
    </row>
    <row r="767" spans="1:16" x14ac:dyDescent="0.3">
      <c r="A767" s="4">
        <v>765</v>
      </c>
      <c r="B767" t="s">
        <v>43</v>
      </c>
      <c r="C767" s="5">
        <v>12.8</v>
      </c>
      <c r="D767" s="3">
        <f t="shared" si="99"/>
        <v>3.5555555555555558</v>
      </c>
      <c r="E767" s="3">
        <v>0.55555555555555558</v>
      </c>
      <c r="F767" s="5">
        <f>Sheet1!$C$3*E767</f>
        <v>720</v>
      </c>
      <c r="G767" s="5">
        <f>IF(D767&gt;0,Sheet1!$C$4*Sheet1!$C$3*Sheet1!$C$5,0)</f>
        <v>139.85136</v>
      </c>
      <c r="H767" s="5">
        <f>0.5*Sheet1!$C$6*Sheet1!$C$7*Sheet1!$C$8*D767^2</f>
        <v>5.4682548148148165</v>
      </c>
      <c r="I767" s="5">
        <f t="shared" si="100"/>
        <v>865.31961481481483</v>
      </c>
      <c r="J767" s="3">
        <f t="shared" si="101"/>
        <v>3.0766919637860082</v>
      </c>
      <c r="K767" s="3">
        <f t="shared" si="102"/>
        <v>3.0766919637860082</v>
      </c>
      <c r="L767" s="3">
        <f t="shared" si="103"/>
        <v>0</v>
      </c>
      <c r="M767" s="6">
        <f t="shared" si="104"/>
        <v>8.5463665660722452E-4</v>
      </c>
      <c r="N767" s="6">
        <f t="shared" si="105"/>
        <v>0.49351656379756331</v>
      </c>
      <c r="O767" s="6">
        <f t="shared" si="106"/>
        <v>0</v>
      </c>
      <c r="P767" s="6">
        <f t="shared" si="107"/>
        <v>0.247620972744065</v>
      </c>
    </row>
    <row r="768" spans="1:16" x14ac:dyDescent="0.3">
      <c r="A768" s="4">
        <v>766</v>
      </c>
      <c r="B768" t="s">
        <v>43</v>
      </c>
      <c r="C768" s="5">
        <v>16</v>
      </c>
      <c r="D768" s="3">
        <f t="shared" si="99"/>
        <v>4.4444444444444446</v>
      </c>
      <c r="E768" s="3">
        <v>0.87500000000000011</v>
      </c>
      <c r="F768" s="5">
        <f>Sheet1!$C$3*E768</f>
        <v>1134.0000000000002</v>
      </c>
      <c r="G768" s="5">
        <f>IF(D768&gt;0,Sheet1!$C$4*Sheet1!$C$3*Sheet1!$C$5,0)</f>
        <v>139.85136</v>
      </c>
      <c r="H768" s="5">
        <f>0.5*Sheet1!$C$6*Sheet1!$C$7*Sheet1!$C$8*D768^2</f>
        <v>8.5441481481481514</v>
      </c>
      <c r="I768" s="5">
        <f t="shared" si="100"/>
        <v>1282.3955081481483</v>
      </c>
      <c r="J768" s="3">
        <f t="shared" si="101"/>
        <v>5.6995355917695489</v>
      </c>
      <c r="K768" s="3">
        <f t="shared" si="102"/>
        <v>5.6995355917695489</v>
      </c>
      <c r="L768" s="3">
        <f t="shared" si="103"/>
        <v>0</v>
      </c>
      <c r="M768" s="6">
        <f t="shared" si="104"/>
        <v>1.583204331047097E-3</v>
      </c>
      <c r="N768" s="6">
        <f t="shared" si="105"/>
        <v>0.4950997681286104</v>
      </c>
      <c r="O768" s="6">
        <f t="shared" si="106"/>
        <v>0</v>
      </c>
      <c r="P768" s="6">
        <f t="shared" si="107"/>
        <v>0.247620972744065</v>
      </c>
    </row>
    <row r="769" spans="1:16" x14ac:dyDescent="0.3">
      <c r="A769" s="4">
        <v>767</v>
      </c>
      <c r="B769" t="s">
        <v>43</v>
      </c>
      <c r="C769" s="5">
        <v>19.100000000000001</v>
      </c>
      <c r="D769" s="3">
        <f t="shared" si="99"/>
        <v>5.3055555555555562</v>
      </c>
      <c r="E769" s="3">
        <v>0.88888888888888862</v>
      </c>
      <c r="F769" s="5">
        <f>Sheet1!$C$3*E769</f>
        <v>1151.9999999999995</v>
      </c>
      <c r="G769" s="5">
        <f>IF(D769&gt;0,Sheet1!$C$4*Sheet1!$C$3*Sheet1!$C$5,0)</f>
        <v>139.85136</v>
      </c>
      <c r="H769" s="5">
        <f>0.5*Sheet1!$C$6*Sheet1!$C$7*Sheet1!$C$8*D769^2</f>
        <v>12.175744866898155</v>
      </c>
      <c r="I769" s="5">
        <f t="shared" si="100"/>
        <v>1304.0271048668978</v>
      </c>
      <c r="J769" s="3">
        <f t="shared" si="101"/>
        <v>6.9185882508215979</v>
      </c>
      <c r="K769" s="3">
        <f t="shared" si="102"/>
        <v>6.9185882508215979</v>
      </c>
      <c r="L769" s="3">
        <f t="shared" si="103"/>
        <v>0</v>
      </c>
      <c r="M769" s="6">
        <f t="shared" si="104"/>
        <v>1.9218300696726661E-3</v>
      </c>
      <c r="N769" s="6">
        <f t="shared" si="105"/>
        <v>0.49702159819828307</v>
      </c>
      <c r="O769" s="6">
        <f t="shared" si="106"/>
        <v>0</v>
      </c>
      <c r="P769" s="6">
        <f t="shared" si="107"/>
        <v>0.247620972744065</v>
      </c>
    </row>
    <row r="770" spans="1:16" x14ac:dyDescent="0.3">
      <c r="A770" s="4">
        <v>768</v>
      </c>
      <c r="B770" t="s">
        <v>43</v>
      </c>
      <c r="C770" s="5">
        <v>22.4</v>
      </c>
      <c r="D770" s="3">
        <f t="shared" ref="D770:D833" si="108">C770/3.6</f>
        <v>6.2222222222222214</v>
      </c>
      <c r="E770" s="3">
        <v>0.90277777777777779</v>
      </c>
      <c r="F770" s="5">
        <f>Sheet1!$C$3*E770</f>
        <v>1170</v>
      </c>
      <c r="G770" s="5">
        <f>IF(D770&gt;0,Sheet1!$C$4*Sheet1!$C$3*Sheet1!$C$5,0)</f>
        <v>139.85136</v>
      </c>
      <c r="H770" s="5">
        <f>0.5*Sheet1!$C$6*Sheet1!$C$7*Sheet1!$C$8*D770^2</f>
        <v>16.746530370370369</v>
      </c>
      <c r="I770" s="5">
        <f t="shared" ref="I770:I833" si="109">F770+G770+H770</f>
        <v>1326.5978903703706</v>
      </c>
      <c r="J770" s="3">
        <f t="shared" ref="J770:J833" si="110">I770*D770/1000</f>
        <v>8.2543868734156387</v>
      </c>
      <c r="K770" s="3">
        <f t="shared" ref="K770:K833" si="111">MAX(J770,0)</f>
        <v>8.2543868734156387</v>
      </c>
      <c r="L770" s="3">
        <f t="shared" ref="L770:L833" si="112">MAX(-J770,0)</f>
        <v>0</v>
      </c>
      <c r="M770" s="6">
        <f t="shared" si="104"/>
        <v>2.2928852426154552E-3</v>
      </c>
      <c r="N770" s="6">
        <f t="shared" si="105"/>
        <v>0.49931448344089852</v>
      </c>
      <c r="O770" s="6">
        <f t="shared" si="106"/>
        <v>0</v>
      </c>
      <c r="P770" s="6">
        <f t="shared" si="107"/>
        <v>0.247620972744065</v>
      </c>
    </row>
    <row r="771" spans="1:16" x14ac:dyDescent="0.3">
      <c r="A771" s="4">
        <v>769</v>
      </c>
      <c r="B771" t="s">
        <v>43</v>
      </c>
      <c r="C771" s="5">
        <v>25.6</v>
      </c>
      <c r="D771" s="3">
        <f t="shared" si="108"/>
        <v>7.1111111111111116</v>
      </c>
      <c r="E771" s="3">
        <v>1.0694444444444449</v>
      </c>
      <c r="F771" s="5">
        <f>Sheet1!$C$3*E771</f>
        <v>1386.0000000000005</v>
      </c>
      <c r="G771" s="5">
        <f>IF(D771&gt;0,Sheet1!$C$4*Sheet1!$C$3*Sheet1!$C$5,0)</f>
        <v>139.85136</v>
      </c>
      <c r="H771" s="5">
        <f>0.5*Sheet1!$C$6*Sheet1!$C$7*Sheet1!$C$8*D771^2</f>
        <v>21.873019259259266</v>
      </c>
      <c r="I771" s="5">
        <f t="shared" si="109"/>
        <v>1547.7243792592599</v>
      </c>
      <c r="J771" s="3">
        <f t="shared" si="110"/>
        <v>11.006040030288071</v>
      </c>
      <c r="K771" s="3">
        <f t="shared" si="111"/>
        <v>11.006040030288071</v>
      </c>
      <c r="L771" s="3">
        <f t="shared" si="112"/>
        <v>0</v>
      </c>
      <c r="M771" s="6">
        <f t="shared" ref="M771:M834" si="113">K771*(A771-A770)/3600</f>
        <v>3.0572333417466864E-3</v>
      </c>
      <c r="N771" s="6">
        <f t="shared" ref="N771:N834" si="114">N770+M771</f>
        <v>0.50237171678264525</v>
      </c>
      <c r="O771" s="6">
        <f t="shared" ref="O771:O834" si="115">L771*(A771-A770)/3600</f>
        <v>0</v>
      </c>
      <c r="P771" s="6">
        <f t="shared" ref="P771:P834" si="116">P770+O771</f>
        <v>0.247620972744065</v>
      </c>
    </row>
    <row r="772" spans="1:16" x14ac:dyDescent="0.3">
      <c r="A772" s="4">
        <v>770</v>
      </c>
      <c r="B772" t="s">
        <v>43</v>
      </c>
      <c r="C772" s="5">
        <v>30.1</v>
      </c>
      <c r="D772" s="3">
        <f t="shared" si="108"/>
        <v>8.3611111111111107</v>
      </c>
      <c r="E772" s="3">
        <v>1.3472222222222217</v>
      </c>
      <c r="F772" s="5">
        <f>Sheet1!$C$3*E772</f>
        <v>1745.9999999999993</v>
      </c>
      <c r="G772" s="5">
        <f>IF(D772&gt;0,Sheet1!$C$4*Sheet1!$C$3*Sheet1!$C$5,0)</f>
        <v>139.85136</v>
      </c>
      <c r="H772" s="5">
        <f>0.5*Sheet1!$C$6*Sheet1!$C$7*Sheet1!$C$8*D772^2</f>
        <v>30.238608061342596</v>
      </c>
      <c r="I772" s="5">
        <f t="shared" si="109"/>
        <v>1916.0899680613418</v>
      </c>
      <c r="J772" s="3">
        <f t="shared" si="110"/>
        <v>16.020641121846218</v>
      </c>
      <c r="K772" s="3">
        <f t="shared" si="111"/>
        <v>16.020641121846218</v>
      </c>
      <c r="L772" s="3">
        <f t="shared" si="112"/>
        <v>0</v>
      </c>
      <c r="M772" s="6">
        <f t="shared" si="113"/>
        <v>4.4501780894017273E-3</v>
      </c>
      <c r="N772" s="6">
        <f t="shared" si="114"/>
        <v>0.50682189487204699</v>
      </c>
      <c r="O772" s="6">
        <f t="shared" si="115"/>
        <v>0</v>
      </c>
      <c r="P772" s="6">
        <f t="shared" si="116"/>
        <v>0.247620972744065</v>
      </c>
    </row>
    <row r="773" spans="1:16" x14ac:dyDescent="0.3">
      <c r="A773" s="4">
        <v>771</v>
      </c>
      <c r="B773" t="s">
        <v>43</v>
      </c>
      <c r="C773" s="5">
        <v>35.299999999999997</v>
      </c>
      <c r="D773" s="3">
        <f t="shared" si="108"/>
        <v>9.8055555555555554</v>
      </c>
      <c r="E773" s="3">
        <v>1.3611111111111107</v>
      </c>
      <c r="F773" s="5">
        <f>Sheet1!$C$3*E773</f>
        <v>1763.9999999999995</v>
      </c>
      <c r="G773" s="5">
        <f>IF(D773&gt;0,Sheet1!$C$4*Sheet1!$C$3*Sheet1!$C$5,0)</f>
        <v>139.85136</v>
      </c>
      <c r="H773" s="5">
        <f>0.5*Sheet1!$C$6*Sheet1!$C$7*Sheet1!$C$8*D773^2</f>
        <v>41.588974866898155</v>
      </c>
      <c r="I773" s="5">
        <f t="shared" si="109"/>
        <v>1945.4403348668977</v>
      </c>
      <c r="J773" s="3">
        <f t="shared" si="110"/>
        <v>19.076123283555969</v>
      </c>
      <c r="K773" s="3">
        <f t="shared" si="111"/>
        <v>19.076123283555969</v>
      </c>
      <c r="L773" s="3">
        <f t="shared" si="112"/>
        <v>0</v>
      </c>
      <c r="M773" s="6">
        <f t="shared" si="113"/>
        <v>5.2989231343211025E-3</v>
      </c>
      <c r="N773" s="6">
        <f t="shared" si="114"/>
        <v>0.51212081800636811</v>
      </c>
      <c r="O773" s="6">
        <f t="shared" si="115"/>
        <v>0</v>
      </c>
      <c r="P773" s="6">
        <f t="shared" si="116"/>
        <v>0.247620972744065</v>
      </c>
    </row>
    <row r="774" spans="1:16" x14ac:dyDescent="0.3">
      <c r="A774" s="4">
        <v>772</v>
      </c>
      <c r="B774" t="s">
        <v>43</v>
      </c>
      <c r="C774" s="5">
        <v>39.9</v>
      </c>
      <c r="D774" s="3">
        <f t="shared" si="108"/>
        <v>11.083333333333332</v>
      </c>
      <c r="E774" s="3">
        <v>1.2777777777777781</v>
      </c>
      <c r="F774" s="5">
        <f>Sheet1!$C$3*E774</f>
        <v>1656.0000000000005</v>
      </c>
      <c r="G774" s="5">
        <f>IF(D774&gt;0,Sheet1!$C$4*Sheet1!$C$3*Sheet1!$C$5,0)</f>
        <v>139.85136</v>
      </c>
      <c r="H774" s="5">
        <f>0.5*Sheet1!$C$6*Sheet1!$C$7*Sheet1!$C$8*D774^2</f>
        <v>53.134255052083333</v>
      </c>
      <c r="I774" s="5">
        <f t="shared" si="109"/>
        <v>1848.9856150520839</v>
      </c>
      <c r="J774" s="3">
        <f t="shared" si="110"/>
        <v>20.492923900160594</v>
      </c>
      <c r="K774" s="3">
        <f t="shared" si="111"/>
        <v>20.492923900160594</v>
      </c>
      <c r="L774" s="3">
        <f t="shared" si="112"/>
        <v>0</v>
      </c>
      <c r="M774" s="6">
        <f t="shared" si="113"/>
        <v>5.6924788611557205E-3</v>
      </c>
      <c r="N774" s="6">
        <f t="shared" si="114"/>
        <v>0.51781329686752386</v>
      </c>
      <c r="O774" s="6">
        <f t="shared" si="115"/>
        <v>0</v>
      </c>
      <c r="P774" s="6">
        <f t="shared" si="116"/>
        <v>0.247620972744065</v>
      </c>
    </row>
    <row r="775" spans="1:16" x14ac:dyDescent="0.3">
      <c r="A775" s="4">
        <v>773</v>
      </c>
      <c r="B775" t="s">
        <v>43</v>
      </c>
      <c r="C775" s="5">
        <v>44.5</v>
      </c>
      <c r="D775" s="3">
        <f t="shared" si="108"/>
        <v>12.361111111111111</v>
      </c>
      <c r="E775" s="3">
        <v>1.0555555555555558</v>
      </c>
      <c r="F775" s="5">
        <f>Sheet1!$C$3*E775</f>
        <v>1368.0000000000002</v>
      </c>
      <c r="G775" s="5">
        <f>IF(D775&gt;0,Sheet1!$C$4*Sheet1!$C$3*Sheet1!$C$5,0)</f>
        <v>139.85136</v>
      </c>
      <c r="H775" s="5">
        <f>0.5*Sheet1!$C$6*Sheet1!$C$7*Sheet1!$C$8*D775^2</f>
        <v>66.091989728009267</v>
      </c>
      <c r="I775" s="5">
        <f t="shared" si="109"/>
        <v>1573.9433497280095</v>
      </c>
      <c r="J775" s="3">
        <f t="shared" si="110"/>
        <v>19.455688628582337</v>
      </c>
      <c r="K775" s="3">
        <f t="shared" si="111"/>
        <v>19.455688628582337</v>
      </c>
      <c r="L775" s="3">
        <f t="shared" si="112"/>
        <v>0</v>
      </c>
      <c r="M775" s="6">
        <f t="shared" si="113"/>
        <v>5.4043579523839827E-3</v>
      </c>
      <c r="N775" s="6">
        <f t="shared" si="114"/>
        <v>0.5232176548199079</v>
      </c>
      <c r="O775" s="6">
        <f t="shared" si="115"/>
        <v>0</v>
      </c>
      <c r="P775" s="6">
        <f t="shared" si="116"/>
        <v>0.247620972744065</v>
      </c>
    </row>
    <row r="776" spans="1:16" x14ac:dyDescent="0.3">
      <c r="A776" s="4">
        <v>774</v>
      </c>
      <c r="B776" t="s">
        <v>43</v>
      </c>
      <c r="C776" s="5">
        <v>47.5</v>
      </c>
      <c r="D776" s="3">
        <f t="shared" si="108"/>
        <v>13.194444444444445</v>
      </c>
      <c r="E776" s="3">
        <v>0.88888888888888862</v>
      </c>
      <c r="F776" s="5">
        <f>Sheet1!$C$3*E776</f>
        <v>1151.9999999999995</v>
      </c>
      <c r="G776" s="5">
        <f>IF(D776&gt;0,Sheet1!$C$4*Sheet1!$C$3*Sheet1!$C$5,0)</f>
        <v>139.85136</v>
      </c>
      <c r="H776" s="5">
        <f>0.5*Sheet1!$C$6*Sheet1!$C$7*Sheet1!$C$8*D776^2</f>
        <v>75.303649450231489</v>
      </c>
      <c r="I776" s="5">
        <f t="shared" si="109"/>
        <v>1367.1550094502311</v>
      </c>
      <c r="J776" s="3">
        <f t="shared" si="110"/>
        <v>18.038850819134993</v>
      </c>
      <c r="K776" s="3">
        <f t="shared" si="111"/>
        <v>18.038850819134993</v>
      </c>
      <c r="L776" s="3">
        <f t="shared" si="112"/>
        <v>0</v>
      </c>
      <c r="M776" s="6">
        <f t="shared" si="113"/>
        <v>5.0107918942041644E-3</v>
      </c>
      <c r="N776" s="6">
        <f t="shared" si="114"/>
        <v>0.52822844671411207</v>
      </c>
      <c r="O776" s="6">
        <f t="shared" si="115"/>
        <v>0</v>
      </c>
      <c r="P776" s="6">
        <f t="shared" si="116"/>
        <v>0.247620972744065</v>
      </c>
    </row>
    <row r="777" spans="1:16" x14ac:dyDescent="0.3">
      <c r="A777" s="4">
        <v>775</v>
      </c>
      <c r="B777" t="s">
        <v>43</v>
      </c>
      <c r="C777" s="5">
        <v>50.9</v>
      </c>
      <c r="D777" s="3">
        <f t="shared" si="108"/>
        <v>14.138888888888888</v>
      </c>
      <c r="E777" s="3">
        <v>0.91666666666666685</v>
      </c>
      <c r="F777" s="5">
        <f>Sheet1!$C$3*E777</f>
        <v>1188.0000000000002</v>
      </c>
      <c r="G777" s="5">
        <f>IF(D777&gt;0,Sheet1!$C$4*Sheet1!$C$3*Sheet1!$C$5,0)</f>
        <v>139.85136</v>
      </c>
      <c r="H777" s="5">
        <f>0.5*Sheet1!$C$6*Sheet1!$C$7*Sheet1!$C$8*D777^2</f>
        <v>86.469783061342596</v>
      </c>
      <c r="I777" s="5">
        <f t="shared" si="109"/>
        <v>1414.3211430613428</v>
      </c>
      <c r="J777" s="3">
        <f t="shared" si="110"/>
        <v>19.996929494950653</v>
      </c>
      <c r="K777" s="3">
        <f t="shared" si="111"/>
        <v>19.996929494950653</v>
      </c>
      <c r="L777" s="3">
        <f t="shared" si="112"/>
        <v>0</v>
      </c>
      <c r="M777" s="6">
        <f t="shared" si="113"/>
        <v>5.5547026374862928E-3</v>
      </c>
      <c r="N777" s="6">
        <f t="shared" si="114"/>
        <v>0.53378314935159832</v>
      </c>
      <c r="O777" s="6">
        <f t="shared" si="115"/>
        <v>0</v>
      </c>
      <c r="P777" s="6">
        <f t="shared" si="116"/>
        <v>0.247620972744065</v>
      </c>
    </row>
    <row r="778" spans="1:16" x14ac:dyDescent="0.3">
      <c r="A778" s="4">
        <v>776</v>
      </c>
      <c r="B778" t="s">
        <v>43</v>
      </c>
      <c r="C778" s="5">
        <v>54.1</v>
      </c>
      <c r="D778" s="3">
        <f t="shared" si="108"/>
        <v>15.027777777777779</v>
      </c>
      <c r="E778" s="3">
        <v>0.74999999999999978</v>
      </c>
      <c r="F778" s="5">
        <f>Sheet1!$C$3*E778</f>
        <v>971.99999999999966</v>
      </c>
      <c r="G778" s="5">
        <f>IF(D778&gt;0,Sheet1!$C$4*Sheet1!$C$3*Sheet1!$C$5,0)</f>
        <v>139.85136</v>
      </c>
      <c r="H778" s="5">
        <f>0.5*Sheet1!$C$6*Sheet1!$C$7*Sheet1!$C$8*D778^2</f>
        <v>97.68397750578707</v>
      </c>
      <c r="I778" s="5">
        <f t="shared" si="109"/>
        <v>1209.5353375057866</v>
      </c>
      <c r="J778" s="3">
        <f t="shared" si="110"/>
        <v>18.176628266406407</v>
      </c>
      <c r="K778" s="3">
        <f t="shared" si="111"/>
        <v>18.176628266406407</v>
      </c>
      <c r="L778" s="3">
        <f t="shared" si="112"/>
        <v>0</v>
      </c>
      <c r="M778" s="6">
        <f t="shared" si="113"/>
        <v>5.049063407335113E-3</v>
      </c>
      <c r="N778" s="6">
        <f t="shared" si="114"/>
        <v>0.53883221275893345</v>
      </c>
      <c r="O778" s="6">
        <f t="shared" si="115"/>
        <v>0</v>
      </c>
      <c r="P778" s="6">
        <f t="shared" si="116"/>
        <v>0.247620972744065</v>
      </c>
    </row>
    <row r="779" spans="1:16" x14ac:dyDescent="0.3">
      <c r="A779" s="4">
        <v>777</v>
      </c>
      <c r="B779" t="s">
        <v>43</v>
      </c>
      <c r="C779" s="5">
        <v>56.3</v>
      </c>
      <c r="D779" s="3">
        <f t="shared" si="108"/>
        <v>15.638888888888888</v>
      </c>
      <c r="E779" s="3">
        <v>0.55555555555555558</v>
      </c>
      <c r="F779" s="5">
        <f>Sheet1!$C$3*E779</f>
        <v>720</v>
      </c>
      <c r="G779" s="5">
        <f>IF(D779&gt;0,Sheet1!$C$4*Sheet1!$C$3*Sheet1!$C$5,0)</f>
        <v>139.85136</v>
      </c>
      <c r="H779" s="5">
        <f>0.5*Sheet1!$C$6*Sheet1!$C$7*Sheet1!$C$8*D779^2</f>
        <v>105.79023806134259</v>
      </c>
      <c r="I779" s="5">
        <f t="shared" si="109"/>
        <v>965.64159806134262</v>
      </c>
      <c r="J779" s="3">
        <f t="shared" si="110"/>
        <v>15.101561658570441</v>
      </c>
      <c r="K779" s="3">
        <f t="shared" si="111"/>
        <v>15.101561658570441</v>
      </c>
      <c r="L779" s="3">
        <f t="shared" si="112"/>
        <v>0</v>
      </c>
      <c r="M779" s="6">
        <f t="shared" si="113"/>
        <v>4.1948782384917888E-3</v>
      </c>
      <c r="N779" s="6">
        <f t="shared" si="114"/>
        <v>0.54302709099742519</v>
      </c>
      <c r="O779" s="6">
        <f t="shared" si="115"/>
        <v>0</v>
      </c>
      <c r="P779" s="6">
        <f t="shared" si="116"/>
        <v>0.247620972744065</v>
      </c>
    </row>
    <row r="780" spans="1:16" x14ac:dyDescent="0.3">
      <c r="A780" s="4">
        <v>778</v>
      </c>
      <c r="B780" t="s">
        <v>43</v>
      </c>
      <c r="C780" s="5">
        <v>58.1</v>
      </c>
      <c r="D780" s="3">
        <f t="shared" si="108"/>
        <v>16.138888888888889</v>
      </c>
      <c r="E780" s="3">
        <v>0.4861111111111111</v>
      </c>
      <c r="F780" s="5">
        <f>Sheet1!$C$3*E780</f>
        <v>630</v>
      </c>
      <c r="G780" s="5">
        <f>IF(D780&gt;0,Sheet1!$C$4*Sheet1!$C$3*Sheet1!$C$5,0)</f>
        <v>139.85136</v>
      </c>
      <c r="H780" s="5">
        <f>0.5*Sheet1!$C$6*Sheet1!$C$7*Sheet1!$C$8*D780^2</f>
        <v>112.6629372280093</v>
      </c>
      <c r="I780" s="5">
        <f t="shared" si="109"/>
        <v>882.51429722800935</v>
      </c>
      <c r="J780" s="3">
        <f t="shared" si="110"/>
        <v>14.242800185818707</v>
      </c>
      <c r="K780" s="3">
        <f t="shared" si="111"/>
        <v>14.242800185818707</v>
      </c>
      <c r="L780" s="3">
        <f t="shared" si="112"/>
        <v>0</v>
      </c>
      <c r="M780" s="6">
        <f t="shared" si="113"/>
        <v>3.956333384949641E-3</v>
      </c>
      <c r="N780" s="6">
        <f t="shared" si="114"/>
        <v>0.54698342438237479</v>
      </c>
      <c r="O780" s="6">
        <f t="shared" si="115"/>
        <v>0</v>
      </c>
      <c r="P780" s="6">
        <f t="shared" si="116"/>
        <v>0.247620972744065</v>
      </c>
    </row>
    <row r="781" spans="1:16" x14ac:dyDescent="0.3">
      <c r="A781" s="4">
        <v>779</v>
      </c>
      <c r="B781" t="s">
        <v>43</v>
      </c>
      <c r="C781" s="5">
        <v>59.8</v>
      </c>
      <c r="D781" s="3">
        <f t="shared" si="108"/>
        <v>16.611111111111111</v>
      </c>
      <c r="E781" s="3">
        <v>0.41666666666666663</v>
      </c>
      <c r="F781" s="5">
        <f>Sheet1!$C$3*E781</f>
        <v>540</v>
      </c>
      <c r="G781" s="5">
        <f>IF(D781&gt;0,Sheet1!$C$4*Sheet1!$C$3*Sheet1!$C$5,0)</f>
        <v>139.85136</v>
      </c>
      <c r="H781" s="5">
        <f>0.5*Sheet1!$C$6*Sheet1!$C$7*Sheet1!$C$8*D781^2</f>
        <v>119.35240446759261</v>
      </c>
      <c r="I781" s="5">
        <f t="shared" si="109"/>
        <v>799.20376446759258</v>
      </c>
      <c r="J781" s="3">
        <f t="shared" si="110"/>
        <v>13.275662531989454</v>
      </c>
      <c r="K781" s="3">
        <f t="shared" si="111"/>
        <v>13.275662531989454</v>
      </c>
      <c r="L781" s="3">
        <f t="shared" si="112"/>
        <v>0</v>
      </c>
      <c r="M781" s="6">
        <f t="shared" si="113"/>
        <v>3.6876840366637373E-3</v>
      </c>
      <c r="N781" s="6">
        <f t="shared" si="114"/>
        <v>0.55067110841903855</v>
      </c>
      <c r="O781" s="6">
        <f t="shared" si="115"/>
        <v>0</v>
      </c>
      <c r="P781" s="6">
        <f t="shared" si="116"/>
        <v>0.247620972744065</v>
      </c>
    </row>
    <row r="782" spans="1:16" x14ac:dyDescent="0.3">
      <c r="A782" s="4">
        <v>780</v>
      </c>
      <c r="B782" t="s">
        <v>43</v>
      </c>
      <c r="C782" s="5">
        <v>61.1</v>
      </c>
      <c r="D782" s="3">
        <f t="shared" si="108"/>
        <v>16.972222222222221</v>
      </c>
      <c r="E782" s="3">
        <v>0.31944444444444503</v>
      </c>
      <c r="F782" s="5">
        <f>Sheet1!$C$3*E782</f>
        <v>414.00000000000074</v>
      </c>
      <c r="G782" s="5">
        <f>IF(D782&gt;0,Sheet1!$C$4*Sheet1!$C$3*Sheet1!$C$5,0)</f>
        <v>139.85136</v>
      </c>
      <c r="H782" s="5">
        <f>0.5*Sheet1!$C$6*Sheet1!$C$7*Sheet1!$C$8*D782^2</f>
        <v>124.59804417245373</v>
      </c>
      <c r="I782" s="5">
        <f t="shared" si="109"/>
        <v>678.44940417245448</v>
      </c>
      <c r="J782" s="3">
        <f t="shared" si="110"/>
        <v>11.514794054149156</v>
      </c>
      <c r="K782" s="3">
        <f t="shared" si="111"/>
        <v>11.514794054149156</v>
      </c>
      <c r="L782" s="3">
        <f t="shared" si="112"/>
        <v>0</v>
      </c>
      <c r="M782" s="6">
        <f t="shared" si="113"/>
        <v>3.198553903930321E-3</v>
      </c>
      <c r="N782" s="6">
        <f t="shared" si="114"/>
        <v>0.55386966232296886</v>
      </c>
      <c r="O782" s="6">
        <f t="shared" si="115"/>
        <v>0</v>
      </c>
      <c r="P782" s="6">
        <f t="shared" si="116"/>
        <v>0.247620972744065</v>
      </c>
    </row>
    <row r="783" spans="1:16" x14ac:dyDescent="0.3">
      <c r="A783" s="4">
        <v>781</v>
      </c>
      <c r="B783" t="s">
        <v>43</v>
      </c>
      <c r="C783" s="5">
        <v>62.1</v>
      </c>
      <c r="D783" s="3">
        <f t="shared" si="108"/>
        <v>17.25</v>
      </c>
      <c r="E783" s="3">
        <v>0.23611111111111052</v>
      </c>
      <c r="F783" s="5">
        <f>Sheet1!$C$3*E783</f>
        <v>305.99999999999926</v>
      </c>
      <c r="G783" s="5">
        <f>IF(D783&gt;0,Sheet1!$C$4*Sheet1!$C$3*Sheet1!$C$5,0)</f>
        <v>139.85136</v>
      </c>
      <c r="H783" s="5">
        <f>0.5*Sheet1!$C$6*Sheet1!$C$7*Sheet1!$C$8*D783^2</f>
        <v>128.70991546875001</v>
      </c>
      <c r="I783" s="5">
        <f t="shared" si="109"/>
        <v>574.56127546874927</v>
      </c>
      <c r="J783" s="3">
        <f t="shared" si="110"/>
        <v>9.9111820018359253</v>
      </c>
      <c r="K783" s="3">
        <f t="shared" si="111"/>
        <v>9.9111820018359253</v>
      </c>
      <c r="L783" s="3">
        <f t="shared" si="112"/>
        <v>0</v>
      </c>
      <c r="M783" s="6">
        <f t="shared" si="113"/>
        <v>2.7531061116210904E-3</v>
      </c>
      <c r="N783" s="6">
        <f t="shared" si="114"/>
        <v>0.55662276843458991</v>
      </c>
      <c r="O783" s="6">
        <f t="shared" si="115"/>
        <v>0</v>
      </c>
      <c r="P783" s="6">
        <f t="shared" si="116"/>
        <v>0.247620972744065</v>
      </c>
    </row>
    <row r="784" spans="1:16" x14ac:dyDescent="0.3">
      <c r="A784" s="4">
        <v>782</v>
      </c>
      <c r="B784" t="s">
        <v>43</v>
      </c>
      <c r="C784" s="5">
        <v>62.8</v>
      </c>
      <c r="D784" s="3">
        <f t="shared" si="108"/>
        <v>17.444444444444443</v>
      </c>
      <c r="E784" s="3">
        <v>0.16666666666666607</v>
      </c>
      <c r="F784" s="5">
        <f>Sheet1!$C$3*E784</f>
        <v>215.99999999999923</v>
      </c>
      <c r="G784" s="5">
        <f>IF(D784&gt;0,Sheet1!$C$4*Sheet1!$C$3*Sheet1!$C$5,0)</f>
        <v>139.85136</v>
      </c>
      <c r="H784" s="5">
        <f>0.5*Sheet1!$C$6*Sheet1!$C$7*Sheet1!$C$8*D784^2</f>
        <v>131.62794231481482</v>
      </c>
      <c r="I784" s="5">
        <f t="shared" si="109"/>
        <v>487.47930231481405</v>
      </c>
      <c r="J784" s="3">
        <f t="shared" si="110"/>
        <v>8.50380560704731</v>
      </c>
      <c r="K784" s="3">
        <f t="shared" si="111"/>
        <v>8.50380560704731</v>
      </c>
      <c r="L784" s="3">
        <f t="shared" si="112"/>
        <v>0</v>
      </c>
      <c r="M784" s="6">
        <f t="shared" si="113"/>
        <v>2.3621682241798084E-3</v>
      </c>
      <c r="N784" s="6">
        <f t="shared" si="114"/>
        <v>0.55898493665876969</v>
      </c>
      <c r="O784" s="6">
        <f t="shared" si="115"/>
        <v>0</v>
      </c>
      <c r="P784" s="6">
        <f t="shared" si="116"/>
        <v>0.247620972744065</v>
      </c>
    </row>
    <row r="785" spans="1:16" x14ac:dyDescent="0.3">
      <c r="A785" s="4">
        <v>783</v>
      </c>
      <c r="B785" t="s">
        <v>43</v>
      </c>
      <c r="C785" s="5">
        <v>63.3</v>
      </c>
      <c r="D785" s="3">
        <f t="shared" si="108"/>
        <v>17.583333333333332</v>
      </c>
      <c r="E785" s="3">
        <v>0.1111111111111117</v>
      </c>
      <c r="F785" s="5">
        <f>Sheet1!$C$3*E785</f>
        <v>144.00000000000077</v>
      </c>
      <c r="G785" s="5">
        <f>IF(D785&gt;0,Sheet1!$C$4*Sheet1!$C$3*Sheet1!$C$5,0)</f>
        <v>139.85136</v>
      </c>
      <c r="H785" s="5">
        <f>0.5*Sheet1!$C$6*Sheet1!$C$7*Sheet1!$C$8*D785^2</f>
        <v>133.73227255208334</v>
      </c>
      <c r="I785" s="5">
        <f t="shared" si="109"/>
        <v>417.58363255208417</v>
      </c>
      <c r="J785" s="3">
        <f t="shared" si="110"/>
        <v>7.3425122057074796</v>
      </c>
      <c r="K785" s="3">
        <f t="shared" si="111"/>
        <v>7.3425122057074796</v>
      </c>
      <c r="L785" s="3">
        <f t="shared" si="112"/>
        <v>0</v>
      </c>
      <c r="M785" s="6">
        <f t="shared" si="113"/>
        <v>2.0395867238076331E-3</v>
      </c>
      <c r="N785" s="6">
        <f t="shared" si="114"/>
        <v>0.56102452338257736</v>
      </c>
      <c r="O785" s="6">
        <f t="shared" si="115"/>
        <v>0</v>
      </c>
      <c r="P785" s="6">
        <f t="shared" si="116"/>
        <v>0.247620972744065</v>
      </c>
    </row>
    <row r="786" spans="1:16" x14ac:dyDescent="0.3">
      <c r="A786" s="4">
        <v>784</v>
      </c>
      <c r="B786" t="s">
        <v>43</v>
      </c>
      <c r="C786" s="5">
        <v>63.6</v>
      </c>
      <c r="D786" s="3">
        <f t="shared" si="108"/>
        <v>17.666666666666668</v>
      </c>
      <c r="E786" s="3">
        <v>9.7222222222222612E-2</v>
      </c>
      <c r="F786" s="5">
        <f>Sheet1!$C$3*E786</f>
        <v>126.00000000000051</v>
      </c>
      <c r="G786" s="5">
        <f>IF(D786&gt;0,Sheet1!$C$4*Sheet1!$C$3*Sheet1!$C$5,0)</f>
        <v>139.85136</v>
      </c>
      <c r="H786" s="5">
        <f>0.5*Sheet1!$C$6*Sheet1!$C$7*Sheet1!$C$8*D786^2</f>
        <v>135.00288083333336</v>
      </c>
      <c r="I786" s="5">
        <f t="shared" si="109"/>
        <v>400.85424083333385</v>
      </c>
      <c r="J786" s="3">
        <f t="shared" si="110"/>
        <v>7.0817582547222315</v>
      </c>
      <c r="K786" s="3">
        <f t="shared" si="111"/>
        <v>7.0817582547222315</v>
      </c>
      <c r="L786" s="3">
        <f t="shared" si="112"/>
        <v>0</v>
      </c>
      <c r="M786" s="6">
        <f t="shared" si="113"/>
        <v>1.9671550707561756E-3</v>
      </c>
      <c r="N786" s="6">
        <f t="shared" si="114"/>
        <v>0.56299167845333353</v>
      </c>
      <c r="O786" s="6">
        <f t="shared" si="115"/>
        <v>0</v>
      </c>
      <c r="P786" s="6">
        <f t="shared" si="116"/>
        <v>0.247620972744065</v>
      </c>
    </row>
    <row r="787" spans="1:16" x14ac:dyDescent="0.3">
      <c r="A787" s="4">
        <v>785</v>
      </c>
      <c r="B787" t="s">
        <v>43</v>
      </c>
      <c r="C787" s="5">
        <v>64</v>
      </c>
      <c r="D787" s="3">
        <f t="shared" si="108"/>
        <v>17.777777777777779</v>
      </c>
      <c r="E787" s="3">
        <v>0.15277777777777798</v>
      </c>
      <c r="F787" s="5">
        <f>Sheet1!$C$3*E787</f>
        <v>198.00000000000026</v>
      </c>
      <c r="G787" s="5">
        <f>IF(D787&gt;0,Sheet1!$C$4*Sheet1!$C$3*Sheet1!$C$5,0)</f>
        <v>139.85136</v>
      </c>
      <c r="H787" s="5">
        <f>0.5*Sheet1!$C$6*Sheet1!$C$7*Sheet1!$C$8*D787^2</f>
        <v>136.70637037037042</v>
      </c>
      <c r="I787" s="5">
        <f t="shared" si="109"/>
        <v>474.55773037037068</v>
      </c>
      <c r="J787" s="3">
        <f t="shared" si="110"/>
        <v>8.4365818732510345</v>
      </c>
      <c r="K787" s="3">
        <f t="shared" si="111"/>
        <v>8.4365818732510345</v>
      </c>
      <c r="L787" s="3">
        <f t="shared" si="112"/>
        <v>0</v>
      </c>
      <c r="M787" s="6">
        <f t="shared" si="113"/>
        <v>2.343494964791954E-3</v>
      </c>
      <c r="N787" s="6">
        <f t="shared" si="114"/>
        <v>0.56533517341812545</v>
      </c>
      <c r="O787" s="6">
        <f t="shared" si="115"/>
        <v>0</v>
      </c>
      <c r="P787" s="6">
        <f t="shared" si="116"/>
        <v>0.247620972744065</v>
      </c>
    </row>
    <row r="788" spans="1:16" x14ac:dyDescent="0.3">
      <c r="A788" s="4">
        <v>786</v>
      </c>
      <c r="B788" t="s">
        <v>43</v>
      </c>
      <c r="C788" s="5">
        <v>64.7</v>
      </c>
      <c r="D788" s="3">
        <f t="shared" si="108"/>
        <v>17.972222222222221</v>
      </c>
      <c r="E788" s="3">
        <v>0.16666666666666705</v>
      </c>
      <c r="F788" s="5">
        <f>Sheet1!$C$3*E788</f>
        <v>216.00000000000048</v>
      </c>
      <c r="G788" s="5">
        <f>IF(D788&gt;0,Sheet1!$C$4*Sheet1!$C$3*Sheet1!$C$5,0)</f>
        <v>139.85136</v>
      </c>
      <c r="H788" s="5">
        <f>0.5*Sheet1!$C$6*Sheet1!$C$7*Sheet1!$C$8*D788^2</f>
        <v>139.71317625578703</v>
      </c>
      <c r="I788" s="5">
        <f t="shared" si="109"/>
        <v>495.56453625578752</v>
      </c>
      <c r="J788" s="3">
        <f t="shared" si="110"/>
        <v>8.9063959710415155</v>
      </c>
      <c r="K788" s="3">
        <f t="shared" si="111"/>
        <v>8.9063959710415155</v>
      </c>
      <c r="L788" s="3">
        <f t="shared" si="112"/>
        <v>0</v>
      </c>
      <c r="M788" s="6">
        <f t="shared" si="113"/>
        <v>2.4739988808448656E-3</v>
      </c>
      <c r="N788" s="6">
        <f t="shared" si="114"/>
        <v>0.56780917229897032</v>
      </c>
      <c r="O788" s="6">
        <f t="shared" si="115"/>
        <v>0</v>
      </c>
      <c r="P788" s="6">
        <f t="shared" si="116"/>
        <v>0.247620972744065</v>
      </c>
    </row>
    <row r="789" spans="1:16" x14ac:dyDescent="0.3">
      <c r="A789" s="4">
        <v>787</v>
      </c>
      <c r="B789" t="s">
        <v>43</v>
      </c>
      <c r="C789" s="5">
        <v>65.2</v>
      </c>
      <c r="D789" s="3">
        <f t="shared" si="108"/>
        <v>18.111111111111111</v>
      </c>
      <c r="E789" s="3">
        <v>8.3333333333332538E-2</v>
      </c>
      <c r="F789" s="5">
        <f>Sheet1!$C$3*E789</f>
        <v>107.99999999999896</v>
      </c>
      <c r="G789" s="5">
        <f>IF(D789&gt;0,Sheet1!$C$4*Sheet1!$C$3*Sheet1!$C$5,0)</f>
        <v>139.85136</v>
      </c>
      <c r="H789" s="5">
        <f>0.5*Sheet1!$C$6*Sheet1!$C$7*Sheet1!$C$8*D789^2</f>
        <v>141.88092009259262</v>
      </c>
      <c r="I789" s="5">
        <f t="shared" si="109"/>
        <v>389.73228009259162</v>
      </c>
      <c r="J789" s="3">
        <f t="shared" si="110"/>
        <v>7.0584846283436038</v>
      </c>
      <c r="K789" s="3">
        <f t="shared" si="111"/>
        <v>7.0584846283436038</v>
      </c>
      <c r="L789" s="3">
        <f t="shared" si="112"/>
        <v>0</v>
      </c>
      <c r="M789" s="6">
        <f t="shared" si="113"/>
        <v>1.9606901745398901E-3</v>
      </c>
      <c r="N789" s="6">
        <f t="shared" si="114"/>
        <v>0.56976986247351025</v>
      </c>
      <c r="O789" s="6">
        <f t="shared" si="115"/>
        <v>0</v>
      </c>
      <c r="P789" s="6">
        <f t="shared" si="116"/>
        <v>0.247620972744065</v>
      </c>
    </row>
    <row r="790" spans="1:16" x14ac:dyDescent="0.3">
      <c r="A790" s="4">
        <v>788</v>
      </c>
      <c r="B790" t="s">
        <v>43</v>
      </c>
      <c r="C790" s="5">
        <v>65.3</v>
      </c>
      <c r="D790" s="3">
        <f t="shared" si="108"/>
        <v>18.138888888888889</v>
      </c>
      <c r="E790" s="3">
        <v>1.3888888888888099E-2</v>
      </c>
      <c r="F790" s="5">
        <f>Sheet1!$C$3*E790</f>
        <v>17.999999999998977</v>
      </c>
      <c r="G790" s="5">
        <f>IF(D790&gt;0,Sheet1!$C$4*Sheet1!$C$3*Sheet1!$C$5,0)</f>
        <v>139.85136</v>
      </c>
      <c r="H790" s="5">
        <f>0.5*Sheet1!$C$6*Sheet1!$C$7*Sheet1!$C$8*D790^2</f>
        <v>142.31647139467597</v>
      </c>
      <c r="I790" s="5">
        <f t="shared" si="109"/>
        <v>300.16783139467498</v>
      </c>
      <c r="J790" s="3">
        <f t="shared" si="110"/>
        <v>5.4447109416867434</v>
      </c>
      <c r="K790" s="3">
        <f t="shared" si="111"/>
        <v>5.4447109416867434</v>
      </c>
      <c r="L790" s="3">
        <f t="shared" si="112"/>
        <v>0</v>
      </c>
      <c r="M790" s="6">
        <f t="shared" si="113"/>
        <v>1.5124197060240954E-3</v>
      </c>
      <c r="N790" s="6">
        <f t="shared" si="114"/>
        <v>0.57128228217953436</v>
      </c>
      <c r="O790" s="6">
        <f t="shared" si="115"/>
        <v>0</v>
      </c>
      <c r="P790" s="6">
        <f t="shared" si="116"/>
        <v>0.247620972744065</v>
      </c>
    </row>
    <row r="791" spans="1:16" x14ac:dyDescent="0.3">
      <c r="A791" s="4">
        <v>789</v>
      </c>
      <c r="B791" t="s">
        <v>43</v>
      </c>
      <c r="C791" s="5">
        <v>65.3</v>
      </c>
      <c r="D791" s="3">
        <f t="shared" si="108"/>
        <v>18.138888888888889</v>
      </c>
      <c r="E791" s="3">
        <v>1.3888888888890073E-2</v>
      </c>
      <c r="F791" s="5">
        <f>Sheet1!$C$3*E791</f>
        <v>18.000000000001535</v>
      </c>
      <c r="G791" s="5">
        <f>IF(D791&gt;0,Sheet1!$C$4*Sheet1!$C$3*Sheet1!$C$5,0)</f>
        <v>139.85136</v>
      </c>
      <c r="H791" s="5">
        <f>0.5*Sheet1!$C$6*Sheet1!$C$7*Sheet1!$C$8*D791^2</f>
        <v>142.31647139467597</v>
      </c>
      <c r="I791" s="5">
        <f t="shared" si="109"/>
        <v>300.16783139467748</v>
      </c>
      <c r="J791" s="3">
        <f t="shared" si="110"/>
        <v>5.4447109416867887</v>
      </c>
      <c r="K791" s="3">
        <f t="shared" si="111"/>
        <v>5.4447109416867887</v>
      </c>
      <c r="L791" s="3">
        <f t="shared" si="112"/>
        <v>0</v>
      </c>
      <c r="M791" s="6">
        <f t="shared" si="113"/>
        <v>1.512419706024108E-3</v>
      </c>
      <c r="N791" s="6">
        <f t="shared" si="114"/>
        <v>0.57279470188555848</v>
      </c>
      <c r="O791" s="6">
        <f t="shared" si="115"/>
        <v>0</v>
      </c>
      <c r="P791" s="6">
        <f t="shared" si="116"/>
        <v>0.247620972744065</v>
      </c>
    </row>
    <row r="792" spans="1:16" x14ac:dyDescent="0.3">
      <c r="A792" s="4">
        <v>790</v>
      </c>
      <c r="B792" t="s">
        <v>43</v>
      </c>
      <c r="C792" s="5">
        <v>65.400000000000006</v>
      </c>
      <c r="D792" s="3">
        <f t="shared" si="108"/>
        <v>18.166666666666668</v>
      </c>
      <c r="E792" s="3">
        <v>5.5555555555556344E-2</v>
      </c>
      <c r="F792" s="5">
        <f>Sheet1!$C$3*E792</f>
        <v>72.000000000001023</v>
      </c>
      <c r="G792" s="5">
        <f>IF(D792&gt;0,Sheet1!$C$4*Sheet1!$C$3*Sheet1!$C$5,0)</f>
        <v>139.85136</v>
      </c>
      <c r="H792" s="5">
        <f>0.5*Sheet1!$C$6*Sheet1!$C$7*Sheet1!$C$8*D792^2</f>
        <v>142.75269020833338</v>
      </c>
      <c r="I792" s="5">
        <f t="shared" si="109"/>
        <v>354.6040502083344</v>
      </c>
      <c r="J792" s="3">
        <f t="shared" si="110"/>
        <v>6.4419735787847419</v>
      </c>
      <c r="K792" s="3">
        <f t="shared" si="111"/>
        <v>6.4419735787847419</v>
      </c>
      <c r="L792" s="3">
        <f t="shared" si="112"/>
        <v>0</v>
      </c>
      <c r="M792" s="6">
        <f t="shared" si="113"/>
        <v>1.7894371052179839E-3</v>
      </c>
      <c r="N792" s="6">
        <f t="shared" si="114"/>
        <v>0.57458413899077643</v>
      </c>
      <c r="O792" s="6">
        <f t="shared" si="115"/>
        <v>0</v>
      </c>
      <c r="P792" s="6">
        <f t="shared" si="116"/>
        <v>0.247620972744065</v>
      </c>
    </row>
    <row r="793" spans="1:16" x14ac:dyDescent="0.3">
      <c r="A793" s="4">
        <v>791</v>
      </c>
      <c r="B793" t="s">
        <v>43</v>
      </c>
      <c r="C793" s="5">
        <v>65.7</v>
      </c>
      <c r="D793" s="3">
        <f t="shared" si="108"/>
        <v>18.25</v>
      </c>
      <c r="E793" s="3">
        <v>8.3333333333332538E-2</v>
      </c>
      <c r="F793" s="5">
        <f>Sheet1!$C$3*E793</f>
        <v>107.99999999999896</v>
      </c>
      <c r="G793" s="5">
        <f>IF(D793&gt;0,Sheet1!$C$4*Sheet1!$C$3*Sheet1!$C$5,0)</f>
        <v>139.85136</v>
      </c>
      <c r="H793" s="5">
        <f>0.5*Sheet1!$C$6*Sheet1!$C$7*Sheet1!$C$8*D793^2</f>
        <v>144.06535171875004</v>
      </c>
      <c r="I793" s="5">
        <f t="shared" si="109"/>
        <v>391.91671171874901</v>
      </c>
      <c r="J793" s="3">
        <f t="shared" si="110"/>
        <v>7.15247998886717</v>
      </c>
      <c r="K793" s="3">
        <f t="shared" si="111"/>
        <v>7.15247998886717</v>
      </c>
      <c r="L793" s="3">
        <f t="shared" si="112"/>
        <v>0</v>
      </c>
      <c r="M793" s="6">
        <f t="shared" si="113"/>
        <v>1.986799996907547E-3</v>
      </c>
      <c r="N793" s="6">
        <f t="shared" si="114"/>
        <v>0.57657093898768397</v>
      </c>
      <c r="O793" s="6">
        <f t="shared" si="115"/>
        <v>0</v>
      </c>
      <c r="P793" s="6">
        <f t="shared" si="116"/>
        <v>0.247620972744065</v>
      </c>
    </row>
    <row r="794" spans="1:16" x14ac:dyDescent="0.3">
      <c r="A794" s="4">
        <v>792</v>
      </c>
      <c r="B794" t="s">
        <v>43</v>
      </c>
      <c r="C794" s="5">
        <v>66</v>
      </c>
      <c r="D794" s="3">
        <f t="shared" si="108"/>
        <v>18.333333333333332</v>
      </c>
      <c r="E794" s="3">
        <v>-1.3888888888890073E-2</v>
      </c>
      <c r="F794" s="5">
        <f>Sheet1!$C$3*E794</f>
        <v>-18.000000000001535</v>
      </c>
      <c r="G794" s="5">
        <f>IF(D794&gt;0,Sheet1!$C$4*Sheet1!$C$3*Sheet1!$C$5,0)</f>
        <v>139.85136</v>
      </c>
      <c r="H794" s="5">
        <f>0.5*Sheet1!$C$6*Sheet1!$C$7*Sheet1!$C$8*D794^2</f>
        <v>145.38402083333335</v>
      </c>
      <c r="I794" s="5">
        <f t="shared" si="109"/>
        <v>267.23538083333182</v>
      </c>
      <c r="J794" s="3">
        <f t="shared" si="110"/>
        <v>4.8993153152777493</v>
      </c>
      <c r="K794" s="3">
        <f t="shared" si="111"/>
        <v>4.8993153152777493</v>
      </c>
      <c r="L794" s="3">
        <f t="shared" si="112"/>
        <v>0</v>
      </c>
      <c r="M794" s="6">
        <f t="shared" si="113"/>
        <v>1.3609209209104859E-3</v>
      </c>
      <c r="N794" s="6">
        <f t="shared" si="114"/>
        <v>0.57793185990859441</v>
      </c>
      <c r="O794" s="6">
        <f t="shared" si="115"/>
        <v>0</v>
      </c>
      <c r="P794" s="6">
        <f t="shared" si="116"/>
        <v>0.247620972744065</v>
      </c>
    </row>
    <row r="795" spans="1:16" x14ac:dyDescent="0.3">
      <c r="A795" s="4">
        <v>793</v>
      </c>
      <c r="B795" t="s">
        <v>43</v>
      </c>
      <c r="C795" s="5">
        <v>65.599999999999994</v>
      </c>
      <c r="D795" s="3">
        <f t="shared" si="108"/>
        <v>18.222222222222221</v>
      </c>
      <c r="E795" s="3">
        <v>-0.34722222222222221</v>
      </c>
      <c r="F795" s="5">
        <f>Sheet1!$C$3*E795</f>
        <v>-450</v>
      </c>
      <c r="G795" s="5">
        <f>IF(D795&gt;0,Sheet1!$C$4*Sheet1!$C$3*Sheet1!$C$5,0)</f>
        <v>139.85136</v>
      </c>
      <c r="H795" s="5">
        <f>0.5*Sheet1!$C$6*Sheet1!$C$7*Sheet1!$C$8*D795^2</f>
        <v>143.62713037037039</v>
      </c>
      <c r="I795" s="5">
        <f t="shared" si="109"/>
        <v>-166.52150962962961</v>
      </c>
      <c r="J795" s="3">
        <f t="shared" si="110"/>
        <v>-3.0343919532510282</v>
      </c>
      <c r="K795" s="3">
        <f t="shared" si="111"/>
        <v>0</v>
      </c>
      <c r="L795" s="3">
        <f t="shared" si="112"/>
        <v>3.0343919532510282</v>
      </c>
      <c r="M795" s="6">
        <f t="shared" si="113"/>
        <v>0</v>
      </c>
      <c r="N795" s="6">
        <f t="shared" si="114"/>
        <v>0.57793185990859441</v>
      </c>
      <c r="O795" s="6">
        <f t="shared" si="115"/>
        <v>8.4288665368084117E-4</v>
      </c>
      <c r="P795" s="6">
        <f t="shared" si="116"/>
        <v>0.24846385939774585</v>
      </c>
    </row>
    <row r="796" spans="1:16" x14ac:dyDescent="0.3">
      <c r="A796" s="4">
        <v>794</v>
      </c>
      <c r="B796" t="s">
        <v>43</v>
      </c>
      <c r="C796" s="5">
        <v>63.5</v>
      </c>
      <c r="D796" s="3">
        <f t="shared" si="108"/>
        <v>17.638888888888889</v>
      </c>
      <c r="E796" s="3">
        <v>-0.8194444444444432</v>
      </c>
      <c r="F796" s="5">
        <f>Sheet1!$C$3*E796</f>
        <v>-1061.9999999999984</v>
      </c>
      <c r="G796" s="5">
        <f>IF(D796&gt;0,Sheet1!$C$4*Sheet1!$C$3*Sheet1!$C$5,0)</f>
        <v>139.85136</v>
      </c>
      <c r="H796" s="5">
        <f>0.5*Sheet1!$C$6*Sheet1!$C$7*Sheet1!$C$8*D796^2</f>
        <v>134.5786772280093</v>
      </c>
      <c r="I796" s="5">
        <f t="shared" si="109"/>
        <v>-787.56996277198914</v>
      </c>
      <c r="J796" s="3">
        <f t="shared" si="110"/>
        <v>-13.891859065561475</v>
      </c>
      <c r="K796" s="3">
        <f t="shared" si="111"/>
        <v>0</v>
      </c>
      <c r="L796" s="3">
        <f t="shared" si="112"/>
        <v>13.891859065561475</v>
      </c>
      <c r="M796" s="6">
        <f t="shared" si="113"/>
        <v>0</v>
      </c>
      <c r="N796" s="6">
        <f t="shared" si="114"/>
        <v>0.57793185990859441</v>
      </c>
      <c r="O796" s="6">
        <f t="shared" si="115"/>
        <v>3.8588497404337431E-3</v>
      </c>
      <c r="P796" s="6">
        <f t="shared" si="116"/>
        <v>0.25232270913817961</v>
      </c>
    </row>
    <row r="797" spans="1:16" x14ac:dyDescent="0.3">
      <c r="A797" s="4">
        <v>795</v>
      </c>
      <c r="B797" t="s">
        <v>43</v>
      </c>
      <c r="C797" s="5">
        <v>59.7</v>
      </c>
      <c r="D797" s="3">
        <f t="shared" si="108"/>
        <v>16.583333333333332</v>
      </c>
      <c r="E797" s="3">
        <v>-1.2361111111111109</v>
      </c>
      <c r="F797" s="5">
        <f>Sheet1!$C$3*E797</f>
        <v>-1601.9999999999998</v>
      </c>
      <c r="G797" s="5">
        <f>IF(D797&gt;0,Sheet1!$C$4*Sheet1!$C$3*Sheet1!$C$5,0)</f>
        <v>139.85136</v>
      </c>
      <c r="H797" s="5">
        <f>0.5*Sheet1!$C$6*Sheet1!$C$7*Sheet1!$C$8*D797^2</f>
        <v>118.95356630208333</v>
      </c>
      <c r="I797" s="5">
        <f t="shared" si="109"/>
        <v>-1343.1950736979165</v>
      </c>
      <c r="J797" s="3">
        <f t="shared" si="110"/>
        <v>-22.27465163882378</v>
      </c>
      <c r="K797" s="3">
        <f t="shared" si="111"/>
        <v>0</v>
      </c>
      <c r="L797" s="3">
        <f t="shared" si="112"/>
        <v>22.27465163882378</v>
      </c>
      <c r="M797" s="6">
        <f t="shared" si="113"/>
        <v>0</v>
      </c>
      <c r="N797" s="6">
        <f t="shared" si="114"/>
        <v>0.57793185990859441</v>
      </c>
      <c r="O797" s="6">
        <f t="shared" si="115"/>
        <v>6.1874032330066055E-3</v>
      </c>
      <c r="P797" s="6">
        <f t="shared" si="116"/>
        <v>0.25851011237118621</v>
      </c>
    </row>
    <row r="798" spans="1:16" x14ac:dyDescent="0.3">
      <c r="A798" s="4">
        <v>796</v>
      </c>
      <c r="B798" t="s">
        <v>43</v>
      </c>
      <c r="C798" s="5">
        <v>54.6</v>
      </c>
      <c r="D798" s="3">
        <f t="shared" si="108"/>
        <v>15.166666666666666</v>
      </c>
      <c r="E798" s="3">
        <v>-1.4444444444444453</v>
      </c>
      <c r="F798" s="5">
        <f>Sheet1!$C$3*E798</f>
        <v>-1872.0000000000011</v>
      </c>
      <c r="G798" s="5">
        <f>IF(D798&gt;0,Sheet1!$C$4*Sheet1!$C$3*Sheet1!$C$5,0)</f>
        <v>139.85136</v>
      </c>
      <c r="H798" s="5">
        <f>0.5*Sheet1!$C$6*Sheet1!$C$7*Sheet1!$C$8*D798^2</f>
        <v>99.497940208333347</v>
      </c>
      <c r="I798" s="5">
        <f t="shared" si="109"/>
        <v>-1632.6506997916679</v>
      </c>
      <c r="J798" s="3">
        <f t="shared" si="110"/>
        <v>-24.761868946840295</v>
      </c>
      <c r="K798" s="3">
        <f t="shared" si="111"/>
        <v>0</v>
      </c>
      <c r="L798" s="3">
        <f t="shared" si="112"/>
        <v>24.761868946840295</v>
      </c>
      <c r="M798" s="6">
        <f t="shared" si="113"/>
        <v>0</v>
      </c>
      <c r="N798" s="6">
        <f t="shared" si="114"/>
        <v>0.57793185990859441</v>
      </c>
      <c r="O798" s="6">
        <f t="shared" si="115"/>
        <v>6.8782969296778598E-3</v>
      </c>
      <c r="P798" s="6">
        <f t="shared" si="116"/>
        <v>0.26538840930086405</v>
      </c>
    </row>
    <row r="799" spans="1:16" x14ac:dyDescent="0.3">
      <c r="A799" s="4">
        <v>797</v>
      </c>
      <c r="B799" t="s">
        <v>43</v>
      </c>
      <c r="C799" s="5">
        <v>49.3</v>
      </c>
      <c r="D799" s="3">
        <f t="shared" si="108"/>
        <v>13.694444444444443</v>
      </c>
      <c r="E799" s="3">
        <v>-1.3472222222222225</v>
      </c>
      <c r="F799" s="5">
        <f>Sheet1!$C$3*E799</f>
        <v>-1746.0000000000005</v>
      </c>
      <c r="G799" s="5">
        <f>IF(D799&gt;0,Sheet1!$C$4*Sheet1!$C$3*Sheet1!$C$5,0)</f>
        <v>139.85136</v>
      </c>
      <c r="H799" s="5">
        <f>0.5*Sheet1!$C$6*Sheet1!$C$7*Sheet1!$C$8*D799^2</f>
        <v>81.119010283564805</v>
      </c>
      <c r="I799" s="5">
        <f t="shared" si="109"/>
        <v>-1525.0296297164355</v>
      </c>
      <c r="J799" s="3">
        <f t="shared" si="110"/>
        <v>-20.884433540283403</v>
      </c>
      <c r="K799" s="3">
        <f t="shared" si="111"/>
        <v>0</v>
      </c>
      <c r="L799" s="3">
        <f t="shared" si="112"/>
        <v>20.884433540283403</v>
      </c>
      <c r="M799" s="6">
        <f t="shared" si="113"/>
        <v>0</v>
      </c>
      <c r="N799" s="6">
        <f t="shared" si="114"/>
        <v>0.57793185990859441</v>
      </c>
      <c r="O799" s="6">
        <f t="shared" si="115"/>
        <v>5.8012315389676123E-3</v>
      </c>
      <c r="P799" s="6">
        <f t="shared" si="116"/>
        <v>0.27118964083983166</v>
      </c>
    </row>
    <row r="800" spans="1:16" x14ac:dyDescent="0.3">
      <c r="A800" s="4">
        <v>798</v>
      </c>
      <c r="B800" t="s">
        <v>43</v>
      </c>
      <c r="C800" s="5">
        <v>44.9</v>
      </c>
      <c r="D800" s="3">
        <f t="shared" si="108"/>
        <v>12.472222222222221</v>
      </c>
      <c r="E800" s="3">
        <v>-0.97222222222222221</v>
      </c>
      <c r="F800" s="5">
        <f>Sheet1!$C$3*E800</f>
        <v>-1260</v>
      </c>
      <c r="G800" s="5">
        <f>IF(D800&gt;0,Sheet1!$C$4*Sheet1!$C$3*Sheet1!$C$5,0)</f>
        <v>139.85136</v>
      </c>
      <c r="H800" s="5">
        <f>0.5*Sheet1!$C$6*Sheet1!$C$7*Sheet1!$C$8*D800^2</f>
        <v>67.285500422453708</v>
      </c>
      <c r="I800" s="5">
        <f t="shared" si="109"/>
        <v>-1052.8631395775462</v>
      </c>
      <c r="J800" s="3">
        <f t="shared" si="110"/>
        <v>-13.131543046397729</v>
      </c>
      <c r="K800" s="3">
        <f t="shared" si="111"/>
        <v>0</v>
      </c>
      <c r="L800" s="3">
        <f t="shared" si="112"/>
        <v>13.131543046397729</v>
      </c>
      <c r="M800" s="6">
        <f t="shared" si="113"/>
        <v>0</v>
      </c>
      <c r="N800" s="6">
        <f t="shared" si="114"/>
        <v>0.57793185990859441</v>
      </c>
      <c r="O800" s="6">
        <f t="shared" si="115"/>
        <v>3.6476508462215912E-3</v>
      </c>
      <c r="P800" s="6">
        <f t="shared" si="116"/>
        <v>0.27483729168605325</v>
      </c>
    </row>
    <row r="801" spans="1:16" x14ac:dyDescent="0.3">
      <c r="A801" s="4">
        <v>799</v>
      </c>
      <c r="B801" t="s">
        <v>43</v>
      </c>
      <c r="C801" s="5">
        <v>42.3</v>
      </c>
      <c r="D801" s="3">
        <f t="shared" si="108"/>
        <v>11.749999999999998</v>
      </c>
      <c r="E801" s="3">
        <v>-0.4861111111111111</v>
      </c>
      <c r="F801" s="5">
        <f>Sheet1!$C$3*E801</f>
        <v>-630</v>
      </c>
      <c r="G801" s="5">
        <f>IF(D801&gt;0,Sheet1!$C$4*Sheet1!$C$3*Sheet1!$C$5,0)</f>
        <v>139.85136</v>
      </c>
      <c r="H801" s="5">
        <f>0.5*Sheet1!$C$6*Sheet1!$C$7*Sheet1!$C$8*D801^2</f>
        <v>59.718589218749997</v>
      </c>
      <c r="I801" s="5">
        <f t="shared" si="109"/>
        <v>-430.43005078124997</v>
      </c>
      <c r="J801" s="3">
        <f t="shared" si="110"/>
        <v>-5.0575530966796869</v>
      </c>
      <c r="K801" s="3">
        <f t="shared" si="111"/>
        <v>0</v>
      </c>
      <c r="L801" s="3">
        <f t="shared" si="112"/>
        <v>5.0575530966796869</v>
      </c>
      <c r="M801" s="6">
        <f t="shared" si="113"/>
        <v>0</v>
      </c>
      <c r="N801" s="6">
        <f t="shared" si="114"/>
        <v>0.57793185990859441</v>
      </c>
      <c r="O801" s="6">
        <f t="shared" si="115"/>
        <v>1.404875860188802E-3</v>
      </c>
      <c r="P801" s="6">
        <f t="shared" si="116"/>
        <v>0.27624216754624203</v>
      </c>
    </row>
    <row r="802" spans="1:16" x14ac:dyDescent="0.3">
      <c r="A802" s="4">
        <v>800</v>
      </c>
      <c r="B802" t="s">
        <v>43</v>
      </c>
      <c r="C802" s="5">
        <v>41.4</v>
      </c>
      <c r="D802" s="3">
        <f t="shared" si="108"/>
        <v>11.5</v>
      </c>
      <c r="E802" s="3">
        <v>-0.1388888888888889</v>
      </c>
      <c r="F802" s="5">
        <f>Sheet1!$C$3*E802</f>
        <v>-180</v>
      </c>
      <c r="G802" s="5">
        <f>IF(D802&gt;0,Sheet1!$C$4*Sheet1!$C$3*Sheet1!$C$5,0)</f>
        <v>139.85136</v>
      </c>
      <c r="H802" s="5">
        <f>0.5*Sheet1!$C$6*Sheet1!$C$7*Sheet1!$C$8*D802^2</f>
        <v>57.204406875000011</v>
      </c>
      <c r="I802" s="5">
        <f t="shared" si="109"/>
        <v>17.05576687500001</v>
      </c>
      <c r="J802" s="3">
        <f t="shared" si="110"/>
        <v>0.19614131906250012</v>
      </c>
      <c r="K802" s="3">
        <f t="shared" si="111"/>
        <v>0.19614131906250012</v>
      </c>
      <c r="L802" s="3">
        <f t="shared" si="112"/>
        <v>0</v>
      </c>
      <c r="M802" s="6">
        <f t="shared" si="113"/>
        <v>5.4483699739583367E-5</v>
      </c>
      <c r="N802" s="6">
        <f t="shared" si="114"/>
        <v>0.57798634360833401</v>
      </c>
      <c r="O802" s="6">
        <f t="shared" si="115"/>
        <v>0</v>
      </c>
      <c r="P802" s="6">
        <f t="shared" si="116"/>
        <v>0.27624216754624203</v>
      </c>
    </row>
    <row r="803" spans="1:16" x14ac:dyDescent="0.3">
      <c r="A803" s="4">
        <v>801</v>
      </c>
      <c r="B803" t="s">
        <v>43</v>
      </c>
      <c r="C803" s="5">
        <v>41.3</v>
      </c>
      <c r="D803" s="3">
        <f t="shared" si="108"/>
        <v>11.472222222222221</v>
      </c>
      <c r="E803" s="3">
        <v>9.7222222222222612E-2</v>
      </c>
      <c r="F803" s="5">
        <f>Sheet1!$C$3*E803</f>
        <v>126.00000000000051</v>
      </c>
      <c r="G803" s="5">
        <f>IF(D803&gt;0,Sheet1!$C$4*Sheet1!$C$3*Sheet1!$C$5,0)</f>
        <v>139.85136</v>
      </c>
      <c r="H803" s="5">
        <f>0.5*Sheet1!$C$6*Sheet1!$C$7*Sheet1!$C$8*D803^2</f>
        <v>56.928390839120375</v>
      </c>
      <c r="I803" s="5">
        <f t="shared" si="109"/>
        <v>322.77975083912088</v>
      </c>
      <c r="J803" s="3">
        <f t="shared" si="110"/>
        <v>3.7030010304599141</v>
      </c>
      <c r="K803" s="3">
        <f t="shared" si="111"/>
        <v>3.7030010304599141</v>
      </c>
      <c r="L803" s="3">
        <f t="shared" si="112"/>
        <v>0</v>
      </c>
      <c r="M803" s="6">
        <f t="shared" si="113"/>
        <v>1.0286113973499761E-3</v>
      </c>
      <c r="N803" s="6">
        <f t="shared" si="114"/>
        <v>0.57901495500568401</v>
      </c>
      <c r="O803" s="6">
        <f t="shared" si="115"/>
        <v>0</v>
      </c>
      <c r="P803" s="6">
        <f t="shared" si="116"/>
        <v>0.27624216754624203</v>
      </c>
    </row>
    <row r="804" spans="1:16" x14ac:dyDescent="0.3">
      <c r="A804" s="4">
        <v>802</v>
      </c>
      <c r="B804" t="s">
        <v>43</v>
      </c>
      <c r="C804" s="5">
        <v>42.1</v>
      </c>
      <c r="D804" s="3">
        <f t="shared" si="108"/>
        <v>11.694444444444445</v>
      </c>
      <c r="E804" s="3">
        <v>0.47222222222222299</v>
      </c>
      <c r="F804" s="5">
        <f>Sheet1!$C$3*E804</f>
        <v>612.00000000000102</v>
      </c>
      <c r="G804" s="5">
        <f>IF(D804&gt;0,Sheet1!$C$4*Sheet1!$C$3*Sheet1!$C$5,0)</f>
        <v>139.85136</v>
      </c>
      <c r="H804" s="5">
        <f>0.5*Sheet1!$C$6*Sheet1!$C$7*Sheet1!$C$8*D804^2</f>
        <v>59.155209450231503</v>
      </c>
      <c r="I804" s="5">
        <f t="shared" si="109"/>
        <v>811.00656945023252</v>
      </c>
      <c r="J804" s="3">
        <f t="shared" si="110"/>
        <v>9.4842712705152188</v>
      </c>
      <c r="K804" s="3">
        <f t="shared" si="111"/>
        <v>9.4842712705152188</v>
      </c>
      <c r="L804" s="3">
        <f t="shared" si="112"/>
        <v>0</v>
      </c>
      <c r="M804" s="6">
        <f t="shared" si="113"/>
        <v>2.6345197973653383E-3</v>
      </c>
      <c r="N804" s="6">
        <f t="shared" si="114"/>
        <v>0.58164947480304929</v>
      </c>
      <c r="O804" s="6">
        <f t="shared" si="115"/>
        <v>0</v>
      </c>
      <c r="P804" s="6">
        <f t="shared" si="116"/>
        <v>0.27624216754624203</v>
      </c>
    </row>
    <row r="805" spans="1:16" x14ac:dyDescent="0.3">
      <c r="A805" s="4">
        <v>803</v>
      </c>
      <c r="B805" t="s">
        <v>43</v>
      </c>
      <c r="C805" s="5">
        <v>44.7</v>
      </c>
      <c r="D805" s="3">
        <f t="shared" si="108"/>
        <v>12.416666666666668</v>
      </c>
      <c r="E805" s="3">
        <v>0.87499999999999956</v>
      </c>
      <c r="F805" s="5">
        <f>Sheet1!$C$3*E805</f>
        <v>1133.9999999999993</v>
      </c>
      <c r="G805" s="5">
        <f>IF(D805&gt;0,Sheet1!$C$4*Sheet1!$C$3*Sheet1!$C$5,0)</f>
        <v>139.85136</v>
      </c>
      <c r="H805" s="5">
        <f>0.5*Sheet1!$C$6*Sheet1!$C$7*Sheet1!$C$8*D805^2</f>
        <v>66.687410052083365</v>
      </c>
      <c r="I805" s="5">
        <f t="shared" si="109"/>
        <v>1340.5387700520826</v>
      </c>
      <c r="J805" s="3">
        <f t="shared" si="110"/>
        <v>16.645023061480028</v>
      </c>
      <c r="K805" s="3">
        <f t="shared" si="111"/>
        <v>16.645023061480028</v>
      </c>
      <c r="L805" s="3">
        <f t="shared" si="112"/>
        <v>0</v>
      </c>
      <c r="M805" s="6">
        <f t="shared" si="113"/>
        <v>4.623617517077786E-3</v>
      </c>
      <c r="N805" s="6">
        <f t="shared" si="114"/>
        <v>0.58627309232012703</v>
      </c>
      <c r="O805" s="6">
        <f t="shared" si="115"/>
        <v>0</v>
      </c>
      <c r="P805" s="6">
        <f t="shared" si="116"/>
        <v>0.27624216754624203</v>
      </c>
    </row>
    <row r="806" spans="1:16" x14ac:dyDescent="0.3">
      <c r="A806" s="4">
        <v>804</v>
      </c>
      <c r="B806" t="s">
        <v>43</v>
      </c>
      <c r="C806" s="5">
        <v>48.4</v>
      </c>
      <c r="D806" s="3">
        <f t="shared" si="108"/>
        <v>13.444444444444443</v>
      </c>
      <c r="E806" s="3">
        <v>0.93055555555555491</v>
      </c>
      <c r="F806" s="5">
        <f>Sheet1!$C$3*E806</f>
        <v>1205.9999999999991</v>
      </c>
      <c r="G806" s="5">
        <f>IF(D806&gt;0,Sheet1!$C$4*Sheet1!$C$3*Sheet1!$C$5,0)</f>
        <v>139.85136</v>
      </c>
      <c r="H806" s="5">
        <f>0.5*Sheet1!$C$6*Sheet1!$C$7*Sheet1!$C$8*D806^2</f>
        <v>78.184295648148137</v>
      </c>
      <c r="I806" s="5">
        <f t="shared" si="109"/>
        <v>1424.0356556481474</v>
      </c>
      <c r="J806" s="3">
        <f t="shared" si="110"/>
        <v>19.145368259269535</v>
      </c>
      <c r="K806" s="3">
        <f t="shared" si="111"/>
        <v>19.145368259269535</v>
      </c>
      <c r="L806" s="3">
        <f t="shared" si="112"/>
        <v>0</v>
      </c>
      <c r="M806" s="6">
        <f t="shared" si="113"/>
        <v>5.3181578497970934E-3</v>
      </c>
      <c r="N806" s="6">
        <f t="shared" si="114"/>
        <v>0.59159125016992409</v>
      </c>
      <c r="O806" s="6">
        <f t="shared" si="115"/>
        <v>0</v>
      </c>
      <c r="P806" s="6">
        <f t="shared" si="116"/>
        <v>0.27624216754624203</v>
      </c>
    </row>
    <row r="807" spans="1:16" x14ac:dyDescent="0.3">
      <c r="A807" s="4">
        <v>805</v>
      </c>
      <c r="B807" t="s">
        <v>43</v>
      </c>
      <c r="C807" s="5">
        <v>51.4</v>
      </c>
      <c r="D807" s="3">
        <f t="shared" si="108"/>
        <v>14.277777777777777</v>
      </c>
      <c r="E807" s="3">
        <v>0.59722222222222276</v>
      </c>
      <c r="F807" s="5">
        <f>Sheet1!$C$3*E807</f>
        <v>774.00000000000068</v>
      </c>
      <c r="G807" s="5">
        <f>IF(D807&gt;0,Sheet1!$C$4*Sheet1!$C$3*Sheet1!$C$5,0)</f>
        <v>139.85136</v>
      </c>
      <c r="H807" s="5">
        <f>0.5*Sheet1!$C$6*Sheet1!$C$7*Sheet1!$C$8*D807^2</f>
        <v>88.176943912037046</v>
      </c>
      <c r="I807" s="5">
        <f t="shared" si="109"/>
        <v>1002.0283039120377</v>
      </c>
      <c r="J807" s="3">
        <f t="shared" si="110"/>
        <v>14.306737450299648</v>
      </c>
      <c r="K807" s="3">
        <f t="shared" si="111"/>
        <v>14.306737450299648</v>
      </c>
      <c r="L807" s="3">
        <f t="shared" si="112"/>
        <v>0</v>
      </c>
      <c r="M807" s="6">
        <f t="shared" si="113"/>
        <v>3.9740937361943465E-3</v>
      </c>
      <c r="N807" s="6">
        <f t="shared" si="114"/>
        <v>0.59556534390611848</v>
      </c>
      <c r="O807" s="6">
        <f t="shared" si="115"/>
        <v>0</v>
      </c>
      <c r="P807" s="6">
        <f t="shared" si="116"/>
        <v>0.27624216754624203</v>
      </c>
    </row>
    <row r="808" spans="1:16" x14ac:dyDescent="0.3">
      <c r="A808" s="4">
        <v>806</v>
      </c>
      <c r="B808" t="s">
        <v>43</v>
      </c>
      <c r="C808" s="5">
        <v>52.7</v>
      </c>
      <c r="D808" s="3">
        <f t="shared" si="108"/>
        <v>14.638888888888889</v>
      </c>
      <c r="E808" s="3">
        <v>0.2222222222222224</v>
      </c>
      <c r="F808" s="5">
        <f>Sheet1!$C$3*E808</f>
        <v>288.00000000000023</v>
      </c>
      <c r="G808" s="5">
        <f>IF(D808&gt;0,Sheet1!$C$4*Sheet1!$C$3*Sheet1!$C$5,0)</f>
        <v>139.85136</v>
      </c>
      <c r="H808" s="5">
        <f>0.5*Sheet1!$C$6*Sheet1!$C$7*Sheet1!$C$8*D808^2</f>
        <v>92.693660978009291</v>
      </c>
      <c r="I808" s="5">
        <f t="shared" si="109"/>
        <v>520.54502097800946</v>
      </c>
      <c r="J808" s="3">
        <f t="shared" si="110"/>
        <v>7.6202007237614158</v>
      </c>
      <c r="K808" s="3">
        <f t="shared" si="111"/>
        <v>7.6202007237614158</v>
      </c>
      <c r="L808" s="3">
        <f t="shared" si="112"/>
        <v>0</v>
      </c>
      <c r="M808" s="6">
        <f t="shared" si="113"/>
        <v>2.11672242326706E-3</v>
      </c>
      <c r="N808" s="6">
        <f t="shared" si="114"/>
        <v>0.59768206632938559</v>
      </c>
      <c r="O808" s="6">
        <f t="shared" si="115"/>
        <v>0</v>
      </c>
      <c r="P808" s="6">
        <f t="shared" si="116"/>
        <v>0.27624216754624203</v>
      </c>
    </row>
    <row r="809" spans="1:16" x14ac:dyDescent="0.3">
      <c r="A809" s="4">
        <v>807</v>
      </c>
      <c r="B809" t="s">
        <v>43</v>
      </c>
      <c r="C809" s="5">
        <v>53</v>
      </c>
      <c r="D809" s="3">
        <f t="shared" si="108"/>
        <v>14.722222222222221</v>
      </c>
      <c r="E809" s="3">
        <v>-2.7777777777778172E-2</v>
      </c>
      <c r="F809" s="5">
        <f>Sheet1!$C$3*E809</f>
        <v>-36.000000000000512</v>
      </c>
      <c r="G809" s="5">
        <f>IF(D809&gt;0,Sheet1!$C$4*Sheet1!$C$3*Sheet1!$C$5,0)</f>
        <v>139.85136</v>
      </c>
      <c r="H809" s="5">
        <f>0.5*Sheet1!$C$6*Sheet1!$C$7*Sheet1!$C$8*D809^2</f>
        <v>93.752000578703701</v>
      </c>
      <c r="I809" s="5">
        <f t="shared" si="109"/>
        <v>197.60336057870319</v>
      </c>
      <c r="J809" s="3">
        <f t="shared" si="110"/>
        <v>2.9091605862975745</v>
      </c>
      <c r="K809" s="3">
        <f t="shared" si="111"/>
        <v>2.9091605862975745</v>
      </c>
      <c r="L809" s="3">
        <f t="shared" si="112"/>
        <v>0</v>
      </c>
      <c r="M809" s="6">
        <f t="shared" si="113"/>
        <v>8.0810016286043734E-4</v>
      </c>
      <c r="N809" s="6">
        <f t="shared" si="114"/>
        <v>0.59849016649224607</v>
      </c>
      <c r="O809" s="6">
        <f t="shared" si="115"/>
        <v>0</v>
      </c>
      <c r="P809" s="6">
        <f t="shared" si="116"/>
        <v>0.27624216754624203</v>
      </c>
    </row>
    <row r="810" spans="1:16" x14ac:dyDescent="0.3">
      <c r="A810" s="4">
        <v>808</v>
      </c>
      <c r="B810" t="s">
        <v>43</v>
      </c>
      <c r="C810" s="5">
        <v>52.5</v>
      </c>
      <c r="D810" s="3">
        <f t="shared" si="108"/>
        <v>14.583333333333332</v>
      </c>
      <c r="E810" s="3">
        <v>-0.23611111111111149</v>
      </c>
      <c r="F810" s="5">
        <f>Sheet1!$C$3*E810</f>
        <v>-306.00000000000051</v>
      </c>
      <c r="G810" s="5">
        <f>IF(D810&gt;0,Sheet1!$C$4*Sheet1!$C$3*Sheet1!$C$5,0)</f>
        <v>139.85136</v>
      </c>
      <c r="H810" s="5">
        <f>0.5*Sheet1!$C$6*Sheet1!$C$7*Sheet1!$C$8*D810^2</f>
        <v>91.991438802083337</v>
      </c>
      <c r="I810" s="5">
        <f t="shared" si="109"/>
        <v>-74.157201197917175</v>
      </c>
      <c r="J810" s="3">
        <f t="shared" si="110"/>
        <v>-1.0814591841362922</v>
      </c>
      <c r="K810" s="3">
        <f t="shared" si="111"/>
        <v>0</v>
      </c>
      <c r="L810" s="3">
        <f t="shared" si="112"/>
        <v>1.0814591841362922</v>
      </c>
      <c r="M810" s="6">
        <f t="shared" si="113"/>
        <v>0</v>
      </c>
      <c r="N810" s="6">
        <f t="shared" si="114"/>
        <v>0.59849016649224607</v>
      </c>
      <c r="O810" s="6">
        <f t="shared" si="115"/>
        <v>3.0040532892674783E-4</v>
      </c>
      <c r="P810" s="6">
        <f t="shared" si="116"/>
        <v>0.27654257287516876</v>
      </c>
    </row>
    <row r="811" spans="1:16" x14ac:dyDescent="0.3">
      <c r="A811" s="4">
        <v>809</v>
      </c>
      <c r="B811" t="s">
        <v>43</v>
      </c>
      <c r="C811" s="5">
        <v>51.3</v>
      </c>
      <c r="D811" s="3">
        <f t="shared" si="108"/>
        <v>14.249999999999998</v>
      </c>
      <c r="E811" s="3">
        <v>-0.38888888888888851</v>
      </c>
      <c r="F811" s="5">
        <f>Sheet1!$C$3*E811</f>
        <v>-503.99999999999949</v>
      </c>
      <c r="G811" s="5">
        <f>IF(D811&gt;0,Sheet1!$C$4*Sheet1!$C$3*Sheet1!$C$5,0)</f>
        <v>139.85136</v>
      </c>
      <c r="H811" s="5">
        <f>0.5*Sheet1!$C$6*Sheet1!$C$7*Sheet1!$C$8*D811^2</f>
        <v>87.834176718749987</v>
      </c>
      <c r="I811" s="5">
        <f t="shared" si="109"/>
        <v>-276.31446328124952</v>
      </c>
      <c r="J811" s="3">
        <f t="shared" si="110"/>
        <v>-3.9374811017578049</v>
      </c>
      <c r="K811" s="3">
        <f t="shared" si="111"/>
        <v>0</v>
      </c>
      <c r="L811" s="3">
        <f t="shared" si="112"/>
        <v>3.9374811017578049</v>
      </c>
      <c r="M811" s="6">
        <f t="shared" si="113"/>
        <v>0</v>
      </c>
      <c r="N811" s="6">
        <f t="shared" si="114"/>
        <v>0.59849016649224607</v>
      </c>
      <c r="O811" s="6">
        <f t="shared" si="115"/>
        <v>1.0937447504882792E-3</v>
      </c>
      <c r="P811" s="6">
        <f t="shared" si="116"/>
        <v>0.27763631762565705</v>
      </c>
    </row>
    <row r="812" spans="1:16" x14ac:dyDescent="0.3">
      <c r="A812" s="4">
        <v>810</v>
      </c>
      <c r="B812" t="s">
        <v>43</v>
      </c>
      <c r="C812" s="5">
        <v>49.7</v>
      </c>
      <c r="D812" s="3">
        <f t="shared" si="108"/>
        <v>13.805555555555555</v>
      </c>
      <c r="E812" s="3">
        <v>-0.54166666666666641</v>
      </c>
      <c r="F812" s="5">
        <f>Sheet1!$C$3*E812</f>
        <v>-701.99999999999966</v>
      </c>
      <c r="G812" s="5">
        <f>IF(D812&gt;0,Sheet1!$C$4*Sheet1!$C$3*Sheet1!$C$5,0)</f>
        <v>139.85136</v>
      </c>
      <c r="H812" s="5">
        <f>0.5*Sheet1!$C$6*Sheet1!$C$7*Sheet1!$C$8*D812^2</f>
        <v>82.44068320023149</v>
      </c>
      <c r="I812" s="5">
        <f t="shared" si="109"/>
        <v>-479.70795679976817</v>
      </c>
      <c r="J812" s="3">
        <f t="shared" si="110"/>
        <v>-6.6226348480412431</v>
      </c>
      <c r="K812" s="3">
        <f t="shared" si="111"/>
        <v>0</v>
      </c>
      <c r="L812" s="3">
        <f t="shared" si="112"/>
        <v>6.6226348480412431</v>
      </c>
      <c r="M812" s="6">
        <f t="shared" si="113"/>
        <v>0</v>
      </c>
      <c r="N812" s="6">
        <f t="shared" si="114"/>
        <v>0.59849016649224607</v>
      </c>
      <c r="O812" s="6">
        <f t="shared" si="115"/>
        <v>1.8396207911225676E-3</v>
      </c>
      <c r="P812" s="6">
        <f t="shared" si="116"/>
        <v>0.27947593841677959</v>
      </c>
    </row>
    <row r="813" spans="1:16" x14ac:dyDescent="0.3">
      <c r="A813" s="4">
        <v>811</v>
      </c>
      <c r="B813" t="s">
        <v>43</v>
      </c>
      <c r="C813" s="5">
        <v>47.4</v>
      </c>
      <c r="D813" s="3">
        <f t="shared" si="108"/>
        <v>13.166666666666666</v>
      </c>
      <c r="E813" s="3">
        <v>-0.83333333333333326</v>
      </c>
      <c r="F813" s="5">
        <f>Sheet1!$C$3*E813</f>
        <v>-1080</v>
      </c>
      <c r="G813" s="5">
        <f>IF(D813&gt;0,Sheet1!$C$4*Sheet1!$C$3*Sheet1!$C$5,0)</f>
        <v>139.85136</v>
      </c>
      <c r="H813" s="5">
        <f>0.5*Sheet1!$C$6*Sheet1!$C$7*Sheet1!$C$8*D813^2</f>
        <v>74.986915208333343</v>
      </c>
      <c r="I813" s="5">
        <f t="shared" si="109"/>
        <v>-865.16172479166664</v>
      </c>
      <c r="J813" s="3">
        <f t="shared" si="110"/>
        <v>-11.391296043090277</v>
      </c>
      <c r="K813" s="3">
        <f t="shared" si="111"/>
        <v>0</v>
      </c>
      <c r="L813" s="3">
        <f t="shared" si="112"/>
        <v>11.391296043090277</v>
      </c>
      <c r="M813" s="6">
        <f t="shared" si="113"/>
        <v>0</v>
      </c>
      <c r="N813" s="6">
        <f t="shared" si="114"/>
        <v>0.59849016649224607</v>
      </c>
      <c r="O813" s="6">
        <f t="shared" si="115"/>
        <v>3.1642489008584102E-3</v>
      </c>
      <c r="P813" s="6">
        <f t="shared" si="116"/>
        <v>0.28264018731763801</v>
      </c>
    </row>
    <row r="814" spans="1:16" x14ac:dyDescent="0.3">
      <c r="A814" s="4">
        <v>812</v>
      </c>
      <c r="B814" t="s">
        <v>43</v>
      </c>
      <c r="C814" s="5">
        <v>43.7</v>
      </c>
      <c r="D814" s="3">
        <f t="shared" si="108"/>
        <v>12.138888888888889</v>
      </c>
      <c r="E814" s="3">
        <v>-1.0694444444444438</v>
      </c>
      <c r="F814" s="5">
        <f>Sheet1!$C$3*E814</f>
        <v>-1385.9999999999991</v>
      </c>
      <c r="G814" s="5">
        <f>IF(D814&gt;0,Sheet1!$C$4*Sheet1!$C$3*Sheet1!$C$5,0)</f>
        <v>139.85136</v>
      </c>
      <c r="H814" s="5">
        <f>0.5*Sheet1!$C$6*Sheet1!$C$7*Sheet1!$C$8*D814^2</f>
        <v>63.737008894675938</v>
      </c>
      <c r="I814" s="5">
        <f t="shared" si="109"/>
        <v>-1182.4116311053231</v>
      </c>
      <c r="J814" s="3">
        <f t="shared" si="110"/>
        <v>-14.353163410917393</v>
      </c>
      <c r="K814" s="3">
        <f t="shared" si="111"/>
        <v>0</v>
      </c>
      <c r="L814" s="3">
        <f t="shared" si="112"/>
        <v>14.353163410917393</v>
      </c>
      <c r="M814" s="6">
        <f t="shared" si="113"/>
        <v>0</v>
      </c>
      <c r="N814" s="6">
        <f t="shared" si="114"/>
        <v>0.59849016649224607</v>
      </c>
      <c r="O814" s="6">
        <f t="shared" si="115"/>
        <v>3.9869898363659425E-3</v>
      </c>
      <c r="P814" s="6">
        <f t="shared" si="116"/>
        <v>0.28662717715400393</v>
      </c>
    </row>
    <row r="815" spans="1:16" x14ac:dyDescent="0.3">
      <c r="A815" s="4">
        <v>813</v>
      </c>
      <c r="B815" t="s">
        <v>43</v>
      </c>
      <c r="C815" s="5">
        <v>39.700000000000003</v>
      </c>
      <c r="D815" s="3">
        <f t="shared" si="108"/>
        <v>11.027777777777779</v>
      </c>
      <c r="E815" s="3">
        <v>-1.1388888888888893</v>
      </c>
      <c r="F815" s="5">
        <f>Sheet1!$C$3*E815</f>
        <v>-1476.0000000000005</v>
      </c>
      <c r="G815" s="5">
        <f>IF(D815&gt;0,Sheet1!$C$4*Sheet1!$C$3*Sheet1!$C$5,0)</f>
        <v>139.85136</v>
      </c>
      <c r="H815" s="5">
        <f>0.5*Sheet1!$C$6*Sheet1!$C$7*Sheet1!$C$8*D815^2</f>
        <v>52.602915839120385</v>
      </c>
      <c r="I815" s="5">
        <f t="shared" si="109"/>
        <v>-1283.5457241608799</v>
      </c>
      <c r="J815" s="3">
        <f t="shared" si="110"/>
        <v>-14.154657013663037</v>
      </c>
      <c r="K815" s="3">
        <f t="shared" si="111"/>
        <v>0</v>
      </c>
      <c r="L815" s="3">
        <f t="shared" si="112"/>
        <v>14.154657013663037</v>
      </c>
      <c r="M815" s="6">
        <f t="shared" si="113"/>
        <v>0</v>
      </c>
      <c r="N815" s="6">
        <f t="shared" si="114"/>
        <v>0.59849016649224607</v>
      </c>
      <c r="O815" s="6">
        <f t="shared" si="115"/>
        <v>3.9318491704619547E-3</v>
      </c>
      <c r="P815" s="6">
        <f t="shared" si="116"/>
        <v>0.2905590263244659</v>
      </c>
    </row>
    <row r="816" spans="1:16" x14ac:dyDescent="0.3">
      <c r="A816" s="4">
        <v>814</v>
      </c>
      <c r="B816" t="s">
        <v>43</v>
      </c>
      <c r="C816" s="5">
        <v>35.5</v>
      </c>
      <c r="D816" s="3">
        <f t="shared" si="108"/>
        <v>9.8611111111111107</v>
      </c>
      <c r="E816" s="3">
        <v>-1.1944444444444446</v>
      </c>
      <c r="F816" s="5">
        <f>Sheet1!$C$3*E816</f>
        <v>-1548.0000000000002</v>
      </c>
      <c r="G816" s="5">
        <f>IF(D816&gt;0,Sheet1!$C$4*Sheet1!$C$3*Sheet1!$C$5,0)</f>
        <v>139.85136</v>
      </c>
      <c r="H816" s="5">
        <f>0.5*Sheet1!$C$6*Sheet1!$C$7*Sheet1!$C$8*D816^2</f>
        <v>42.061573061342592</v>
      </c>
      <c r="I816" s="5">
        <f t="shared" si="109"/>
        <v>-1366.0870669386577</v>
      </c>
      <c r="J816" s="3">
        <f t="shared" si="110"/>
        <v>-13.471136354533984</v>
      </c>
      <c r="K816" s="3">
        <f t="shared" si="111"/>
        <v>0</v>
      </c>
      <c r="L816" s="3">
        <f t="shared" si="112"/>
        <v>13.471136354533984</v>
      </c>
      <c r="M816" s="6">
        <f t="shared" si="113"/>
        <v>0</v>
      </c>
      <c r="N816" s="6">
        <f t="shared" si="114"/>
        <v>0.59849016649224607</v>
      </c>
      <c r="O816" s="6">
        <f t="shared" si="115"/>
        <v>3.7419823207038845E-3</v>
      </c>
      <c r="P816" s="6">
        <f t="shared" si="116"/>
        <v>0.29430100864516978</v>
      </c>
    </row>
    <row r="817" spans="1:16" x14ac:dyDescent="0.3">
      <c r="A817" s="4">
        <v>815</v>
      </c>
      <c r="B817" t="s">
        <v>43</v>
      </c>
      <c r="C817" s="5">
        <v>31.1</v>
      </c>
      <c r="D817" s="3">
        <f t="shared" si="108"/>
        <v>8.6388888888888893</v>
      </c>
      <c r="E817" s="3">
        <v>-1.2777777777777777</v>
      </c>
      <c r="F817" s="5">
        <f>Sheet1!$C$3*E817</f>
        <v>-1655.9999999999998</v>
      </c>
      <c r="G817" s="5">
        <f>IF(D817&gt;0,Sheet1!$C$4*Sheet1!$C$3*Sheet1!$C$5,0)</f>
        <v>139.85136</v>
      </c>
      <c r="H817" s="5">
        <f>0.5*Sheet1!$C$6*Sheet1!$C$7*Sheet1!$C$8*D817^2</f>
        <v>32.281193478009271</v>
      </c>
      <c r="I817" s="5">
        <f t="shared" si="109"/>
        <v>-1483.8674465219906</v>
      </c>
      <c r="J817" s="3">
        <f t="shared" si="110"/>
        <v>-12.818965996342753</v>
      </c>
      <c r="K817" s="3">
        <f t="shared" si="111"/>
        <v>0</v>
      </c>
      <c r="L817" s="3">
        <f t="shared" si="112"/>
        <v>12.818965996342753</v>
      </c>
      <c r="M817" s="6">
        <f t="shared" si="113"/>
        <v>0</v>
      </c>
      <c r="N817" s="6">
        <f t="shared" si="114"/>
        <v>0.59849016649224607</v>
      </c>
      <c r="O817" s="6">
        <f t="shared" si="115"/>
        <v>3.5608238878729868E-3</v>
      </c>
      <c r="P817" s="6">
        <f t="shared" si="116"/>
        <v>0.29786183253304277</v>
      </c>
    </row>
    <row r="818" spans="1:16" x14ac:dyDescent="0.3">
      <c r="A818" s="4">
        <v>816</v>
      </c>
      <c r="B818" t="s">
        <v>43</v>
      </c>
      <c r="C818" s="5">
        <v>26.3</v>
      </c>
      <c r="D818" s="3">
        <f t="shared" si="108"/>
        <v>7.3055555555555554</v>
      </c>
      <c r="E818" s="3">
        <v>-1.2777777777777781</v>
      </c>
      <c r="F818" s="5">
        <f>Sheet1!$C$3*E818</f>
        <v>-1656.0000000000005</v>
      </c>
      <c r="G818" s="5">
        <f>IF(D818&gt;0,Sheet1!$C$4*Sheet1!$C$3*Sheet1!$C$5,0)</f>
        <v>139.85136</v>
      </c>
      <c r="H818" s="5">
        <f>0.5*Sheet1!$C$6*Sheet1!$C$7*Sheet1!$C$8*D818^2</f>
        <v>23.085554033564819</v>
      </c>
      <c r="I818" s="5">
        <f t="shared" si="109"/>
        <v>-1493.0630859664354</v>
      </c>
      <c r="J818" s="3">
        <f t="shared" si="110"/>
        <v>-10.907655322477014</v>
      </c>
      <c r="K818" s="3">
        <f t="shared" si="111"/>
        <v>0</v>
      </c>
      <c r="L818" s="3">
        <f t="shared" si="112"/>
        <v>10.907655322477014</v>
      </c>
      <c r="M818" s="6">
        <f t="shared" si="113"/>
        <v>0</v>
      </c>
      <c r="N818" s="6">
        <f t="shared" si="114"/>
        <v>0.59849016649224607</v>
      </c>
      <c r="O818" s="6">
        <f t="shared" si="115"/>
        <v>3.0299042562436152E-3</v>
      </c>
      <c r="P818" s="6">
        <f t="shared" si="116"/>
        <v>0.30089173678928638</v>
      </c>
    </row>
    <row r="819" spans="1:16" x14ac:dyDescent="0.3">
      <c r="A819" s="4">
        <v>817</v>
      </c>
      <c r="B819" t="s">
        <v>43</v>
      </c>
      <c r="C819" s="5">
        <v>21.9</v>
      </c>
      <c r="D819" s="3">
        <f t="shared" si="108"/>
        <v>6.083333333333333</v>
      </c>
      <c r="E819" s="3">
        <v>-1.1527777777777779</v>
      </c>
      <c r="F819" s="5">
        <f>Sheet1!$C$3*E819</f>
        <v>-1494.0000000000002</v>
      </c>
      <c r="G819" s="5">
        <f>IF(D819&gt;0,Sheet1!$C$4*Sheet1!$C$3*Sheet1!$C$5,0)</f>
        <v>139.85136</v>
      </c>
      <c r="H819" s="5">
        <f>0.5*Sheet1!$C$6*Sheet1!$C$7*Sheet1!$C$8*D819^2</f>
        <v>16.007261302083336</v>
      </c>
      <c r="I819" s="5">
        <f t="shared" si="109"/>
        <v>-1338.1413786979169</v>
      </c>
      <c r="J819" s="3">
        <f t="shared" si="110"/>
        <v>-8.1403600537456615</v>
      </c>
      <c r="K819" s="3">
        <f t="shared" si="111"/>
        <v>0</v>
      </c>
      <c r="L819" s="3">
        <f t="shared" si="112"/>
        <v>8.1403600537456615</v>
      </c>
      <c r="M819" s="6">
        <f t="shared" si="113"/>
        <v>0</v>
      </c>
      <c r="N819" s="6">
        <f t="shared" si="114"/>
        <v>0.59849016649224607</v>
      </c>
      <c r="O819" s="6">
        <f t="shared" si="115"/>
        <v>2.2612111260404614E-3</v>
      </c>
      <c r="P819" s="6">
        <f t="shared" si="116"/>
        <v>0.30315294791532682</v>
      </c>
    </row>
    <row r="820" spans="1:16" x14ac:dyDescent="0.3">
      <c r="A820" s="4">
        <v>818</v>
      </c>
      <c r="B820" t="s">
        <v>43</v>
      </c>
      <c r="C820" s="5">
        <v>18</v>
      </c>
      <c r="D820" s="3">
        <f t="shared" si="108"/>
        <v>5</v>
      </c>
      <c r="E820" s="3">
        <v>-0.68055555555555536</v>
      </c>
      <c r="F820" s="5">
        <f>Sheet1!$C$3*E820</f>
        <v>-881.99999999999977</v>
      </c>
      <c r="G820" s="5">
        <f>IF(D820&gt;0,Sheet1!$C$4*Sheet1!$C$3*Sheet1!$C$5,0)</f>
        <v>139.85136</v>
      </c>
      <c r="H820" s="5">
        <f>0.5*Sheet1!$C$6*Sheet1!$C$7*Sheet1!$C$8*D820^2</f>
        <v>10.813687500000002</v>
      </c>
      <c r="I820" s="5">
        <f t="shared" si="109"/>
        <v>-731.33495249999976</v>
      </c>
      <c r="J820" s="3">
        <f t="shared" si="110"/>
        <v>-3.6566747624999989</v>
      </c>
      <c r="K820" s="3">
        <f t="shared" si="111"/>
        <v>0</v>
      </c>
      <c r="L820" s="3">
        <f t="shared" si="112"/>
        <v>3.6566747624999989</v>
      </c>
      <c r="M820" s="6">
        <f t="shared" si="113"/>
        <v>0</v>
      </c>
      <c r="N820" s="6">
        <f t="shared" si="114"/>
        <v>0.59849016649224607</v>
      </c>
      <c r="O820" s="6">
        <f t="shared" si="115"/>
        <v>1.0157429895833331E-3</v>
      </c>
      <c r="P820" s="6">
        <f t="shared" si="116"/>
        <v>0.30416869090491017</v>
      </c>
    </row>
    <row r="821" spans="1:16" x14ac:dyDescent="0.3">
      <c r="A821" s="4">
        <v>819</v>
      </c>
      <c r="B821" t="s">
        <v>43</v>
      </c>
      <c r="C821" s="5">
        <v>17</v>
      </c>
      <c r="D821" s="3">
        <f t="shared" si="108"/>
        <v>4.7222222222222223</v>
      </c>
      <c r="E821" s="3">
        <v>0</v>
      </c>
      <c r="F821" s="5">
        <f>Sheet1!$C$3*E821</f>
        <v>0</v>
      </c>
      <c r="G821" s="5">
        <f>IF(D821&gt;0,Sheet1!$C$4*Sheet1!$C$3*Sheet1!$C$5,0)</f>
        <v>139.85136</v>
      </c>
      <c r="H821" s="5">
        <f>0.5*Sheet1!$C$6*Sheet1!$C$7*Sheet1!$C$8*D821^2</f>
        <v>9.6455422453703719</v>
      </c>
      <c r="I821" s="5">
        <f t="shared" si="109"/>
        <v>149.49690224537036</v>
      </c>
      <c r="J821" s="3">
        <f t="shared" si="110"/>
        <v>0.70595759393647117</v>
      </c>
      <c r="K821" s="3">
        <f t="shared" si="111"/>
        <v>0.70595759393647117</v>
      </c>
      <c r="L821" s="3">
        <f t="shared" si="112"/>
        <v>0</v>
      </c>
      <c r="M821" s="6">
        <f t="shared" si="113"/>
        <v>1.9609933164901978E-4</v>
      </c>
      <c r="N821" s="6">
        <f t="shared" si="114"/>
        <v>0.59868626582389506</v>
      </c>
      <c r="O821" s="6">
        <f t="shared" si="115"/>
        <v>0</v>
      </c>
      <c r="P821" s="6">
        <f t="shared" si="116"/>
        <v>0.30416869090491017</v>
      </c>
    </row>
    <row r="822" spans="1:16" x14ac:dyDescent="0.3">
      <c r="A822" s="4">
        <v>820</v>
      </c>
      <c r="B822" t="s">
        <v>43</v>
      </c>
      <c r="C822" s="5">
        <v>18</v>
      </c>
      <c r="D822" s="3">
        <f t="shared" si="108"/>
        <v>5</v>
      </c>
      <c r="E822" s="3">
        <v>0.61111111111111094</v>
      </c>
      <c r="F822" s="5">
        <f>Sheet1!$C$3*E822</f>
        <v>791.99999999999977</v>
      </c>
      <c r="G822" s="5">
        <f>IF(D822&gt;0,Sheet1!$C$4*Sheet1!$C$3*Sheet1!$C$5,0)</f>
        <v>139.85136</v>
      </c>
      <c r="H822" s="5">
        <f>0.5*Sheet1!$C$6*Sheet1!$C$7*Sheet1!$C$8*D822^2</f>
        <v>10.813687500000002</v>
      </c>
      <c r="I822" s="5">
        <f t="shared" si="109"/>
        <v>942.66504749999979</v>
      </c>
      <c r="J822" s="3">
        <f t="shared" si="110"/>
        <v>4.7133252374999994</v>
      </c>
      <c r="K822" s="3">
        <f t="shared" si="111"/>
        <v>4.7133252374999994</v>
      </c>
      <c r="L822" s="3">
        <f t="shared" si="112"/>
        <v>0</v>
      </c>
      <c r="M822" s="6">
        <f t="shared" si="113"/>
        <v>1.3092570104166665E-3</v>
      </c>
      <c r="N822" s="6">
        <f t="shared" si="114"/>
        <v>0.59999552283431168</v>
      </c>
      <c r="O822" s="6">
        <f t="shared" si="115"/>
        <v>0</v>
      </c>
      <c r="P822" s="6">
        <f t="shared" si="116"/>
        <v>0.30416869090491017</v>
      </c>
    </row>
    <row r="823" spans="1:16" x14ac:dyDescent="0.3">
      <c r="A823" s="4">
        <v>821</v>
      </c>
      <c r="B823" t="s">
        <v>43</v>
      </c>
      <c r="C823" s="5">
        <v>21.4</v>
      </c>
      <c r="D823" s="3">
        <f t="shared" si="108"/>
        <v>5.9444444444444438</v>
      </c>
      <c r="E823" s="3">
        <v>0.94444444444444453</v>
      </c>
      <c r="F823" s="5">
        <f>Sheet1!$C$3*E823</f>
        <v>1224</v>
      </c>
      <c r="G823" s="5">
        <f>IF(D823&gt;0,Sheet1!$C$4*Sheet1!$C$3*Sheet1!$C$5,0)</f>
        <v>139.85136</v>
      </c>
      <c r="H823" s="5">
        <f>0.5*Sheet1!$C$6*Sheet1!$C$7*Sheet1!$C$8*D823^2</f>
        <v>15.284680023148146</v>
      </c>
      <c r="I823" s="5">
        <f t="shared" si="109"/>
        <v>1379.1360400231483</v>
      </c>
      <c r="J823" s="3">
        <f t="shared" si="110"/>
        <v>8.1981975712487145</v>
      </c>
      <c r="K823" s="3">
        <f t="shared" si="111"/>
        <v>8.1981975712487145</v>
      </c>
      <c r="L823" s="3">
        <f t="shared" si="112"/>
        <v>0</v>
      </c>
      <c r="M823" s="6">
        <f t="shared" si="113"/>
        <v>2.2772771031246428E-3</v>
      </c>
      <c r="N823" s="6">
        <f t="shared" si="114"/>
        <v>0.60227279993743632</v>
      </c>
      <c r="O823" s="6">
        <f t="shared" si="115"/>
        <v>0</v>
      </c>
      <c r="P823" s="6">
        <f t="shared" si="116"/>
        <v>0.30416869090491017</v>
      </c>
    </row>
    <row r="824" spans="1:16" x14ac:dyDescent="0.3">
      <c r="A824" s="4">
        <v>822</v>
      </c>
      <c r="B824" t="s">
        <v>43</v>
      </c>
      <c r="C824" s="5">
        <v>24.8</v>
      </c>
      <c r="D824" s="3">
        <f t="shared" si="108"/>
        <v>6.8888888888888893</v>
      </c>
      <c r="E824" s="3">
        <v>0.90277777777777779</v>
      </c>
      <c r="F824" s="5">
        <f>Sheet1!$C$3*E824</f>
        <v>1170</v>
      </c>
      <c r="G824" s="5">
        <f>IF(D824&gt;0,Sheet1!$C$4*Sheet1!$C$3*Sheet1!$C$5,0)</f>
        <v>139.85136</v>
      </c>
      <c r="H824" s="5">
        <f>0.5*Sheet1!$C$6*Sheet1!$C$7*Sheet1!$C$8*D824^2</f>
        <v>20.527315925925933</v>
      </c>
      <c r="I824" s="5">
        <f t="shared" si="109"/>
        <v>1330.378675925926</v>
      </c>
      <c r="J824" s="3">
        <f t="shared" si="110"/>
        <v>9.1648308786008243</v>
      </c>
      <c r="K824" s="3">
        <f t="shared" si="111"/>
        <v>9.1648308786008243</v>
      </c>
      <c r="L824" s="3">
        <f t="shared" si="112"/>
        <v>0</v>
      </c>
      <c r="M824" s="6">
        <f t="shared" si="113"/>
        <v>2.5457863551668959E-3</v>
      </c>
      <c r="N824" s="6">
        <f t="shared" si="114"/>
        <v>0.60481858629260321</v>
      </c>
      <c r="O824" s="6">
        <f t="shared" si="115"/>
        <v>0</v>
      </c>
      <c r="P824" s="6">
        <f t="shared" si="116"/>
        <v>0.30416869090491017</v>
      </c>
    </row>
    <row r="825" spans="1:16" x14ac:dyDescent="0.3">
      <c r="A825" s="4">
        <v>823</v>
      </c>
      <c r="B825" t="s">
        <v>43</v>
      </c>
      <c r="C825" s="5">
        <v>27.9</v>
      </c>
      <c r="D825" s="3">
        <f t="shared" si="108"/>
        <v>7.7499999999999991</v>
      </c>
      <c r="E825" s="3">
        <v>0.83333333333333326</v>
      </c>
      <c r="F825" s="5">
        <f>Sheet1!$C$3*E825</f>
        <v>1080</v>
      </c>
      <c r="G825" s="5">
        <f>IF(D825&gt;0,Sheet1!$C$4*Sheet1!$C$3*Sheet1!$C$5,0)</f>
        <v>139.85136</v>
      </c>
      <c r="H825" s="5">
        <f>0.5*Sheet1!$C$6*Sheet1!$C$7*Sheet1!$C$8*D825^2</f>
        <v>25.979884218749998</v>
      </c>
      <c r="I825" s="5">
        <f t="shared" si="109"/>
        <v>1245.83124421875</v>
      </c>
      <c r="J825" s="3">
        <f t="shared" si="110"/>
        <v>9.6551921426953129</v>
      </c>
      <c r="K825" s="3">
        <f t="shared" si="111"/>
        <v>9.6551921426953129</v>
      </c>
      <c r="L825" s="3">
        <f t="shared" si="112"/>
        <v>0</v>
      </c>
      <c r="M825" s="6">
        <f t="shared" si="113"/>
        <v>2.6819978174153648E-3</v>
      </c>
      <c r="N825" s="6">
        <f t="shared" si="114"/>
        <v>0.60750058411001862</v>
      </c>
      <c r="O825" s="6">
        <f t="shared" si="115"/>
        <v>0</v>
      </c>
      <c r="P825" s="6">
        <f t="shared" si="116"/>
        <v>0.30416869090491017</v>
      </c>
    </row>
    <row r="826" spans="1:16" x14ac:dyDescent="0.3">
      <c r="A826" s="4">
        <v>824</v>
      </c>
      <c r="B826" t="s">
        <v>43</v>
      </c>
      <c r="C826" s="5">
        <v>30.8</v>
      </c>
      <c r="D826" s="3">
        <f t="shared" si="108"/>
        <v>8.5555555555555554</v>
      </c>
      <c r="E826" s="3">
        <v>0.70833333333333348</v>
      </c>
      <c r="F826" s="5">
        <f>Sheet1!$C$3*E826</f>
        <v>918.00000000000023</v>
      </c>
      <c r="G826" s="5">
        <f>IF(D826&gt;0,Sheet1!$C$4*Sheet1!$C$3*Sheet1!$C$5,0)</f>
        <v>139.85136</v>
      </c>
      <c r="H826" s="5">
        <f>0.5*Sheet1!$C$6*Sheet1!$C$7*Sheet1!$C$8*D826^2</f>
        <v>31.66140898148149</v>
      </c>
      <c r="I826" s="5">
        <f t="shared" si="109"/>
        <v>1089.5127689814817</v>
      </c>
      <c r="J826" s="3">
        <f t="shared" si="110"/>
        <v>9.3213870235082315</v>
      </c>
      <c r="K826" s="3">
        <f t="shared" si="111"/>
        <v>9.3213870235082315</v>
      </c>
      <c r="L826" s="3">
        <f t="shared" si="112"/>
        <v>0</v>
      </c>
      <c r="M826" s="6">
        <f t="shared" si="113"/>
        <v>2.5892741731967307E-3</v>
      </c>
      <c r="N826" s="6">
        <f t="shared" si="114"/>
        <v>0.61008985828321538</v>
      </c>
      <c r="O826" s="6">
        <f t="shared" si="115"/>
        <v>0</v>
      </c>
      <c r="P826" s="6">
        <f t="shared" si="116"/>
        <v>0.30416869090491017</v>
      </c>
    </row>
    <row r="827" spans="1:16" x14ac:dyDescent="0.3">
      <c r="A827" s="4">
        <v>825</v>
      </c>
      <c r="B827" t="s">
        <v>43</v>
      </c>
      <c r="C827" s="5">
        <v>33</v>
      </c>
      <c r="D827" s="3">
        <f t="shared" si="108"/>
        <v>9.1666666666666661</v>
      </c>
      <c r="E827" s="3">
        <v>0.59722222222222232</v>
      </c>
      <c r="F827" s="5">
        <f>Sheet1!$C$3*E827</f>
        <v>774.00000000000011</v>
      </c>
      <c r="G827" s="5">
        <f>IF(D827&gt;0,Sheet1!$C$4*Sheet1!$C$3*Sheet1!$C$5,0)</f>
        <v>139.85136</v>
      </c>
      <c r="H827" s="5">
        <f>0.5*Sheet1!$C$6*Sheet1!$C$7*Sheet1!$C$8*D827^2</f>
        <v>36.346005208333338</v>
      </c>
      <c r="I827" s="5">
        <f t="shared" si="109"/>
        <v>950.19736520833339</v>
      </c>
      <c r="J827" s="3">
        <f t="shared" si="110"/>
        <v>8.7101425144097231</v>
      </c>
      <c r="K827" s="3">
        <f t="shared" si="111"/>
        <v>8.7101425144097231</v>
      </c>
      <c r="L827" s="3">
        <f t="shared" si="112"/>
        <v>0</v>
      </c>
      <c r="M827" s="6">
        <f t="shared" si="113"/>
        <v>2.4194840317804788E-3</v>
      </c>
      <c r="N827" s="6">
        <f t="shared" si="114"/>
        <v>0.61250934231499587</v>
      </c>
      <c r="O827" s="6">
        <f t="shared" si="115"/>
        <v>0</v>
      </c>
      <c r="P827" s="6">
        <f t="shared" si="116"/>
        <v>0.30416869090491017</v>
      </c>
    </row>
    <row r="828" spans="1:16" x14ac:dyDescent="0.3">
      <c r="A828" s="4">
        <v>826</v>
      </c>
      <c r="B828" t="s">
        <v>43</v>
      </c>
      <c r="C828" s="5">
        <v>35.1</v>
      </c>
      <c r="D828" s="3">
        <f t="shared" si="108"/>
        <v>9.75</v>
      </c>
      <c r="E828" s="3">
        <v>0.56944444444444464</v>
      </c>
      <c r="F828" s="5">
        <f>Sheet1!$C$3*E828</f>
        <v>738.00000000000023</v>
      </c>
      <c r="G828" s="5">
        <f>IF(D828&gt;0,Sheet1!$C$4*Sheet1!$C$3*Sheet1!$C$5,0)</f>
        <v>139.85136</v>
      </c>
      <c r="H828" s="5">
        <f>0.5*Sheet1!$C$6*Sheet1!$C$7*Sheet1!$C$8*D828^2</f>
        <v>41.119046718750006</v>
      </c>
      <c r="I828" s="5">
        <f t="shared" si="109"/>
        <v>918.97040671875027</v>
      </c>
      <c r="J828" s="3">
        <f t="shared" si="110"/>
        <v>8.9599614655078152</v>
      </c>
      <c r="K828" s="3">
        <f t="shared" si="111"/>
        <v>8.9599614655078152</v>
      </c>
      <c r="L828" s="3">
        <f t="shared" si="112"/>
        <v>0</v>
      </c>
      <c r="M828" s="6">
        <f t="shared" si="113"/>
        <v>2.4888781848632822E-3</v>
      </c>
      <c r="N828" s="6">
        <f t="shared" si="114"/>
        <v>0.61499822049985919</v>
      </c>
      <c r="O828" s="6">
        <f t="shared" si="115"/>
        <v>0</v>
      </c>
      <c r="P828" s="6">
        <f t="shared" si="116"/>
        <v>0.30416869090491017</v>
      </c>
    </row>
    <row r="829" spans="1:16" x14ac:dyDescent="0.3">
      <c r="A829" s="4">
        <v>827</v>
      </c>
      <c r="B829" t="s">
        <v>43</v>
      </c>
      <c r="C829" s="5">
        <v>37.1</v>
      </c>
      <c r="D829" s="3">
        <f t="shared" si="108"/>
        <v>10.305555555555555</v>
      </c>
      <c r="E829" s="3">
        <v>0.52777777777777735</v>
      </c>
      <c r="F829" s="5">
        <f>Sheet1!$C$3*E829</f>
        <v>683.99999999999943</v>
      </c>
      <c r="G829" s="5">
        <f>IF(D829&gt;0,Sheet1!$C$4*Sheet1!$C$3*Sheet1!$C$5,0)</f>
        <v>139.85136</v>
      </c>
      <c r="H829" s="5">
        <f>0.5*Sheet1!$C$6*Sheet1!$C$7*Sheet1!$C$8*D829^2</f>
        <v>45.938480283564822</v>
      </c>
      <c r="I829" s="5">
        <f t="shared" si="109"/>
        <v>869.78984028356422</v>
      </c>
      <c r="J829" s="3">
        <f t="shared" si="110"/>
        <v>8.9636675207000636</v>
      </c>
      <c r="K829" s="3">
        <f t="shared" si="111"/>
        <v>8.9636675207000636</v>
      </c>
      <c r="L829" s="3">
        <f t="shared" si="112"/>
        <v>0</v>
      </c>
      <c r="M829" s="6">
        <f t="shared" si="113"/>
        <v>2.4899076446389065E-3</v>
      </c>
      <c r="N829" s="6">
        <f t="shared" si="114"/>
        <v>0.61748812814449805</v>
      </c>
      <c r="O829" s="6">
        <f t="shared" si="115"/>
        <v>0</v>
      </c>
      <c r="P829" s="6">
        <f t="shared" si="116"/>
        <v>0.30416869090491017</v>
      </c>
    </row>
    <row r="830" spans="1:16" x14ac:dyDescent="0.3">
      <c r="A830" s="4">
        <v>828</v>
      </c>
      <c r="B830" t="s">
        <v>43</v>
      </c>
      <c r="C830" s="5">
        <v>38.9</v>
      </c>
      <c r="D830" s="3">
        <f t="shared" si="108"/>
        <v>10.805555555555555</v>
      </c>
      <c r="E830" s="3">
        <v>0.59722222222222177</v>
      </c>
      <c r="F830" s="5">
        <f>Sheet1!$C$3*E830</f>
        <v>773.99999999999943</v>
      </c>
      <c r="G830" s="5">
        <f>IF(D830&gt;0,Sheet1!$C$4*Sheet1!$C$3*Sheet1!$C$5,0)</f>
        <v>139.85136</v>
      </c>
      <c r="H830" s="5">
        <f>0.5*Sheet1!$C$6*Sheet1!$C$7*Sheet1!$C$8*D830^2</f>
        <v>50.504259450231494</v>
      </c>
      <c r="I830" s="5">
        <f t="shared" si="109"/>
        <v>964.35561945023096</v>
      </c>
      <c r="J830" s="3">
        <f t="shared" si="110"/>
        <v>10.420398221281662</v>
      </c>
      <c r="K830" s="3">
        <f t="shared" si="111"/>
        <v>10.420398221281662</v>
      </c>
      <c r="L830" s="3">
        <f t="shared" si="112"/>
        <v>0</v>
      </c>
      <c r="M830" s="6">
        <f t="shared" si="113"/>
        <v>2.8945550614671283E-3</v>
      </c>
      <c r="N830" s="6">
        <f t="shared" si="114"/>
        <v>0.62038268320596512</v>
      </c>
      <c r="O830" s="6">
        <f t="shared" si="115"/>
        <v>0</v>
      </c>
      <c r="P830" s="6">
        <f t="shared" si="116"/>
        <v>0.30416869090491017</v>
      </c>
    </row>
    <row r="831" spans="1:16" x14ac:dyDescent="0.3">
      <c r="A831" s="4">
        <v>829</v>
      </c>
      <c r="B831" t="s">
        <v>43</v>
      </c>
      <c r="C831" s="5">
        <v>41.4</v>
      </c>
      <c r="D831" s="3">
        <f t="shared" si="108"/>
        <v>11.5</v>
      </c>
      <c r="E831" s="3">
        <v>0.70833333333333348</v>
      </c>
      <c r="F831" s="5">
        <f>Sheet1!$C$3*E831</f>
        <v>918.00000000000023</v>
      </c>
      <c r="G831" s="5">
        <f>IF(D831&gt;0,Sheet1!$C$4*Sheet1!$C$3*Sheet1!$C$5,0)</f>
        <v>139.85136</v>
      </c>
      <c r="H831" s="5">
        <f>0.5*Sheet1!$C$6*Sheet1!$C$7*Sheet1!$C$8*D831^2</f>
        <v>57.204406875000011</v>
      </c>
      <c r="I831" s="5">
        <f t="shared" si="109"/>
        <v>1115.055766875</v>
      </c>
      <c r="J831" s="3">
        <f t="shared" si="110"/>
        <v>12.823141319062501</v>
      </c>
      <c r="K831" s="3">
        <f t="shared" si="111"/>
        <v>12.823141319062501</v>
      </c>
      <c r="L831" s="3">
        <f t="shared" si="112"/>
        <v>0</v>
      </c>
      <c r="M831" s="6">
        <f t="shared" si="113"/>
        <v>3.5619836997395835E-3</v>
      </c>
      <c r="N831" s="6">
        <f t="shared" si="114"/>
        <v>0.62394466690570471</v>
      </c>
      <c r="O831" s="6">
        <f t="shared" si="115"/>
        <v>0</v>
      </c>
      <c r="P831" s="6">
        <f t="shared" si="116"/>
        <v>0.30416869090491017</v>
      </c>
    </row>
    <row r="832" spans="1:16" x14ac:dyDescent="0.3">
      <c r="A832" s="4">
        <v>830</v>
      </c>
      <c r="B832" t="s">
        <v>43</v>
      </c>
      <c r="C832" s="5">
        <v>44</v>
      </c>
      <c r="D832" s="3">
        <f t="shared" si="108"/>
        <v>12.222222222222221</v>
      </c>
      <c r="E832" s="3">
        <v>0.68055555555555536</v>
      </c>
      <c r="F832" s="5">
        <f>Sheet1!$C$3*E832</f>
        <v>881.99999999999977</v>
      </c>
      <c r="G832" s="5">
        <f>IF(D832&gt;0,Sheet1!$C$4*Sheet1!$C$3*Sheet1!$C$5,0)</f>
        <v>139.85136</v>
      </c>
      <c r="H832" s="5">
        <f>0.5*Sheet1!$C$6*Sheet1!$C$7*Sheet1!$C$8*D832^2</f>
        <v>64.615120370370377</v>
      </c>
      <c r="I832" s="5">
        <f t="shared" si="109"/>
        <v>1086.4664803703702</v>
      </c>
      <c r="J832" s="3">
        <f t="shared" si="110"/>
        <v>13.2790347600823</v>
      </c>
      <c r="K832" s="3">
        <f t="shared" si="111"/>
        <v>13.2790347600823</v>
      </c>
      <c r="L832" s="3">
        <f t="shared" si="112"/>
        <v>0</v>
      </c>
      <c r="M832" s="6">
        <f t="shared" si="113"/>
        <v>3.6886207666895279E-3</v>
      </c>
      <c r="N832" s="6">
        <f t="shared" si="114"/>
        <v>0.62763328767239424</v>
      </c>
      <c r="O832" s="6">
        <f t="shared" si="115"/>
        <v>0</v>
      </c>
      <c r="P832" s="6">
        <f t="shared" si="116"/>
        <v>0.30416869090491017</v>
      </c>
    </row>
    <row r="833" spans="1:16" x14ac:dyDescent="0.3">
      <c r="A833" s="4">
        <v>831</v>
      </c>
      <c r="B833" t="s">
        <v>43</v>
      </c>
      <c r="C833" s="5">
        <v>46.3</v>
      </c>
      <c r="D833" s="3">
        <f t="shared" si="108"/>
        <v>12.861111111111111</v>
      </c>
      <c r="E833" s="3">
        <v>0.51388888888888928</v>
      </c>
      <c r="F833" s="5">
        <f>Sheet1!$C$3*E833</f>
        <v>666.00000000000045</v>
      </c>
      <c r="G833" s="5">
        <f>IF(D833&gt;0,Sheet1!$C$4*Sheet1!$C$3*Sheet1!$C$5,0)</f>
        <v>139.85136</v>
      </c>
      <c r="H833" s="5">
        <f>0.5*Sheet1!$C$6*Sheet1!$C$7*Sheet1!$C$8*D833^2</f>
        <v>71.546894311342598</v>
      </c>
      <c r="I833" s="5">
        <f t="shared" si="109"/>
        <v>877.39825431134307</v>
      </c>
      <c r="J833" s="3">
        <f t="shared" si="110"/>
        <v>11.284316437393107</v>
      </c>
      <c r="K833" s="3">
        <f t="shared" si="111"/>
        <v>11.284316437393107</v>
      </c>
      <c r="L833" s="3">
        <f t="shared" si="112"/>
        <v>0</v>
      </c>
      <c r="M833" s="6">
        <f t="shared" si="113"/>
        <v>3.1345323437203076E-3</v>
      </c>
      <c r="N833" s="6">
        <f t="shared" si="114"/>
        <v>0.63076782001611453</v>
      </c>
      <c r="O833" s="6">
        <f t="shared" si="115"/>
        <v>0</v>
      </c>
      <c r="P833" s="6">
        <f t="shared" si="116"/>
        <v>0.30416869090491017</v>
      </c>
    </row>
    <row r="834" spans="1:16" x14ac:dyDescent="0.3">
      <c r="A834" s="4">
        <v>832</v>
      </c>
      <c r="B834" t="s">
        <v>43</v>
      </c>
      <c r="C834" s="5">
        <v>47.7</v>
      </c>
      <c r="D834" s="3">
        <f t="shared" ref="D834:D897" si="117">C834/3.6</f>
        <v>13.25</v>
      </c>
      <c r="E834" s="3">
        <v>0.26388888888888967</v>
      </c>
      <c r="F834" s="5">
        <f>Sheet1!$C$3*E834</f>
        <v>342.00000000000102</v>
      </c>
      <c r="G834" s="5">
        <f>IF(D834&gt;0,Sheet1!$C$4*Sheet1!$C$3*Sheet1!$C$5,0)</f>
        <v>139.85136</v>
      </c>
      <c r="H834" s="5">
        <f>0.5*Sheet1!$C$6*Sheet1!$C$7*Sheet1!$C$8*D834^2</f>
        <v>75.939120468750019</v>
      </c>
      <c r="I834" s="5">
        <f t="shared" ref="I834:I897" si="118">F834+G834+H834</f>
        <v>557.79048046875107</v>
      </c>
      <c r="J834" s="3">
        <f t="shared" ref="J834:J897" si="119">I834*D834/1000</f>
        <v>7.3907238662109522</v>
      </c>
      <c r="K834" s="3">
        <f t="shared" ref="K834:K897" si="120">MAX(J834,0)</f>
        <v>7.3907238662109522</v>
      </c>
      <c r="L834" s="3">
        <f t="shared" ref="L834:L897" si="121">MAX(-J834,0)</f>
        <v>0</v>
      </c>
      <c r="M834" s="6">
        <f t="shared" si="113"/>
        <v>2.0529788517252645E-3</v>
      </c>
      <c r="N834" s="6">
        <f t="shared" si="114"/>
        <v>0.63282079886783982</v>
      </c>
      <c r="O834" s="6">
        <f t="shared" si="115"/>
        <v>0</v>
      </c>
      <c r="P834" s="6">
        <f t="shared" si="116"/>
        <v>0.30416869090491017</v>
      </c>
    </row>
    <row r="835" spans="1:16" x14ac:dyDescent="0.3">
      <c r="A835" s="4">
        <v>833</v>
      </c>
      <c r="B835" t="s">
        <v>43</v>
      </c>
      <c r="C835" s="5">
        <v>48.2</v>
      </c>
      <c r="D835" s="3">
        <f t="shared" si="117"/>
        <v>13.388888888888889</v>
      </c>
      <c r="E835" s="3">
        <v>0.1388888888888889</v>
      </c>
      <c r="F835" s="5">
        <f>Sheet1!$C$3*E835</f>
        <v>180</v>
      </c>
      <c r="G835" s="5">
        <f>IF(D835&gt;0,Sheet1!$C$4*Sheet1!$C$3*Sheet1!$C$5,0)</f>
        <v>139.85136</v>
      </c>
      <c r="H835" s="5">
        <f>0.5*Sheet1!$C$6*Sheet1!$C$7*Sheet1!$C$8*D835^2</f>
        <v>77.539479467592614</v>
      </c>
      <c r="I835" s="5">
        <f t="shared" si="118"/>
        <v>397.39083946759263</v>
      </c>
      <c r="J835" s="3">
        <f t="shared" si="119"/>
        <v>5.3206217950938788</v>
      </c>
      <c r="K835" s="3">
        <f t="shared" si="120"/>
        <v>5.3206217950938788</v>
      </c>
      <c r="L835" s="3">
        <f t="shared" si="121"/>
        <v>0</v>
      </c>
      <c r="M835" s="6">
        <f t="shared" ref="M835:M898" si="122">K835*(A835-A834)/3600</f>
        <v>1.4779504986371886E-3</v>
      </c>
      <c r="N835" s="6">
        <f t="shared" ref="N835:N898" si="123">N834+M835</f>
        <v>0.63429874936647701</v>
      </c>
      <c r="O835" s="6">
        <f t="shared" ref="O835:O898" si="124">L835*(A835-A834)/3600</f>
        <v>0</v>
      </c>
      <c r="P835" s="6">
        <f t="shared" ref="P835:P898" si="125">P834+O835</f>
        <v>0.30416869090491017</v>
      </c>
    </row>
    <row r="836" spans="1:16" x14ac:dyDescent="0.3">
      <c r="A836" s="4">
        <v>834</v>
      </c>
      <c r="B836" t="s">
        <v>43</v>
      </c>
      <c r="C836" s="5">
        <v>48.7</v>
      </c>
      <c r="D836" s="3">
        <f t="shared" si="117"/>
        <v>13.527777777777779</v>
      </c>
      <c r="E836" s="3">
        <v>0.15277777777777699</v>
      </c>
      <c r="F836" s="5">
        <f>Sheet1!$C$3*E836</f>
        <v>197.99999999999898</v>
      </c>
      <c r="G836" s="5">
        <f>IF(D836&gt;0,Sheet1!$C$4*Sheet1!$C$3*Sheet1!$C$5,0)</f>
        <v>139.85136</v>
      </c>
      <c r="H836" s="5">
        <f>0.5*Sheet1!$C$6*Sheet1!$C$7*Sheet1!$C$8*D836^2</f>
        <v>79.156526255787057</v>
      </c>
      <c r="I836" s="5">
        <f t="shared" si="118"/>
        <v>417.00788625578605</v>
      </c>
      <c r="J836" s="3">
        <f t="shared" si="119"/>
        <v>5.641190016849106</v>
      </c>
      <c r="K836" s="3">
        <f t="shared" si="120"/>
        <v>5.641190016849106</v>
      </c>
      <c r="L836" s="3">
        <f t="shared" si="121"/>
        <v>0</v>
      </c>
      <c r="M836" s="6">
        <f t="shared" si="122"/>
        <v>1.5669972269025294E-3</v>
      </c>
      <c r="N836" s="6">
        <f t="shared" si="123"/>
        <v>0.63586574659337958</v>
      </c>
      <c r="O836" s="6">
        <f t="shared" si="124"/>
        <v>0</v>
      </c>
      <c r="P836" s="6">
        <f t="shared" si="125"/>
        <v>0.30416869090491017</v>
      </c>
    </row>
    <row r="837" spans="1:16" x14ac:dyDescent="0.3">
      <c r="A837" s="4">
        <v>835</v>
      </c>
      <c r="B837" t="s">
        <v>43</v>
      </c>
      <c r="C837" s="5">
        <v>49.3</v>
      </c>
      <c r="D837" s="3">
        <f t="shared" si="117"/>
        <v>13.694444444444443</v>
      </c>
      <c r="E837" s="3">
        <v>0.15277777777777699</v>
      </c>
      <c r="F837" s="5">
        <f>Sheet1!$C$3*E837</f>
        <v>197.99999999999898</v>
      </c>
      <c r="G837" s="5">
        <f>IF(D837&gt;0,Sheet1!$C$4*Sheet1!$C$3*Sheet1!$C$5,0)</f>
        <v>139.85136</v>
      </c>
      <c r="H837" s="5">
        <f>0.5*Sheet1!$C$6*Sheet1!$C$7*Sheet1!$C$8*D837^2</f>
        <v>81.119010283564805</v>
      </c>
      <c r="I837" s="5">
        <f t="shared" si="118"/>
        <v>418.9703702835638</v>
      </c>
      <c r="J837" s="3">
        <f t="shared" si="119"/>
        <v>5.7375664597165814</v>
      </c>
      <c r="K837" s="3">
        <f t="shared" si="120"/>
        <v>5.7375664597165814</v>
      </c>
      <c r="L837" s="3">
        <f t="shared" si="121"/>
        <v>0</v>
      </c>
      <c r="M837" s="6">
        <f t="shared" si="122"/>
        <v>1.5937684610323837E-3</v>
      </c>
      <c r="N837" s="6">
        <f t="shared" si="123"/>
        <v>0.63745951505441201</v>
      </c>
      <c r="O837" s="6">
        <f t="shared" si="124"/>
        <v>0</v>
      </c>
      <c r="P837" s="6">
        <f t="shared" si="125"/>
        <v>0.30416869090491017</v>
      </c>
    </row>
    <row r="838" spans="1:16" x14ac:dyDescent="0.3">
      <c r="A838" s="4">
        <v>836</v>
      </c>
      <c r="B838" t="s">
        <v>43</v>
      </c>
      <c r="C838" s="5">
        <v>49.8</v>
      </c>
      <c r="D838" s="3">
        <f t="shared" si="117"/>
        <v>13.833333333333332</v>
      </c>
      <c r="E838" s="3">
        <v>0.12500000000000078</v>
      </c>
      <c r="F838" s="5">
        <f>Sheet1!$C$3*E838</f>
        <v>162.00000000000099</v>
      </c>
      <c r="G838" s="5">
        <f>IF(D838&gt;0,Sheet1!$C$4*Sheet1!$C$3*Sheet1!$C$5,0)</f>
        <v>139.85136</v>
      </c>
      <c r="H838" s="5">
        <f>0.5*Sheet1!$C$6*Sheet1!$C$7*Sheet1!$C$8*D838^2</f>
        <v>82.772770208333341</v>
      </c>
      <c r="I838" s="5">
        <f t="shared" si="118"/>
        <v>384.62413020833435</v>
      </c>
      <c r="J838" s="3">
        <f t="shared" si="119"/>
        <v>5.3206338012152914</v>
      </c>
      <c r="K838" s="3">
        <f t="shared" si="120"/>
        <v>5.3206338012152914</v>
      </c>
      <c r="L838" s="3">
        <f t="shared" si="121"/>
        <v>0</v>
      </c>
      <c r="M838" s="6">
        <f t="shared" si="122"/>
        <v>1.4779538336709144E-3</v>
      </c>
      <c r="N838" s="6">
        <f t="shared" si="123"/>
        <v>0.63893746888808289</v>
      </c>
      <c r="O838" s="6">
        <f t="shared" si="124"/>
        <v>0</v>
      </c>
      <c r="P838" s="6">
        <f t="shared" si="125"/>
        <v>0.30416869090491017</v>
      </c>
    </row>
    <row r="839" spans="1:16" x14ac:dyDescent="0.3">
      <c r="A839" s="4">
        <v>837</v>
      </c>
      <c r="B839" t="s">
        <v>43</v>
      </c>
      <c r="C839" s="5">
        <v>50.2</v>
      </c>
      <c r="D839" s="3">
        <f t="shared" si="117"/>
        <v>13.944444444444445</v>
      </c>
      <c r="E839" s="3">
        <v>0.15277777777777798</v>
      </c>
      <c r="F839" s="5">
        <f>Sheet1!$C$3*E839</f>
        <v>198.00000000000026</v>
      </c>
      <c r="G839" s="5">
        <f>IF(D839&gt;0,Sheet1!$C$4*Sheet1!$C$3*Sheet1!$C$5,0)</f>
        <v>139.85136</v>
      </c>
      <c r="H839" s="5">
        <f>0.5*Sheet1!$C$6*Sheet1!$C$7*Sheet1!$C$8*D839^2</f>
        <v>84.107793356481508</v>
      </c>
      <c r="I839" s="5">
        <f t="shared" si="118"/>
        <v>421.95915335648175</v>
      </c>
      <c r="J839" s="3">
        <f t="shared" si="119"/>
        <v>5.8839859718042735</v>
      </c>
      <c r="K839" s="3">
        <f t="shared" si="120"/>
        <v>5.8839859718042735</v>
      </c>
      <c r="L839" s="3">
        <f t="shared" si="121"/>
        <v>0</v>
      </c>
      <c r="M839" s="6">
        <f t="shared" si="122"/>
        <v>1.6344405477234094E-3</v>
      </c>
      <c r="N839" s="6">
        <f t="shared" si="123"/>
        <v>0.64057190943580633</v>
      </c>
      <c r="O839" s="6">
        <f t="shared" si="124"/>
        <v>0</v>
      </c>
      <c r="P839" s="6">
        <f t="shared" si="125"/>
        <v>0.30416869090491017</v>
      </c>
    </row>
    <row r="840" spans="1:16" x14ac:dyDescent="0.3">
      <c r="A840" s="4">
        <v>838</v>
      </c>
      <c r="B840" t="s">
        <v>43</v>
      </c>
      <c r="C840" s="5">
        <v>50.9</v>
      </c>
      <c r="D840" s="3">
        <f t="shared" si="117"/>
        <v>14.138888888888888</v>
      </c>
      <c r="E840" s="3">
        <v>0.22222222222222143</v>
      </c>
      <c r="F840" s="5">
        <f>Sheet1!$C$3*E840</f>
        <v>287.99999999999898</v>
      </c>
      <c r="G840" s="5">
        <f>IF(D840&gt;0,Sheet1!$C$4*Sheet1!$C$3*Sheet1!$C$5,0)</f>
        <v>139.85136</v>
      </c>
      <c r="H840" s="5">
        <f>0.5*Sheet1!$C$6*Sheet1!$C$7*Sheet1!$C$8*D840^2</f>
        <v>86.469783061342596</v>
      </c>
      <c r="I840" s="5">
        <f t="shared" si="118"/>
        <v>514.32114306134156</v>
      </c>
      <c r="J840" s="3">
        <f t="shared" si="119"/>
        <v>7.2719294949506335</v>
      </c>
      <c r="K840" s="3">
        <f t="shared" si="120"/>
        <v>7.2719294949506335</v>
      </c>
      <c r="L840" s="3">
        <f t="shared" si="121"/>
        <v>0</v>
      </c>
      <c r="M840" s="6">
        <f t="shared" si="122"/>
        <v>2.0199804152640647E-3</v>
      </c>
      <c r="N840" s="6">
        <f t="shared" si="123"/>
        <v>0.64259188985107041</v>
      </c>
      <c r="O840" s="6">
        <f t="shared" si="124"/>
        <v>0</v>
      </c>
      <c r="P840" s="6">
        <f t="shared" si="125"/>
        <v>0.30416869090491017</v>
      </c>
    </row>
    <row r="841" spans="1:16" x14ac:dyDescent="0.3">
      <c r="A841" s="4">
        <v>839</v>
      </c>
      <c r="B841" t="s">
        <v>43</v>
      </c>
      <c r="C841" s="5">
        <v>51.8</v>
      </c>
      <c r="D841" s="3">
        <f t="shared" si="117"/>
        <v>14.388888888888888</v>
      </c>
      <c r="E841" s="3">
        <v>0.2222222222222224</v>
      </c>
      <c r="F841" s="5">
        <f>Sheet1!$C$3*E841</f>
        <v>288.00000000000023</v>
      </c>
      <c r="G841" s="5">
        <f>IF(D841&gt;0,Sheet1!$C$4*Sheet1!$C$3*Sheet1!$C$5,0)</f>
        <v>139.85136</v>
      </c>
      <c r="H841" s="5">
        <f>0.5*Sheet1!$C$6*Sheet1!$C$7*Sheet1!$C$8*D841^2</f>
        <v>89.554687800925919</v>
      </c>
      <c r="I841" s="5">
        <f t="shared" si="118"/>
        <v>517.4060478009261</v>
      </c>
      <c r="J841" s="3">
        <f t="shared" si="119"/>
        <v>7.4448981322466583</v>
      </c>
      <c r="K841" s="3">
        <f t="shared" si="120"/>
        <v>7.4448981322466583</v>
      </c>
      <c r="L841" s="3">
        <f t="shared" si="121"/>
        <v>0</v>
      </c>
      <c r="M841" s="6">
        <f t="shared" si="122"/>
        <v>2.0680272589574051E-3</v>
      </c>
      <c r="N841" s="6">
        <f t="shared" si="123"/>
        <v>0.64465991711002779</v>
      </c>
      <c r="O841" s="6">
        <f t="shared" si="124"/>
        <v>0</v>
      </c>
      <c r="P841" s="6">
        <f t="shared" si="125"/>
        <v>0.30416869090491017</v>
      </c>
    </row>
    <row r="842" spans="1:16" x14ac:dyDescent="0.3">
      <c r="A842" s="4">
        <v>840</v>
      </c>
      <c r="B842" t="s">
        <v>43</v>
      </c>
      <c r="C842" s="5">
        <v>52.5</v>
      </c>
      <c r="D842" s="3">
        <f t="shared" si="117"/>
        <v>14.583333333333332</v>
      </c>
      <c r="E842" s="3">
        <v>0.20833333333333331</v>
      </c>
      <c r="F842" s="5">
        <f>Sheet1!$C$3*E842</f>
        <v>270</v>
      </c>
      <c r="G842" s="5">
        <f>IF(D842&gt;0,Sheet1!$C$4*Sheet1!$C$3*Sheet1!$C$5,0)</f>
        <v>139.85136</v>
      </c>
      <c r="H842" s="5">
        <f>0.5*Sheet1!$C$6*Sheet1!$C$7*Sheet1!$C$8*D842^2</f>
        <v>91.991438802083337</v>
      </c>
      <c r="I842" s="5">
        <f t="shared" si="118"/>
        <v>501.84279880208334</v>
      </c>
      <c r="J842" s="3">
        <f t="shared" si="119"/>
        <v>7.3185408158637149</v>
      </c>
      <c r="K842" s="3">
        <f t="shared" si="120"/>
        <v>7.3185408158637149</v>
      </c>
      <c r="L842" s="3">
        <f t="shared" si="121"/>
        <v>0</v>
      </c>
      <c r="M842" s="6">
        <f t="shared" si="122"/>
        <v>2.0329280044065873E-3</v>
      </c>
      <c r="N842" s="6">
        <f t="shared" si="123"/>
        <v>0.64669284511443437</v>
      </c>
      <c r="O842" s="6">
        <f t="shared" si="124"/>
        <v>0</v>
      </c>
      <c r="P842" s="6">
        <f t="shared" si="125"/>
        <v>0.30416869090491017</v>
      </c>
    </row>
    <row r="843" spans="1:16" x14ac:dyDescent="0.3">
      <c r="A843" s="4">
        <v>841</v>
      </c>
      <c r="B843" t="s">
        <v>43</v>
      </c>
      <c r="C843" s="5">
        <v>53.3</v>
      </c>
      <c r="D843" s="3">
        <f t="shared" si="117"/>
        <v>14.805555555555554</v>
      </c>
      <c r="E843" s="3">
        <v>0.27777777777777779</v>
      </c>
      <c r="F843" s="5">
        <f>Sheet1!$C$3*E843</f>
        <v>360</v>
      </c>
      <c r="G843" s="5">
        <f>IF(D843&gt;0,Sheet1!$C$4*Sheet1!$C$3*Sheet1!$C$5,0)</f>
        <v>139.85136</v>
      </c>
      <c r="H843" s="5">
        <f>0.5*Sheet1!$C$6*Sheet1!$C$7*Sheet1!$C$8*D843^2</f>
        <v>94.816347783564808</v>
      </c>
      <c r="I843" s="5">
        <f t="shared" si="118"/>
        <v>594.66770778356477</v>
      </c>
      <c r="J843" s="3">
        <f t="shared" si="119"/>
        <v>8.8043857846844435</v>
      </c>
      <c r="K843" s="3">
        <f t="shared" si="120"/>
        <v>8.8043857846844435</v>
      </c>
      <c r="L843" s="3">
        <f t="shared" si="121"/>
        <v>0</v>
      </c>
      <c r="M843" s="6">
        <f t="shared" si="122"/>
        <v>2.4456627179679012E-3</v>
      </c>
      <c r="N843" s="6">
        <f t="shared" si="123"/>
        <v>0.64913850783240223</v>
      </c>
      <c r="O843" s="6">
        <f t="shared" si="124"/>
        <v>0</v>
      </c>
      <c r="P843" s="6">
        <f t="shared" si="125"/>
        <v>0.30416869090491017</v>
      </c>
    </row>
    <row r="844" spans="1:16" x14ac:dyDescent="0.3">
      <c r="A844" s="4">
        <v>842</v>
      </c>
      <c r="B844" t="s">
        <v>43</v>
      </c>
      <c r="C844" s="5">
        <v>54.5</v>
      </c>
      <c r="D844" s="3">
        <f t="shared" si="117"/>
        <v>15.138888888888889</v>
      </c>
      <c r="E844" s="3">
        <v>0.33333333333333409</v>
      </c>
      <c r="F844" s="5">
        <f>Sheet1!$C$3*E844</f>
        <v>432.00000000000097</v>
      </c>
      <c r="G844" s="5">
        <f>IF(D844&gt;0,Sheet1!$C$4*Sheet1!$C$3*Sheet1!$C$5,0)</f>
        <v>139.85136</v>
      </c>
      <c r="H844" s="5">
        <f>0.5*Sheet1!$C$6*Sheet1!$C$7*Sheet1!$C$8*D844^2</f>
        <v>99.133812644675956</v>
      </c>
      <c r="I844" s="5">
        <f t="shared" si="118"/>
        <v>670.98517264467694</v>
      </c>
      <c r="J844" s="3">
        <f t="shared" si="119"/>
        <v>10.157969974759693</v>
      </c>
      <c r="K844" s="3">
        <f t="shared" si="120"/>
        <v>10.157969974759693</v>
      </c>
      <c r="L844" s="3">
        <f t="shared" si="121"/>
        <v>0</v>
      </c>
      <c r="M844" s="6">
        <f t="shared" si="122"/>
        <v>2.8216583263221367E-3</v>
      </c>
      <c r="N844" s="6">
        <f t="shared" si="123"/>
        <v>0.65196016615872432</v>
      </c>
      <c r="O844" s="6">
        <f t="shared" si="124"/>
        <v>0</v>
      </c>
      <c r="P844" s="6">
        <f t="shared" si="125"/>
        <v>0.30416869090491017</v>
      </c>
    </row>
    <row r="845" spans="1:16" x14ac:dyDescent="0.3">
      <c r="A845" s="4">
        <v>843</v>
      </c>
      <c r="B845" t="s">
        <v>43</v>
      </c>
      <c r="C845" s="5">
        <v>55.7</v>
      </c>
      <c r="D845" s="3">
        <f t="shared" si="117"/>
        <v>15.472222222222223</v>
      </c>
      <c r="E845" s="3">
        <v>0.27777777777777779</v>
      </c>
      <c r="F845" s="5">
        <f>Sheet1!$C$3*E845</f>
        <v>360</v>
      </c>
      <c r="G845" s="5">
        <f>IF(D845&gt;0,Sheet1!$C$4*Sheet1!$C$3*Sheet1!$C$5,0)</f>
        <v>139.85136</v>
      </c>
      <c r="H845" s="5">
        <f>0.5*Sheet1!$C$6*Sheet1!$C$7*Sheet1!$C$8*D845^2</f>
        <v>103.54739917245374</v>
      </c>
      <c r="I845" s="5">
        <f t="shared" si="118"/>
        <v>603.39875917245377</v>
      </c>
      <c r="J845" s="3">
        <f t="shared" si="119"/>
        <v>9.3359196905293533</v>
      </c>
      <c r="K845" s="3">
        <f t="shared" si="120"/>
        <v>9.3359196905293533</v>
      </c>
      <c r="L845" s="3">
        <f t="shared" si="121"/>
        <v>0</v>
      </c>
      <c r="M845" s="6">
        <f t="shared" si="122"/>
        <v>2.5933110251470425E-3</v>
      </c>
      <c r="N845" s="6">
        <f t="shared" si="123"/>
        <v>0.65455347718387136</v>
      </c>
      <c r="O845" s="6">
        <f t="shared" si="124"/>
        <v>0</v>
      </c>
      <c r="P845" s="6">
        <f t="shared" si="125"/>
        <v>0.30416869090491017</v>
      </c>
    </row>
    <row r="846" spans="1:16" x14ac:dyDescent="0.3">
      <c r="A846" s="4">
        <v>844</v>
      </c>
      <c r="B846" t="s">
        <v>43</v>
      </c>
      <c r="C846" s="5">
        <v>56.5</v>
      </c>
      <c r="D846" s="3">
        <f t="shared" si="117"/>
        <v>15.694444444444445</v>
      </c>
      <c r="E846" s="3">
        <v>0.15277777777777699</v>
      </c>
      <c r="F846" s="5">
        <f>Sheet1!$C$3*E846</f>
        <v>197.99999999999898</v>
      </c>
      <c r="G846" s="5">
        <f>IF(D846&gt;0,Sheet1!$C$4*Sheet1!$C$3*Sheet1!$C$5,0)</f>
        <v>139.85136</v>
      </c>
      <c r="H846" s="5">
        <f>0.5*Sheet1!$C$6*Sheet1!$C$7*Sheet1!$C$8*D846^2</f>
        <v>106.54319111689817</v>
      </c>
      <c r="I846" s="5">
        <f t="shared" si="118"/>
        <v>444.39455111689716</v>
      </c>
      <c r="J846" s="3">
        <f t="shared" si="119"/>
        <v>6.9745255939179698</v>
      </c>
      <c r="K846" s="3">
        <f t="shared" si="120"/>
        <v>6.9745255939179698</v>
      </c>
      <c r="L846" s="3">
        <f t="shared" si="121"/>
        <v>0</v>
      </c>
      <c r="M846" s="6">
        <f t="shared" si="122"/>
        <v>1.9373682205327694E-3</v>
      </c>
      <c r="N846" s="6">
        <f t="shared" si="123"/>
        <v>0.65649084540440417</v>
      </c>
      <c r="O846" s="6">
        <f t="shared" si="124"/>
        <v>0</v>
      </c>
      <c r="P846" s="6">
        <f t="shared" si="125"/>
        <v>0.30416869090491017</v>
      </c>
    </row>
    <row r="847" spans="1:16" x14ac:dyDescent="0.3">
      <c r="A847" s="4">
        <v>845</v>
      </c>
      <c r="B847" t="s">
        <v>43</v>
      </c>
      <c r="C847" s="5">
        <v>56.8</v>
      </c>
      <c r="D847" s="3">
        <f t="shared" si="117"/>
        <v>15.777777777777777</v>
      </c>
      <c r="E847" s="3">
        <v>6.9444444444444448E-2</v>
      </c>
      <c r="F847" s="5">
        <f>Sheet1!$C$3*E847</f>
        <v>90</v>
      </c>
      <c r="G847" s="5">
        <f>IF(D847&gt;0,Sheet1!$C$4*Sheet1!$C$3*Sheet1!$C$5,0)</f>
        <v>139.85136</v>
      </c>
      <c r="H847" s="5">
        <f>0.5*Sheet1!$C$6*Sheet1!$C$7*Sheet1!$C$8*D847^2</f>
        <v>107.67762703703706</v>
      </c>
      <c r="I847" s="5">
        <f t="shared" si="118"/>
        <v>337.52898703703704</v>
      </c>
      <c r="J847" s="3">
        <f t="shared" si="119"/>
        <v>5.3254573510288061</v>
      </c>
      <c r="K847" s="3">
        <f t="shared" si="120"/>
        <v>5.3254573510288061</v>
      </c>
      <c r="L847" s="3">
        <f t="shared" si="121"/>
        <v>0</v>
      </c>
      <c r="M847" s="6">
        <f t="shared" si="122"/>
        <v>1.4792937086191128E-3</v>
      </c>
      <c r="N847" s="6">
        <f t="shared" si="123"/>
        <v>0.65797013911302327</v>
      </c>
      <c r="O847" s="6">
        <f t="shared" si="124"/>
        <v>0</v>
      </c>
      <c r="P847" s="6">
        <f t="shared" si="125"/>
        <v>0.30416869090491017</v>
      </c>
    </row>
    <row r="848" spans="1:16" x14ac:dyDescent="0.3">
      <c r="A848" s="4">
        <v>846</v>
      </c>
      <c r="B848" t="s">
        <v>43</v>
      </c>
      <c r="C848" s="5">
        <v>57</v>
      </c>
      <c r="D848" s="3">
        <f t="shared" si="117"/>
        <v>15.833333333333332</v>
      </c>
      <c r="E848" s="3">
        <v>5.5555555555556344E-2</v>
      </c>
      <c r="F848" s="5">
        <f>Sheet1!$C$3*E848</f>
        <v>72.000000000001023</v>
      </c>
      <c r="G848" s="5">
        <f>IF(D848&gt;0,Sheet1!$C$4*Sheet1!$C$3*Sheet1!$C$5,0)</f>
        <v>139.85136</v>
      </c>
      <c r="H848" s="5">
        <f>0.5*Sheet1!$C$6*Sheet1!$C$7*Sheet1!$C$8*D848^2</f>
        <v>108.43725520833334</v>
      </c>
      <c r="I848" s="5">
        <f t="shared" si="118"/>
        <v>320.28861520833436</v>
      </c>
      <c r="J848" s="3">
        <f t="shared" si="119"/>
        <v>5.0712364074652934</v>
      </c>
      <c r="K848" s="3">
        <f t="shared" si="120"/>
        <v>5.0712364074652934</v>
      </c>
      <c r="L848" s="3">
        <f t="shared" si="121"/>
        <v>0</v>
      </c>
      <c r="M848" s="6">
        <f t="shared" si="122"/>
        <v>1.4086767798514703E-3</v>
      </c>
      <c r="N848" s="6">
        <f t="shared" si="123"/>
        <v>0.65937881589287473</v>
      </c>
      <c r="O848" s="6">
        <f t="shared" si="124"/>
        <v>0</v>
      </c>
      <c r="P848" s="6">
        <f t="shared" si="125"/>
        <v>0.30416869090491017</v>
      </c>
    </row>
    <row r="849" spans="1:16" x14ac:dyDescent="0.3">
      <c r="A849" s="4">
        <v>847</v>
      </c>
      <c r="B849" t="s">
        <v>43</v>
      </c>
      <c r="C849" s="5">
        <v>57.2</v>
      </c>
      <c r="D849" s="3">
        <f t="shared" si="117"/>
        <v>15.888888888888889</v>
      </c>
      <c r="E849" s="3">
        <v>9.7222222222222612E-2</v>
      </c>
      <c r="F849" s="5">
        <f>Sheet1!$C$3*E849</f>
        <v>126.00000000000051</v>
      </c>
      <c r="G849" s="5">
        <f>IF(D849&gt;0,Sheet1!$C$4*Sheet1!$C$3*Sheet1!$C$5,0)</f>
        <v>139.85136</v>
      </c>
      <c r="H849" s="5">
        <f>0.5*Sheet1!$C$6*Sheet1!$C$7*Sheet1!$C$8*D849^2</f>
        <v>109.19955342592596</v>
      </c>
      <c r="I849" s="5">
        <f t="shared" si="118"/>
        <v>375.05091342592647</v>
      </c>
      <c r="J849" s="3">
        <f t="shared" si="119"/>
        <v>5.9591422911008323</v>
      </c>
      <c r="K849" s="3">
        <f t="shared" si="120"/>
        <v>5.9591422911008323</v>
      </c>
      <c r="L849" s="3">
        <f t="shared" si="121"/>
        <v>0</v>
      </c>
      <c r="M849" s="6">
        <f t="shared" si="122"/>
        <v>1.6553173030835644E-3</v>
      </c>
      <c r="N849" s="6">
        <f t="shared" si="123"/>
        <v>0.66103413319595827</v>
      </c>
      <c r="O849" s="6">
        <f t="shared" si="124"/>
        <v>0</v>
      </c>
      <c r="P849" s="6">
        <f t="shared" si="125"/>
        <v>0.30416869090491017</v>
      </c>
    </row>
    <row r="850" spans="1:16" x14ac:dyDescent="0.3">
      <c r="A850" s="4">
        <v>848</v>
      </c>
      <c r="B850" t="s">
        <v>43</v>
      </c>
      <c r="C850" s="5">
        <v>57.7</v>
      </c>
      <c r="D850" s="3">
        <f t="shared" si="117"/>
        <v>16.027777777777779</v>
      </c>
      <c r="E850" s="3">
        <v>0.20833333333333331</v>
      </c>
      <c r="F850" s="5">
        <f>Sheet1!$C$3*E850</f>
        <v>270</v>
      </c>
      <c r="G850" s="5">
        <f>IF(D850&gt;0,Sheet1!$C$4*Sheet1!$C$3*Sheet1!$C$5,0)</f>
        <v>139.85136</v>
      </c>
      <c r="H850" s="5">
        <f>0.5*Sheet1!$C$6*Sheet1!$C$7*Sheet1!$C$8*D850^2</f>
        <v>111.11698042245374</v>
      </c>
      <c r="I850" s="5">
        <f t="shared" si="118"/>
        <v>520.96834042245371</v>
      </c>
      <c r="J850" s="3">
        <f t="shared" si="119"/>
        <v>8.349964789548773</v>
      </c>
      <c r="K850" s="3">
        <f t="shared" si="120"/>
        <v>8.349964789548773</v>
      </c>
      <c r="L850" s="3">
        <f t="shared" si="121"/>
        <v>0</v>
      </c>
      <c r="M850" s="6">
        <f t="shared" si="122"/>
        <v>2.319434663763548E-3</v>
      </c>
      <c r="N850" s="6">
        <f t="shared" si="123"/>
        <v>0.66335356785972177</v>
      </c>
      <c r="O850" s="6">
        <f t="shared" si="124"/>
        <v>0</v>
      </c>
      <c r="P850" s="6">
        <f t="shared" si="125"/>
        <v>0.30416869090491017</v>
      </c>
    </row>
    <row r="851" spans="1:16" x14ac:dyDescent="0.3">
      <c r="A851" s="4">
        <v>849</v>
      </c>
      <c r="B851" t="s">
        <v>43</v>
      </c>
      <c r="C851" s="5">
        <v>58.7</v>
      </c>
      <c r="D851" s="3">
        <f t="shared" si="117"/>
        <v>16.305555555555557</v>
      </c>
      <c r="E851" s="3">
        <v>0.33333333333333315</v>
      </c>
      <c r="F851" s="5">
        <f>Sheet1!$C$3*E851</f>
        <v>431.99999999999977</v>
      </c>
      <c r="G851" s="5">
        <f>IF(D851&gt;0,Sheet1!$C$4*Sheet1!$C$3*Sheet1!$C$5,0)</f>
        <v>139.85136</v>
      </c>
      <c r="H851" s="5">
        <f>0.5*Sheet1!$C$6*Sheet1!$C$7*Sheet1!$C$8*D851^2</f>
        <v>115.00189778356487</v>
      </c>
      <c r="I851" s="5">
        <f t="shared" si="118"/>
        <v>686.85325778356469</v>
      </c>
      <c r="J851" s="3">
        <f t="shared" si="119"/>
        <v>11.199523953304237</v>
      </c>
      <c r="K851" s="3">
        <f t="shared" si="120"/>
        <v>11.199523953304237</v>
      </c>
      <c r="L851" s="3">
        <f t="shared" si="121"/>
        <v>0</v>
      </c>
      <c r="M851" s="6">
        <f t="shared" si="122"/>
        <v>3.1109788759178434E-3</v>
      </c>
      <c r="N851" s="6">
        <f t="shared" si="123"/>
        <v>0.6664645467356396</v>
      </c>
      <c r="O851" s="6">
        <f t="shared" si="124"/>
        <v>0</v>
      </c>
      <c r="P851" s="6">
        <f t="shared" si="125"/>
        <v>0.30416869090491017</v>
      </c>
    </row>
    <row r="852" spans="1:16" x14ac:dyDescent="0.3">
      <c r="A852" s="4">
        <v>850</v>
      </c>
      <c r="B852" t="s">
        <v>43</v>
      </c>
      <c r="C852" s="5">
        <v>60.1</v>
      </c>
      <c r="D852" s="3">
        <f t="shared" si="117"/>
        <v>16.694444444444443</v>
      </c>
      <c r="E852" s="3">
        <v>0.33333333333333315</v>
      </c>
      <c r="F852" s="5">
        <f>Sheet1!$C$3*E852</f>
        <v>431.99999999999977</v>
      </c>
      <c r="G852" s="5">
        <f>IF(D852&gt;0,Sheet1!$C$4*Sheet1!$C$3*Sheet1!$C$5,0)</f>
        <v>139.85136</v>
      </c>
      <c r="H852" s="5">
        <f>0.5*Sheet1!$C$6*Sheet1!$C$7*Sheet1!$C$8*D852^2</f>
        <v>120.55292403356481</v>
      </c>
      <c r="I852" s="5">
        <f t="shared" si="118"/>
        <v>692.40428403356464</v>
      </c>
      <c r="J852" s="3">
        <f t="shared" si="119"/>
        <v>11.559304852893677</v>
      </c>
      <c r="K852" s="3">
        <f t="shared" si="120"/>
        <v>11.559304852893677</v>
      </c>
      <c r="L852" s="3">
        <f t="shared" si="121"/>
        <v>0</v>
      </c>
      <c r="M852" s="6">
        <f t="shared" si="122"/>
        <v>3.2109180146926881E-3</v>
      </c>
      <c r="N852" s="6">
        <f t="shared" si="123"/>
        <v>0.66967546475033224</v>
      </c>
      <c r="O852" s="6">
        <f t="shared" si="124"/>
        <v>0</v>
      </c>
      <c r="P852" s="6">
        <f t="shared" si="125"/>
        <v>0.30416869090491017</v>
      </c>
    </row>
    <row r="853" spans="1:16" x14ac:dyDescent="0.3">
      <c r="A853" s="4">
        <v>851</v>
      </c>
      <c r="B853" t="s">
        <v>43</v>
      </c>
      <c r="C853" s="5">
        <v>61.1</v>
      </c>
      <c r="D853" s="3">
        <f t="shared" si="117"/>
        <v>16.972222222222221</v>
      </c>
      <c r="E853" s="3">
        <v>0.2222222222222224</v>
      </c>
      <c r="F853" s="5">
        <f>Sheet1!$C$3*E853</f>
        <v>288.00000000000023</v>
      </c>
      <c r="G853" s="5">
        <f>IF(D853&gt;0,Sheet1!$C$4*Sheet1!$C$3*Sheet1!$C$5,0)</f>
        <v>139.85136</v>
      </c>
      <c r="H853" s="5">
        <f>0.5*Sheet1!$C$6*Sheet1!$C$7*Sheet1!$C$8*D853^2</f>
        <v>124.59804417245373</v>
      </c>
      <c r="I853" s="5">
        <f t="shared" si="118"/>
        <v>552.44940417245391</v>
      </c>
      <c r="J853" s="3">
        <f t="shared" si="119"/>
        <v>9.3762940541491488</v>
      </c>
      <c r="K853" s="3">
        <f t="shared" si="120"/>
        <v>9.3762940541491488</v>
      </c>
      <c r="L853" s="3">
        <f t="shared" si="121"/>
        <v>0</v>
      </c>
      <c r="M853" s="6">
        <f t="shared" si="122"/>
        <v>2.6045261261525413E-3</v>
      </c>
      <c r="N853" s="6">
        <f t="shared" si="123"/>
        <v>0.67227999087648482</v>
      </c>
      <c r="O853" s="6">
        <f t="shared" si="124"/>
        <v>0</v>
      </c>
      <c r="P853" s="6">
        <f t="shared" si="125"/>
        <v>0.30416869090491017</v>
      </c>
    </row>
    <row r="854" spans="1:16" x14ac:dyDescent="0.3">
      <c r="A854" s="4">
        <v>852</v>
      </c>
      <c r="B854" t="s">
        <v>43</v>
      </c>
      <c r="C854" s="5">
        <v>61.7</v>
      </c>
      <c r="D854" s="3">
        <f t="shared" si="117"/>
        <v>17.138888888888889</v>
      </c>
      <c r="E854" s="3">
        <v>0.16666666666666607</v>
      </c>
      <c r="F854" s="5">
        <f>Sheet1!$C$3*E854</f>
        <v>215.99999999999923</v>
      </c>
      <c r="G854" s="5">
        <f>IF(D854&gt;0,Sheet1!$C$4*Sheet1!$C$3*Sheet1!$C$5,0)</f>
        <v>139.85136</v>
      </c>
      <c r="H854" s="5">
        <f>0.5*Sheet1!$C$6*Sheet1!$C$7*Sheet1!$C$8*D854^2</f>
        <v>127.05715681134264</v>
      </c>
      <c r="I854" s="5">
        <f t="shared" si="118"/>
        <v>482.90851681134183</v>
      </c>
      <c r="J854" s="3">
        <f t="shared" si="119"/>
        <v>8.2765154131277203</v>
      </c>
      <c r="K854" s="3">
        <f t="shared" si="120"/>
        <v>8.2765154131277203</v>
      </c>
      <c r="L854" s="3">
        <f t="shared" si="121"/>
        <v>0</v>
      </c>
      <c r="M854" s="6">
        <f t="shared" si="122"/>
        <v>2.2990320592021444E-3</v>
      </c>
      <c r="N854" s="6">
        <f t="shared" si="123"/>
        <v>0.67457902293568694</v>
      </c>
      <c r="O854" s="6">
        <f t="shared" si="124"/>
        <v>0</v>
      </c>
      <c r="P854" s="6">
        <f t="shared" si="125"/>
        <v>0.30416869090491017</v>
      </c>
    </row>
    <row r="855" spans="1:16" x14ac:dyDescent="0.3">
      <c r="A855" s="4">
        <v>853</v>
      </c>
      <c r="B855" t="s">
        <v>43</v>
      </c>
      <c r="C855" s="5">
        <v>62.3</v>
      </c>
      <c r="D855" s="3">
        <f t="shared" si="117"/>
        <v>17.305555555555554</v>
      </c>
      <c r="E855" s="3">
        <v>0.16666666666666607</v>
      </c>
      <c r="F855" s="5">
        <f>Sheet1!$C$3*E855</f>
        <v>215.99999999999923</v>
      </c>
      <c r="G855" s="5">
        <f>IF(D855&gt;0,Sheet1!$C$4*Sheet1!$C$3*Sheet1!$C$5,0)</f>
        <v>139.85136</v>
      </c>
      <c r="H855" s="5">
        <f>0.5*Sheet1!$C$6*Sheet1!$C$7*Sheet1!$C$8*D855^2</f>
        <v>129.54029986689815</v>
      </c>
      <c r="I855" s="5">
        <f t="shared" si="118"/>
        <v>485.39165986689738</v>
      </c>
      <c r="J855" s="3">
        <f t="shared" si="119"/>
        <v>8.3999723360299168</v>
      </c>
      <c r="K855" s="3">
        <f t="shared" si="120"/>
        <v>8.3999723360299168</v>
      </c>
      <c r="L855" s="3">
        <f t="shared" si="121"/>
        <v>0</v>
      </c>
      <c r="M855" s="6">
        <f t="shared" si="122"/>
        <v>2.3333256488971992E-3</v>
      </c>
      <c r="N855" s="6">
        <f t="shared" si="123"/>
        <v>0.67691234858458416</v>
      </c>
      <c r="O855" s="6">
        <f t="shared" si="124"/>
        <v>0</v>
      </c>
      <c r="P855" s="6">
        <f t="shared" si="125"/>
        <v>0.30416869090491017</v>
      </c>
    </row>
    <row r="856" spans="1:16" x14ac:dyDescent="0.3">
      <c r="A856" s="4">
        <v>854</v>
      </c>
      <c r="B856" t="s">
        <v>43</v>
      </c>
      <c r="C856" s="5">
        <v>62.9</v>
      </c>
      <c r="D856" s="3">
        <f t="shared" si="117"/>
        <v>17.472222222222221</v>
      </c>
      <c r="E856" s="3">
        <v>0.1388888888888889</v>
      </c>
      <c r="F856" s="5">
        <f>Sheet1!$C$3*E856</f>
        <v>180</v>
      </c>
      <c r="G856" s="5">
        <f>IF(D856&gt;0,Sheet1!$C$4*Sheet1!$C$3*Sheet1!$C$5,0)</f>
        <v>139.85136</v>
      </c>
      <c r="H856" s="5">
        <f>0.5*Sheet1!$C$6*Sheet1!$C$7*Sheet1!$C$8*D856^2</f>
        <v>132.04747333912036</v>
      </c>
      <c r="I856" s="5">
        <f t="shared" si="118"/>
        <v>451.89883333912036</v>
      </c>
      <c r="J856" s="3">
        <f t="shared" si="119"/>
        <v>7.8956768380640749</v>
      </c>
      <c r="K856" s="3">
        <f t="shared" si="120"/>
        <v>7.8956768380640749</v>
      </c>
      <c r="L856" s="3">
        <f t="shared" si="121"/>
        <v>0</v>
      </c>
      <c r="M856" s="6">
        <f t="shared" si="122"/>
        <v>2.1932435661289099E-3</v>
      </c>
      <c r="N856" s="6">
        <f t="shared" si="123"/>
        <v>0.67910559215071309</v>
      </c>
      <c r="O856" s="6">
        <f t="shared" si="124"/>
        <v>0</v>
      </c>
      <c r="P856" s="6">
        <f t="shared" si="125"/>
        <v>0.30416869090491017</v>
      </c>
    </row>
    <row r="857" spans="1:16" x14ac:dyDescent="0.3">
      <c r="A857" s="4">
        <v>855</v>
      </c>
      <c r="B857" t="s">
        <v>43</v>
      </c>
      <c r="C857" s="5">
        <v>63.3</v>
      </c>
      <c r="D857" s="3">
        <f t="shared" si="117"/>
        <v>17.583333333333332</v>
      </c>
      <c r="E857" s="3">
        <v>6.9444444444444448E-2</v>
      </c>
      <c r="F857" s="5">
        <f>Sheet1!$C$3*E857</f>
        <v>90</v>
      </c>
      <c r="G857" s="5">
        <f>IF(D857&gt;0,Sheet1!$C$4*Sheet1!$C$3*Sheet1!$C$5,0)</f>
        <v>139.85136</v>
      </c>
      <c r="H857" s="5">
        <f>0.5*Sheet1!$C$6*Sheet1!$C$7*Sheet1!$C$8*D857^2</f>
        <v>133.73227255208334</v>
      </c>
      <c r="I857" s="5">
        <f t="shared" si="118"/>
        <v>363.58363255208337</v>
      </c>
      <c r="J857" s="3">
        <f t="shared" si="119"/>
        <v>6.3930122057074659</v>
      </c>
      <c r="K857" s="3">
        <f t="shared" si="120"/>
        <v>6.3930122057074659</v>
      </c>
      <c r="L857" s="3">
        <f t="shared" si="121"/>
        <v>0</v>
      </c>
      <c r="M857" s="6">
        <f t="shared" si="122"/>
        <v>1.7758367238076293E-3</v>
      </c>
      <c r="N857" s="6">
        <f t="shared" si="123"/>
        <v>0.68088142887452074</v>
      </c>
      <c r="O857" s="6">
        <f t="shared" si="124"/>
        <v>0</v>
      </c>
      <c r="P857" s="6">
        <f t="shared" si="125"/>
        <v>0.30416869090491017</v>
      </c>
    </row>
    <row r="858" spans="1:16" x14ac:dyDescent="0.3">
      <c r="A858" s="4">
        <v>856</v>
      </c>
      <c r="B858" t="s">
        <v>43</v>
      </c>
      <c r="C858" s="5">
        <v>63.4</v>
      </c>
      <c r="D858" s="3">
        <f t="shared" si="117"/>
        <v>17.611111111111111</v>
      </c>
      <c r="E858" s="3">
        <v>2.7777777777778172E-2</v>
      </c>
      <c r="F858" s="5">
        <f>Sheet1!$C$3*E858</f>
        <v>36.000000000000512</v>
      </c>
      <c r="G858" s="5">
        <f>IF(D858&gt;0,Sheet1!$C$4*Sheet1!$C$3*Sheet1!$C$5,0)</f>
        <v>139.85136</v>
      </c>
      <c r="H858" s="5">
        <f>0.5*Sheet1!$C$6*Sheet1!$C$7*Sheet1!$C$8*D858^2</f>
        <v>134.15514113425928</v>
      </c>
      <c r="I858" s="5">
        <f t="shared" si="118"/>
        <v>310.00650113425979</v>
      </c>
      <c r="J858" s="3">
        <f t="shared" si="119"/>
        <v>5.4595589366422415</v>
      </c>
      <c r="K858" s="3">
        <f t="shared" si="120"/>
        <v>5.4595589366422415</v>
      </c>
      <c r="L858" s="3">
        <f t="shared" si="121"/>
        <v>0</v>
      </c>
      <c r="M858" s="6">
        <f t="shared" si="122"/>
        <v>1.5165441490672892E-3</v>
      </c>
      <c r="N858" s="6">
        <f t="shared" si="123"/>
        <v>0.68239797302358807</v>
      </c>
      <c r="O858" s="6">
        <f t="shared" si="124"/>
        <v>0</v>
      </c>
      <c r="P858" s="6">
        <f t="shared" si="125"/>
        <v>0.30416869090491017</v>
      </c>
    </row>
    <row r="859" spans="1:16" x14ac:dyDescent="0.3">
      <c r="A859" s="4">
        <v>857</v>
      </c>
      <c r="B859" t="s">
        <v>43</v>
      </c>
      <c r="C859" s="5">
        <v>63.5</v>
      </c>
      <c r="D859" s="3">
        <f t="shared" si="117"/>
        <v>17.638888888888889</v>
      </c>
      <c r="E859" s="3">
        <v>0.15277777777777798</v>
      </c>
      <c r="F859" s="5">
        <f>Sheet1!$C$3*E859</f>
        <v>198.00000000000026</v>
      </c>
      <c r="G859" s="5">
        <f>IF(D859&gt;0,Sheet1!$C$4*Sheet1!$C$3*Sheet1!$C$5,0)</f>
        <v>139.85136</v>
      </c>
      <c r="H859" s="5">
        <f>0.5*Sheet1!$C$6*Sheet1!$C$7*Sheet1!$C$8*D859^2</f>
        <v>134.5786772280093</v>
      </c>
      <c r="I859" s="5">
        <f t="shared" si="118"/>
        <v>472.4300372280095</v>
      </c>
      <c r="J859" s="3">
        <f t="shared" si="119"/>
        <v>8.3331409344385019</v>
      </c>
      <c r="K859" s="3">
        <f t="shared" si="120"/>
        <v>8.3331409344385019</v>
      </c>
      <c r="L859" s="3">
        <f t="shared" si="121"/>
        <v>0</v>
      </c>
      <c r="M859" s="6">
        <f t="shared" si="122"/>
        <v>2.3147613706773615E-3</v>
      </c>
      <c r="N859" s="6">
        <f t="shared" si="123"/>
        <v>0.68471273439426539</v>
      </c>
      <c r="O859" s="6">
        <f t="shared" si="124"/>
        <v>0</v>
      </c>
      <c r="P859" s="6">
        <f t="shared" si="125"/>
        <v>0.30416869090491017</v>
      </c>
    </row>
    <row r="860" spans="1:16" x14ac:dyDescent="0.3">
      <c r="A860" s="4">
        <v>858</v>
      </c>
      <c r="B860" t="s">
        <v>43</v>
      </c>
      <c r="C860" s="5">
        <v>64.5</v>
      </c>
      <c r="D860" s="3">
        <f t="shared" si="117"/>
        <v>17.916666666666668</v>
      </c>
      <c r="E860" s="3">
        <v>0.31944444444444403</v>
      </c>
      <c r="F860" s="5">
        <f>Sheet1!$C$3*E860</f>
        <v>413.99999999999949</v>
      </c>
      <c r="G860" s="5">
        <f>IF(D860&gt;0,Sheet1!$C$4*Sheet1!$C$3*Sheet1!$C$5,0)</f>
        <v>139.85136</v>
      </c>
      <c r="H860" s="5">
        <f>0.5*Sheet1!$C$6*Sheet1!$C$7*Sheet1!$C$8*D860^2</f>
        <v>138.85075130208338</v>
      </c>
      <c r="I860" s="5">
        <f t="shared" si="118"/>
        <v>692.70211130208281</v>
      </c>
      <c r="J860" s="3">
        <f t="shared" si="119"/>
        <v>12.41091282749565</v>
      </c>
      <c r="K860" s="3">
        <f t="shared" si="120"/>
        <v>12.41091282749565</v>
      </c>
      <c r="L860" s="3">
        <f t="shared" si="121"/>
        <v>0</v>
      </c>
      <c r="M860" s="6">
        <f t="shared" si="122"/>
        <v>3.4474757854154586E-3</v>
      </c>
      <c r="N860" s="6">
        <f t="shared" si="123"/>
        <v>0.68816021017968088</v>
      </c>
      <c r="O860" s="6">
        <f t="shared" si="124"/>
        <v>0</v>
      </c>
      <c r="P860" s="6">
        <f t="shared" si="125"/>
        <v>0.30416869090491017</v>
      </c>
    </row>
    <row r="861" spans="1:16" x14ac:dyDescent="0.3">
      <c r="A861" s="4">
        <v>859</v>
      </c>
      <c r="B861" t="s">
        <v>43</v>
      </c>
      <c r="C861" s="5">
        <v>65.8</v>
      </c>
      <c r="D861" s="3">
        <f t="shared" si="117"/>
        <v>18.277777777777775</v>
      </c>
      <c r="E861" s="3">
        <v>0.31944444444444403</v>
      </c>
      <c r="F861" s="5">
        <f>Sheet1!$C$3*E861</f>
        <v>413.99999999999949</v>
      </c>
      <c r="G861" s="5">
        <f>IF(D861&gt;0,Sheet1!$C$4*Sheet1!$C$3*Sheet1!$C$5,0)</f>
        <v>139.85136</v>
      </c>
      <c r="H861" s="5">
        <f>0.5*Sheet1!$C$6*Sheet1!$C$7*Sheet1!$C$8*D861^2</f>
        <v>144.5042405787037</v>
      </c>
      <c r="I861" s="5">
        <f t="shared" si="118"/>
        <v>698.35560057870316</v>
      </c>
      <c r="J861" s="3">
        <f t="shared" si="119"/>
        <v>12.764388477244072</v>
      </c>
      <c r="K861" s="3">
        <f t="shared" si="120"/>
        <v>12.764388477244072</v>
      </c>
      <c r="L861" s="3">
        <f t="shared" si="121"/>
        <v>0</v>
      </c>
      <c r="M861" s="6">
        <f t="shared" si="122"/>
        <v>3.5456634659011312E-3</v>
      </c>
      <c r="N861" s="6">
        <f t="shared" si="123"/>
        <v>0.691705873645582</v>
      </c>
      <c r="O861" s="6">
        <f t="shared" si="124"/>
        <v>0</v>
      </c>
      <c r="P861" s="6">
        <f t="shared" si="125"/>
        <v>0.30416869090491017</v>
      </c>
    </row>
    <row r="862" spans="1:16" x14ac:dyDescent="0.3">
      <c r="A862" s="4">
        <v>860</v>
      </c>
      <c r="B862" t="s">
        <v>43</v>
      </c>
      <c r="C862" s="5">
        <v>66.8</v>
      </c>
      <c r="D862" s="3">
        <f t="shared" si="117"/>
        <v>18.555555555555554</v>
      </c>
      <c r="E862" s="3">
        <v>0.2222222222222234</v>
      </c>
      <c r="F862" s="5">
        <f>Sheet1!$C$3*E862</f>
        <v>288.00000000000153</v>
      </c>
      <c r="G862" s="5">
        <f>IF(D862&gt;0,Sheet1!$C$4*Sheet1!$C$3*Sheet1!$C$5,0)</f>
        <v>139.85136</v>
      </c>
      <c r="H862" s="5">
        <f>0.5*Sheet1!$C$6*Sheet1!$C$7*Sheet1!$C$8*D862^2</f>
        <v>148.92984231481481</v>
      </c>
      <c r="I862" s="5">
        <f t="shared" si="118"/>
        <v>576.78120231481637</v>
      </c>
      <c r="J862" s="3">
        <f t="shared" si="119"/>
        <v>10.702495642952703</v>
      </c>
      <c r="K862" s="3">
        <f t="shared" si="120"/>
        <v>10.702495642952703</v>
      </c>
      <c r="L862" s="3">
        <f t="shared" si="121"/>
        <v>0</v>
      </c>
      <c r="M862" s="6">
        <f t="shared" si="122"/>
        <v>2.972915456375751E-3</v>
      </c>
      <c r="N862" s="6">
        <f t="shared" si="123"/>
        <v>0.69467878910195779</v>
      </c>
      <c r="O862" s="6">
        <f t="shared" si="124"/>
        <v>0</v>
      </c>
      <c r="P862" s="6">
        <f t="shared" si="125"/>
        <v>0.30416869090491017</v>
      </c>
    </row>
    <row r="863" spans="1:16" x14ac:dyDescent="0.3">
      <c r="A863" s="4">
        <v>861</v>
      </c>
      <c r="B863" t="s">
        <v>43</v>
      </c>
      <c r="C863" s="5">
        <v>67.400000000000006</v>
      </c>
      <c r="D863" s="3">
        <f t="shared" si="117"/>
        <v>18.722222222222225</v>
      </c>
      <c r="E863" s="3">
        <v>0.27777777777777779</v>
      </c>
      <c r="F863" s="5">
        <f>Sheet1!$C$3*E863</f>
        <v>360</v>
      </c>
      <c r="G863" s="5">
        <f>IF(D863&gt;0,Sheet1!$C$4*Sheet1!$C$3*Sheet1!$C$5,0)</f>
        <v>139.85136</v>
      </c>
      <c r="H863" s="5">
        <f>0.5*Sheet1!$C$6*Sheet1!$C$7*Sheet1!$C$8*D863^2</f>
        <v>151.61724391203711</v>
      </c>
      <c r="I863" s="5">
        <f t="shared" si="118"/>
        <v>651.46860391203711</v>
      </c>
      <c r="J863" s="3">
        <f t="shared" si="119"/>
        <v>12.19693997324203</v>
      </c>
      <c r="K863" s="3">
        <f t="shared" si="120"/>
        <v>12.19693997324203</v>
      </c>
      <c r="L863" s="3">
        <f t="shared" si="121"/>
        <v>0</v>
      </c>
      <c r="M863" s="6">
        <f t="shared" si="122"/>
        <v>3.3880388814561194E-3</v>
      </c>
      <c r="N863" s="6">
        <f t="shared" si="123"/>
        <v>0.69806682798341391</v>
      </c>
      <c r="O863" s="6">
        <f t="shared" si="124"/>
        <v>0</v>
      </c>
      <c r="P863" s="6">
        <f t="shared" si="125"/>
        <v>0.30416869090491017</v>
      </c>
    </row>
    <row r="864" spans="1:16" x14ac:dyDescent="0.3">
      <c r="A864" s="4">
        <v>862</v>
      </c>
      <c r="B864" t="s">
        <v>43</v>
      </c>
      <c r="C864" s="5">
        <v>68.8</v>
      </c>
      <c r="D864" s="3">
        <f t="shared" si="117"/>
        <v>19.111111111111111</v>
      </c>
      <c r="E864" s="3">
        <v>0.51388888888888729</v>
      </c>
      <c r="F864" s="5">
        <f>Sheet1!$C$3*E864</f>
        <v>665.99999999999795</v>
      </c>
      <c r="G864" s="5">
        <f>IF(D864&gt;0,Sheet1!$C$4*Sheet1!$C$3*Sheet1!$C$5,0)</f>
        <v>139.85136</v>
      </c>
      <c r="H864" s="5">
        <f>0.5*Sheet1!$C$6*Sheet1!$C$7*Sheet1!$C$8*D864^2</f>
        <v>157.98129925925926</v>
      </c>
      <c r="I864" s="5">
        <f t="shared" si="118"/>
        <v>963.83265925925718</v>
      </c>
      <c r="J864" s="3">
        <f t="shared" si="119"/>
        <v>18.41991304362136</v>
      </c>
      <c r="K864" s="3">
        <f t="shared" si="120"/>
        <v>18.41991304362136</v>
      </c>
      <c r="L864" s="3">
        <f t="shared" si="121"/>
        <v>0</v>
      </c>
      <c r="M864" s="6">
        <f t="shared" si="122"/>
        <v>5.1166425121170443E-3</v>
      </c>
      <c r="N864" s="6">
        <f t="shared" si="123"/>
        <v>0.70318347049553098</v>
      </c>
      <c r="O864" s="6">
        <f t="shared" si="124"/>
        <v>0</v>
      </c>
      <c r="P864" s="6">
        <f t="shared" si="125"/>
        <v>0.30416869090491017</v>
      </c>
    </row>
    <row r="865" spans="1:16" x14ac:dyDescent="0.3">
      <c r="A865" s="4">
        <v>863</v>
      </c>
      <c r="B865" t="s">
        <v>43</v>
      </c>
      <c r="C865" s="5">
        <v>71.099999999999994</v>
      </c>
      <c r="D865" s="3">
        <f t="shared" si="117"/>
        <v>19.749999999999996</v>
      </c>
      <c r="E865" s="3">
        <v>0.4861111111111111</v>
      </c>
      <c r="F865" s="5">
        <f>Sheet1!$C$3*E865</f>
        <v>630</v>
      </c>
      <c r="G865" s="5">
        <f>IF(D865&gt;0,Sheet1!$C$4*Sheet1!$C$3*Sheet1!$C$5,0)</f>
        <v>139.85136</v>
      </c>
      <c r="H865" s="5">
        <f>0.5*Sheet1!$C$6*Sheet1!$C$7*Sheet1!$C$8*D865^2</f>
        <v>168.72055921875</v>
      </c>
      <c r="I865" s="5">
        <f t="shared" si="118"/>
        <v>938.57191921875005</v>
      </c>
      <c r="J865" s="3">
        <f t="shared" si="119"/>
        <v>18.536795404570313</v>
      </c>
      <c r="K865" s="3">
        <f t="shared" si="120"/>
        <v>18.536795404570313</v>
      </c>
      <c r="L865" s="3">
        <f t="shared" si="121"/>
        <v>0</v>
      </c>
      <c r="M865" s="6">
        <f t="shared" si="122"/>
        <v>5.1491098346028649E-3</v>
      </c>
      <c r="N865" s="6">
        <f t="shared" si="123"/>
        <v>0.7083325803301338</v>
      </c>
      <c r="O865" s="6">
        <f t="shared" si="124"/>
        <v>0</v>
      </c>
      <c r="P865" s="6">
        <f t="shared" si="125"/>
        <v>0.30416869090491017</v>
      </c>
    </row>
    <row r="866" spans="1:16" x14ac:dyDescent="0.3">
      <c r="A866" s="4">
        <v>864</v>
      </c>
      <c r="B866" t="s">
        <v>43</v>
      </c>
      <c r="C866" s="5">
        <v>72.3</v>
      </c>
      <c r="D866" s="3">
        <f t="shared" si="117"/>
        <v>20.083333333333332</v>
      </c>
      <c r="E866" s="3">
        <v>0.23611111111111149</v>
      </c>
      <c r="F866" s="5">
        <f>Sheet1!$C$3*E866</f>
        <v>306.00000000000051</v>
      </c>
      <c r="G866" s="5">
        <f>IF(D866&gt;0,Sheet1!$C$4*Sheet1!$C$3*Sheet1!$C$5,0)</f>
        <v>139.85136</v>
      </c>
      <c r="H866" s="5">
        <f>0.5*Sheet1!$C$6*Sheet1!$C$7*Sheet1!$C$8*D866^2</f>
        <v>174.46382880208333</v>
      </c>
      <c r="I866" s="5">
        <f t="shared" si="118"/>
        <v>620.31518880208387</v>
      </c>
      <c r="J866" s="3">
        <f t="shared" si="119"/>
        <v>12.457996708441849</v>
      </c>
      <c r="K866" s="3">
        <f t="shared" si="120"/>
        <v>12.457996708441849</v>
      </c>
      <c r="L866" s="3">
        <f t="shared" si="121"/>
        <v>0</v>
      </c>
      <c r="M866" s="6">
        <f t="shared" si="122"/>
        <v>3.4605546412338471E-3</v>
      </c>
      <c r="N866" s="6">
        <f t="shared" si="123"/>
        <v>0.71179313497136765</v>
      </c>
      <c r="O866" s="6">
        <f t="shared" si="124"/>
        <v>0</v>
      </c>
      <c r="P866" s="6">
        <f t="shared" si="125"/>
        <v>0.30416869090491017</v>
      </c>
    </row>
    <row r="867" spans="1:16" x14ac:dyDescent="0.3">
      <c r="A867" s="4">
        <v>865</v>
      </c>
      <c r="B867" t="s">
        <v>43</v>
      </c>
      <c r="C867" s="5">
        <v>72.8</v>
      </c>
      <c r="D867" s="3">
        <f t="shared" si="117"/>
        <v>20.222222222222221</v>
      </c>
      <c r="E867" s="3">
        <v>0.15277777777777896</v>
      </c>
      <c r="F867" s="5">
        <f>Sheet1!$C$3*E867</f>
        <v>198.00000000000153</v>
      </c>
      <c r="G867" s="5">
        <f>IF(D867&gt;0,Sheet1!$C$4*Sheet1!$C$3*Sheet1!$C$5,0)</f>
        <v>139.85136</v>
      </c>
      <c r="H867" s="5">
        <f>0.5*Sheet1!$C$6*Sheet1!$C$7*Sheet1!$C$8*D867^2</f>
        <v>176.88522703703705</v>
      </c>
      <c r="I867" s="5">
        <f t="shared" si="118"/>
        <v>514.73658703703859</v>
      </c>
      <c r="J867" s="3">
        <f t="shared" si="119"/>
        <v>10.409117648971225</v>
      </c>
      <c r="K867" s="3">
        <f t="shared" si="120"/>
        <v>10.409117648971225</v>
      </c>
      <c r="L867" s="3">
        <f t="shared" si="121"/>
        <v>0</v>
      </c>
      <c r="M867" s="6">
        <f t="shared" si="122"/>
        <v>2.8914215691586737E-3</v>
      </c>
      <c r="N867" s="6">
        <f t="shared" si="123"/>
        <v>0.71468455654052632</v>
      </c>
      <c r="O867" s="6">
        <f t="shared" si="124"/>
        <v>0</v>
      </c>
      <c r="P867" s="6">
        <f t="shared" si="125"/>
        <v>0.30416869090491017</v>
      </c>
    </row>
    <row r="868" spans="1:16" x14ac:dyDescent="0.3">
      <c r="A868" s="4">
        <v>866</v>
      </c>
      <c r="B868" t="s">
        <v>43</v>
      </c>
      <c r="C868" s="5">
        <v>73.400000000000006</v>
      </c>
      <c r="D868" s="3">
        <f t="shared" si="117"/>
        <v>20.388888888888889</v>
      </c>
      <c r="E868" s="3">
        <v>0.24999999999999961</v>
      </c>
      <c r="F868" s="5">
        <f>Sheet1!$C$3*E868</f>
        <v>323.99999999999949</v>
      </c>
      <c r="G868" s="5">
        <f>IF(D868&gt;0,Sheet1!$C$4*Sheet1!$C$3*Sheet1!$C$5,0)</f>
        <v>139.85136</v>
      </c>
      <c r="H868" s="5">
        <f>0.5*Sheet1!$C$6*Sheet1!$C$7*Sheet1!$C$8*D868^2</f>
        <v>179.81293280092598</v>
      </c>
      <c r="I868" s="5">
        <f t="shared" si="118"/>
        <v>643.66429280092552</v>
      </c>
      <c r="J868" s="3">
        <f t="shared" si="119"/>
        <v>13.123599747663315</v>
      </c>
      <c r="K868" s="3">
        <f t="shared" si="120"/>
        <v>13.123599747663315</v>
      </c>
      <c r="L868" s="3">
        <f t="shared" si="121"/>
        <v>0</v>
      </c>
      <c r="M868" s="6">
        <f t="shared" si="122"/>
        <v>3.6454443743509208E-3</v>
      </c>
      <c r="N868" s="6">
        <f t="shared" si="123"/>
        <v>0.7183300009148772</v>
      </c>
      <c r="O868" s="6">
        <f t="shared" si="124"/>
        <v>0</v>
      </c>
      <c r="P868" s="6">
        <f t="shared" si="125"/>
        <v>0.30416869090491017</v>
      </c>
    </row>
    <row r="869" spans="1:16" x14ac:dyDescent="0.3">
      <c r="A869" s="4">
        <v>867</v>
      </c>
      <c r="B869" t="s">
        <v>43</v>
      </c>
      <c r="C869" s="5">
        <v>74.599999999999994</v>
      </c>
      <c r="D869" s="3">
        <f t="shared" si="117"/>
        <v>20.722222222222221</v>
      </c>
      <c r="E869" s="3">
        <v>0.36111111111111033</v>
      </c>
      <c r="F869" s="5">
        <f>Sheet1!$C$3*E869</f>
        <v>467.99999999999898</v>
      </c>
      <c r="G869" s="5">
        <f>IF(D869&gt;0,Sheet1!$C$4*Sheet1!$C$3*Sheet1!$C$5,0)</f>
        <v>139.85136</v>
      </c>
      <c r="H869" s="5">
        <f>0.5*Sheet1!$C$6*Sheet1!$C$7*Sheet1!$C$8*D869^2</f>
        <v>185.74043557870371</v>
      </c>
      <c r="I869" s="5">
        <f t="shared" si="118"/>
        <v>793.59179557870266</v>
      </c>
      <c r="J869" s="3">
        <f t="shared" si="119"/>
        <v>16.444985541714228</v>
      </c>
      <c r="K869" s="3">
        <f t="shared" si="120"/>
        <v>16.444985541714228</v>
      </c>
      <c r="L869" s="3">
        <f t="shared" si="121"/>
        <v>0</v>
      </c>
      <c r="M869" s="6">
        <f t="shared" si="122"/>
        <v>4.5680515393650631E-3</v>
      </c>
      <c r="N869" s="6">
        <f t="shared" si="123"/>
        <v>0.72289805245424221</v>
      </c>
      <c r="O869" s="6">
        <f t="shared" si="124"/>
        <v>0</v>
      </c>
      <c r="P869" s="6">
        <f t="shared" si="125"/>
        <v>0.30416869090491017</v>
      </c>
    </row>
    <row r="870" spans="1:16" x14ac:dyDescent="0.3">
      <c r="A870" s="4">
        <v>868</v>
      </c>
      <c r="B870" t="s">
        <v>43</v>
      </c>
      <c r="C870" s="5">
        <v>76</v>
      </c>
      <c r="D870" s="3">
        <f t="shared" si="117"/>
        <v>21.111111111111111</v>
      </c>
      <c r="E870" s="3">
        <v>0.27777777777777779</v>
      </c>
      <c r="F870" s="5">
        <f>Sheet1!$C$3*E870</f>
        <v>360</v>
      </c>
      <c r="G870" s="5">
        <f>IF(D870&gt;0,Sheet1!$C$4*Sheet1!$C$3*Sheet1!$C$5,0)</f>
        <v>139.85136</v>
      </c>
      <c r="H870" s="5">
        <f>0.5*Sheet1!$C$6*Sheet1!$C$7*Sheet1!$C$8*D870^2</f>
        <v>192.77734259259262</v>
      </c>
      <c r="I870" s="5">
        <f t="shared" si="118"/>
        <v>692.62870259259262</v>
      </c>
      <c r="J870" s="3">
        <f t="shared" si="119"/>
        <v>14.622161499176954</v>
      </c>
      <c r="K870" s="3">
        <f t="shared" si="120"/>
        <v>14.622161499176954</v>
      </c>
      <c r="L870" s="3">
        <f t="shared" si="121"/>
        <v>0</v>
      </c>
      <c r="M870" s="6">
        <f t="shared" si="122"/>
        <v>4.0617115275491536E-3</v>
      </c>
      <c r="N870" s="6">
        <f t="shared" si="123"/>
        <v>0.72695976398179141</v>
      </c>
      <c r="O870" s="6">
        <f t="shared" si="124"/>
        <v>0</v>
      </c>
      <c r="P870" s="6">
        <f t="shared" si="125"/>
        <v>0.30416869090491017</v>
      </c>
    </row>
    <row r="871" spans="1:16" x14ac:dyDescent="0.3">
      <c r="A871" s="4">
        <v>869</v>
      </c>
      <c r="B871" t="s">
        <v>43</v>
      </c>
      <c r="C871" s="5">
        <v>76.599999999999994</v>
      </c>
      <c r="D871" s="3">
        <f t="shared" si="117"/>
        <v>21.277777777777775</v>
      </c>
      <c r="E871" s="3">
        <v>6.9444444444444448E-2</v>
      </c>
      <c r="F871" s="5">
        <f>Sheet1!$C$3*E871</f>
        <v>90</v>
      </c>
      <c r="G871" s="5">
        <f>IF(D871&gt;0,Sheet1!$C$4*Sheet1!$C$3*Sheet1!$C$5,0)</f>
        <v>139.85136</v>
      </c>
      <c r="H871" s="5">
        <f>0.5*Sheet1!$C$6*Sheet1!$C$7*Sheet1!$C$8*D871^2</f>
        <v>195.8332105787037</v>
      </c>
      <c r="I871" s="5">
        <f t="shared" si="118"/>
        <v>425.6845705787037</v>
      </c>
      <c r="J871" s="3">
        <f t="shared" si="119"/>
        <v>9.0576216962024176</v>
      </c>
      <c r="K871" s="3">
        <f t="shared" si="120"/>
        <v>9.0576216962024176</v>
      </c>
      <c r="L871" s="3">
        <f t="shared" si="121"/>
        <v>0</v>
      </c>
      <c r="M871" s="6">
        <f t="shared" si="122"/>
        <v>2.5160060267228937E-3</v>
      </c>
      <c r="N871" s="6">
        <f t="shared" si="123"/>
        <v>0.72947577000851427</v>
      </c>
      <c r="O871" s="6">
        <f t="shared" si="124"/>
        <v>0</v>
      </c>
      <c r="P871" s="6">
        <f t="shared" si="125"/>
        <v>0.30416869090491017</v>
      </c>
    </row>
    <row r="872" spans="1:16" x14ac:dyDescent="0.3">
      <c r="A872" s="4">
        <v>870</v>
      </c>
      <c r="B872" t="s">
        <v>43</v>
      </c>
      <c r="C872" s="5">
        <v>76.5</v>
      </c>
      <c r="D872" s="3">
        <f t="shared" si="117"/>
        <v>21.25</v>
      </c>
      <c r="E872" s="3">
        <v>-5.5555555555554373E-2</v>
      </c>
      <c r="F872" s="5">
        <f>Sheet1!$C$3*E872</f>
        <v>-71.999999999998465</v>
      </c>
      <c r="G872" s="5">
        <f>IF(D872&gt;0,Sheet1!$C$4*Sheet1!$C$3*Sheet1!$C$5,0)</f>
        <v>139.85136</v>
      </c>
      <c r="H872" s="5">
        <f>0.5*Sheet1!$C$6*Sheet1!$C$7*Sheet1!$C$8*D872^2</f>
        <v>195.32223046875004</v>
      </c>
      <c r="I872" s="5">
        <f t="shared" si="118"/>
        <v>263.17359046875157</v>
      </c>
      <c r="J872" s="3">
        <f t="shared" si="119"/>
        <v>5.5924387974609706</v>
      </c>
      <c r="K872" s="3">
        <f t="shared" si="120"/>
        <v>5.5924387974609706</v>
      </c>
      <c r="L872" s="3">
        <f t="shared" si="121"/>
        <v>0</v>
      </c>
      <c r="M872" s="6">
        <f t="shared" si="122"/>
        <v>1.5534552215169363E-3</v>
      </c>
      <c r="N872" s="6">
        <f t="shared" si="123"/>
        <v>0.73102922523003122</v>
      </c>
      <c r="O872" s="6">
        <f t="shared" si="124"/>
        <v>0</v>
      </c>
      <c r="P872" s="6">
        <f t="shared" si="125"/>
        <v>0.30416869090491017</v>
      </c>
    </row>
    <row r="873" spans="1:16" x14ac:dyDescent="0.3">
      <c r="A873" s="4">
        <v>871</v>
      </c>
      <c r="B873" t="s">
        <v>43</v>
      </c>
      <c r="C873" s="5">
        <v>76.2</v>
      </c>
      <c r="D873" s="3">
        <f t="shared" si="117"/>
        <v>21.166666666666668</v>
      </c>
      <c r="E873" s="3">
        <v>-9.7222222222222612E-2</v>
      </c>
      <c r="F873" s="5">
        <f>Sheet1!$C$3*E873</f>
        <v>-126.00000000000051</v>
      </c>
      <c r="G873" s="5">
        <f>IF(D873&gt;0,Sheet1!$C$4*Sheet1!$C$3*Sheet1!$C$5,0)</f>
        <v>139.85136</v>
      </c>
      <c r="H873" s="5">
        <f>0.5*Sheet1!$C$6*Sheet1!$C$7*Sheet1!$C$8*D873^2</f>
        <v>193.7932952083334</v>
      </c>
      <c r="I873" s="5">
        <f t="shared" si="118"/>
        <v>207.64465520833289</v>
      </c>
      <c r="J873" s="3">
        <f t="shared" si="119"/>
        <v>4.3951452019097133</v>
      </c>
      <c r="K873" s="3">
        <f t="shared" si="120"/>
        <v>4.3951452019097133</v>
      </c>
      <c r="L873" s="3">
        <f t="shared" si="121"/>
        <v>0</v>
      </c>
      <c r="M873" s="6">
        <f t="shared" si="122"/>
        <v>1.2208736671971425E-3</v>
      </c>
      <c r="N873" s="6">
        <f t="shared" si="123"/>
        <v>0.73225009889722836</v>
      </c>
      <c r="O873" s="6">
        <f t="shared" si="124"/>
        <v>0</v>
      </c>
      <c r="P873" s="6">
        <f t="shared" si="125"/>
        <v>0.30416869090491017</v>
      </c>
    </row>
    <row r="874" spans="1:16" x14ac:dyDescent="0.3">
      <c r="A874" s="4">
        <v>872</v>
      </c>
      <c r="B874" t="s">
        <v>43</v>
      </c>
      <c r="C874" s="5">
        <v>75.8</v>
      </c>
      <c r="D874" s="3">
        <f t="shared" si="117"/>
        <v>21.055555555555554</v>
      </c>
      <c r="E874" s="3">
        <v>-0.11111111111111072</v>
      </c>
      <c r="F874" s="5">
        <f>Sheet1!$C$3*E874</f>
        <v>-143.99999999999949</v>
      </c>
      <c r="G874" s="5">
        <f>IF(D874&gt;0,Sheet1!$C$4*Sheet1!$C$3*Sheet1!$C$5,0)</f>
        <v>139.85136</v>
      </c>
      <c r="H874" s="5">
        <f>0.5*Sheet1!$C$6*Sheet1!$C$7*Sheet1!$C$8*D874^2</f>
        <v>191.76406002314815</v>
      </c>
      <c r="I874" s="5">
        <f t="shared" si="118"/>
        <v>187.61542002314866</v>
      </c>
      <c r="J874" s="3">
        <f t="shared" si="119"/>
        <v>3.9503468993762962</v>
      </c>
      <c r="K874" s="3">
        <f t="shared" si="120"/>
        <v>3.9503468993762962</v>
      </c>
      <c r="L874" s="3">
        <f t="shared" si="121"/>
        <v>0</v>
      </c>
      <c r="M874" s="6">
        <f t="shared" si="122"/>
        <v>1.0973185831600822E-3</v>
      </c>
      <c r="N874" s="6">
        <f t="shared" si="123"/>
        <v>0.73334741748038845</v>
      </c>
      <c r="O874" s="6">
        <f t="shared" si="124"/>
        <v>0</v>
      </c>
      <c r="P874" s="6">
        <f t="shared" si="125"/>
        <v>0.30416869090491017</v>
      </c>
    </row>
    <row r="875" spans="1:16" x14ac:dyDescent="0.3">
      <c r="A875" s="4">
        <v>873</v>
      </c>
      <c r="B875" t="s">
        <v>43</v>
      </c>
      <c r="C875" s="5">
        <v>75.400000000000006</v>
      </c>
      <c r="D875" s="3">
        <f t="shared" si="117"/>
        <v>20.944444444444446</v>
      </c>
      <c r="E875" s="3">
        <v>-0.1388888888888889</v>
      </c>
      <c r="F875" s="5">
        <f>Sheet1!$C$3*E875</f>
        <v>-180</v>
      </c>
      <c r="G875" s="5">
        <f>IF(D875&gt;0,Sheet1!$C$4*Sheet1!$C$3*Sheet1!$C$5,0)</f>
        <v>139.85136</v>
      </c>
      <c r="H875" s="5">
        <f>0.5*Sheet1!$C$6*Sheet1!$C$7*Sheet1!$C$8*D875^2</f>
        <v>189.74550502314824</v>
      </c>
      <c r="I875" s="5">
        <f t="shared" si="118"/>
        <v>149.59686502314824</v>
      </c>
      <c r="J875" s="3">
        <f t="shared" si="119"/>
        <v>3.1332232285403832</v>
      </c>
      <c r="K875" s="3">
        <f t="shared" si="120"/>
        <v>3.1332232285403832</v>
      </c>
      <c r="L875" s="3">
        <f t="shared" si="121"/>
        <v>0</v>
      </c>
      <c r="M875" s="6">
        <f t="shared" si="122"/>
        <v>8.7033978570566202E-4</v>
      </c>
      <c r="N875" s="6">
        <f t="shared" si="123"/>
        <v>0.73421775726609406</v>
      </c>
      <c r="O875" s="6">
        <f t="shared" si="124"/>
        <v>0</v>
      </c>
      <c r="P875" s="6">
        <f t="shared" si="125"/>
        <v>0.30416869090491017</v>
      </c>
    </row>
    <row r="876" spans="1:16" x14ac:dyDescent="0.3">
      <c r="A876" s="4">
        <v>874</v>
      </c>
      <c r="B876" t="s">
        <v>43</v>
      </c>
      <c r="C876" s="5">
        <v>74.8</v>
      </c>
      <c r="D876" s="3">
        <f t="shared" si="117"/>
        <v>20.777777777777775</v>
      </c>
      <c r="E876" s="3">
        <v>-0.20833333333333331</v>
      </c>
      <c r="F876" s="5">
        <f>Sheet1!$C$3*E876</f>
        <v>-270</v>
      </c>
      <c r="G876" s="5">
        <f>IF(D876&gt;0,Sheet1!$C$4*Sheet1!$C$3*Sheet1!$C$5,0)</f>
        <v>139.85136</v>
      </c>
      <c r="H876" s="5">
        <f>0.5*Sheet1!$C$6*Sheet1!$C$7*Sheet1!$C$8*D876^2</f>
        <v>186.73769787037037</v>
      </c>
      <c r="I876" s="5">
        <f t="shared" si="118"/>
        <v>56.589057870370368</v>
      </c>
      <c r="J876" s="3">
        <f t="shared" si="119"/>
        <v>1.1757948690843618</v>
      </c>
      <c r="K876" s="3">
        <f t="shared" si="120"/>
        <v>1.1757948690843618</v>
      </c>
      <c r="L876" s="3">
        <f t="shared" si="121"/>
        <v>0</v>
      </c>
      <c r="M876" s="6">
        <f t="shared" si="122"/>
        <v>3.2660968585676716E-4</v>
      </c>
      <c r="N876" s="6">
        <f t="shared" si="123"/>
        <v>0.7345443669519508</v>
      </c>
      <c r="O876" s="6">
        <f t="shared" si="124"/>
        <v>0</v>
      </c>
      <c r="P876" s="6">
        <f t="shared" si="125"/>
        <v>0.30416869090491017</v>
      </c>
    </row>
    <row r="877" spans="1:16" x14ac:dyDescent="0.3">
      <c r="A877" s="4">
        <v>875</v>
      </c>
      <c r="B877" t="s">
        <v>43</v>
      </c>
      <c r="C877" s="5">
        <v>73.900000000000006</v>
      </c>
      <c r="D877" s="3">
        <f t="shared" si="117"/>
        <v>20.527777777777779</v>
      </c>
      <c r="E877" s="3">
        <v>-0.29166666666666585</v>
      </c>
      <c r="F877" s="5">
        <f>Sheet1!$C$3*E877</f>
        <v>-377.99999999999892</v>
      </c>
      <c r="G877" s="5">
        <f>IF(D877&gt;0,Sheet1!$C$4*Sheet1!$C$3*Sheet1!$C$5,0)</f>
        <v>139.85136</v>
      </c>
      <c r="H877" s="5">
        <f>0.5*Sheet1!$C$6*Sheet1!$C$7*Sheet1!$C$8*D877^2</f>
        <v>182.27104417245374</v>
      </c>
      <c r="I877" s="5">
        <f t="shared" si="118"/>
        <v>-55.877595827545179</v>
      </c>
      <c r="J877" s="3">
        <f t="shared" si="119"/>
        <v>-1.1470428699043302</v>
      </c>
      <c r="K877" s="3">
        <f t="shared" si="120"/>
        <v>0</v>
      </c>
      <c r="L877" s="3">
        <f t="shared" si="121"/>
        <v>1.1470428699043302</v>
      </c>
      <c r="M877" s="6">
        <f t="shared" si="122"/>
        <v>0</v>
      </c>
      <c r="N877" s="6">
        <f t="shared" si="123"/>
        <v>0.7345443669519508</v>
      </c>
      <c r="O877" s="6">
        <f t="shared" si="124"/>
        <v>3.1862301941786952E-4</v>
      </c>
      <c r="P877" s="6">
        <f t="shared" si="125"/>
        <v>0.30448731392432804</v>
      </c>
    </row>
    <row r="878" spans="1:16" x14ac:dyDescent="0.3">
      <c r="A878" s="4">
        <v>876</v>
      </c>
      <c r="B878" t="s">
        <v>43</v>
      </c>
      <c r="C878" s="5">
        <v>72.7</v>
      </c>
      <c r="D878" s="3">
        <f t="shared" si="117"/>
        <v>20.194444444444446</v>
      </c>
      <c r="E878" s="3">
        <v>-0.36111111111111227</v>
      </c>
      <c r="F878" s="5">
        <f>Sheet1!$C$3*E878</f>
        <v>-468.00000000000148</v>
      </c>
      <c r="G878" s="5">
        <f>IF(D878&gt;0,Sheet1!$C$4*Sheet1!$C$3*Sheet1!$C$5,0)</f>
        <v>139.85136</v>
      </c>
      <c r="H878" s="5">
        <f>0.5*Sheet1!$C$6*Sheet1!$C$7*Sheet1!$C$8*D878^2</f>
        <v>176.39961236689822</v>
      </c>
      <c r="I878" s="5">
        <f t="shared" si="118"/>
        <v>-151.74902763310325</v>
      </c>
      <c r="J878" s="3">
        <f t="shared" si="119"/>
        <v>-3.0644873080351687</v>
      </c>
      <c r="K878" s="3">
        <f t="shared" si="120"/>
        <v>0</v>
      </c>
      <c r="L878" s="3">
        <f t="shared" si="121"/>
        <v>3.0644873080351687</v>
      </c>
      <c r="M878" s="6">
        <f t="shared" si="122"/>
        <v>0</v>
      </c>
      <c r="N878" s="6">
        <f t="shared" si="123"/>
        <v>0.7345443669519508</v>
      </c>
      <c r="O878" s="6">
        <f t="shared" si="124"/>
        <v>8.5124647445421349E-4</v>
      </c>
      <c r="P878" s="6">
        <f t="shared" si="125"/>
        <v>0.30533856039878227</v>
      </c>
    </row>
    <row r="879" spans="1:16" x14ac:dyDescent="0.3">
      <c r="A879" s="4">
        <v>877</v>
      </c>
      <c r="B879" t="s">
        <v>43</v>
      </c>
      <c r="C879" s="5">
        <v>71.3</v>
      </c>
      <c r="D879" s="3">
        <f t="shared" si="117"/>
        <v>19.805555555555554</v>
      </c>
      <c r="E879" s="3">
        <v>-0.31944444444444403</v>
      </c>
      <c r="F879" s="5">
        <f>Sheet1!$C$3*E879</f>
        <v>-413.99999999999949</v>
      </c>
      <c r="G879" s="5">
        <f>IF(D879&gt;0,Sheet1!$C$4*Sheet1!$C$3*Sheet1!$C$5,0)</f>
        <v>139.85136</v>
      </c>
      <c r="H879" s="5">
        <f>0.5*Sheet1!$C$6*Sheet1!$C$7*Sheet1!$C$8*D879^2</f>
        <v>169.67109570023149</v>
      </c>
      <c r="I879" s="5">
        <f t="shared" si="118"/>
        <v>-104.477544299768</v>
      </c>
      <c r="J879" s="3">
        <f t="shared" si="119"/>
        <v>-2.0692358079370714</v>
      </c>
      <c r="K879" s="3">
        <f t="shared" si="120"/>
        <v>0</v>
      </c>
      <c r="L879" s="3">
        <f t="shared" si="121"/>
        <v>2.0692358079370714</v>
      </c>
      <c r="M879" s="6">
        <f t="shared" si="122"/>
        <v>0</v>
      </c>
      <c r="N879" s="6">
        <f t="shared" si="123"/>
        <v>0.7345443669519508</v>
      </c>
      <c r="O879" s="6">
        <f t="shared" si="124"/>
        <v>5.7478772442696427E-4</v>
      </c>
      <c r="P879" s="6">
        <f t="shared" si="125"/>
        <v>0.30591334812320925</v>
      </c>
    </row>
    <row r="880" spans="1:16" x14ac:dyDescent="0.3">
      <c r="A880" s="4">
        <v>878</v>
      </c>
      <c r="B880" t="s">
        <v>43</v>
      </c>
      <c r="C880" s="5">
        <v>70.400000000000006</v>
      </c>
      <c r="D880" s="3">
        <f t="shared" si="117"/>
        <v>19.555555555555557</v>
      </c>
      <c r="E880" s="3">
        <v>-0.18055555555555516</v>
      </c>
      <c r="F880" s="5">
        <f>Sheet1!$C$3*E880</f>
        <v>-233.99999999999949</v>
      </c>
      <c r="G880" s="5">
        <f>IF(D880&gt;0,Sheet1!$C$4*Sheet1!$C$3*Sheet1!$C$5,0)</f>
        <v>139.85136</v>
      </c>
      <c r="H880" s="5">
        <f>0.5*Sheet1!$C$6*Sheet1!$C$7*Sheet1!$C$8*D880^2</f>
        <v>165.41470814814821</v>
      </c>
      <c r="I880" s="5">
        <f t="shared" si="118"/>
        <v>71.266068148148719</v>
      </c>
      <c r="J880" s="3">
        <f t="shared" si="119"/>
        <v>1.3936475548971308</v>
      </c>
      <c r="K880" s="3">
        <f t="shared" si="120"/>
        <v>1.3936475548971308</v>
      </c>
      <c r="L880" s="3">
        <f t="shared" si="121"/>
        <v>0</v>
      </c>
      <c r="M880" s="6">
        <f t="shared" si="122"/>
        <v>3.8712432080475855E-4</v>
      </c>
      <c r="N880" s="6">
        <f t="shared" si="123"/>
        <v>0.73493149127275559</v>
      </c>
      <c r="O880" s="6">
        <f t="shared" si="124"/>
        <v>0</v>
      </c>
      <c r="P880" s="6">
        <f t="shared" si="125"/>
        <v>0.30591334812320925</v>
      </c>
    </row>
    <row r="881" spans="1:16" x14ac:dyDescent="0.3">
      <c r="A881" s="4">
        <v>879</v>
      </c>
      <c r="B881" t="s">
        <v>43</v>
      </c>
      <c r="C881" s="5">
        <v>70</v>
      </c>
      <c r="D881" s="3">
        <f t="shared" si="117"/>
        <v>19.444444444444443</v>
      </c>
      <c r="E881" s="3">
        <v>-5.5555555555556344E-2</v>
      </c>
      <c r="F881" s="5">
        <f>Sheet1!$C$3*E881</f>
        <v>-72.000000000001023</v>
      </c>
      <c r="G881" s="5">
        <f>IF(D881&gt;0,Sheet1!$C$4*Sheet1!$C$3*Sheet1!$C$5,0)</f>
        <v>139.85136</v>
      </c>
      <c r="H881" s="5">
        <f>0.5*Sheet1!$C$6*Sheet1!$C$7*Sheet1!$C$8*D881^2</f>
        <v>163.54033564814816</v>
      </c>
      <c r="I881" s="5">
        <f t="shared" si="118"/>
        <v>231.39169564814713</v>
      </c>
      <c r="J881" s="3">
        <f t="shared" si="119"/>
        <v>4.4992829709361937</v>
      </c>
      <c r="K881" s="3">
        <f t="shared" si="120"/>
        <v>4.4992829709361937</v>
      </c>
      <c r="L881" s="3">
        <f t="shared" si="121"/>
        <v>0</v>
      </c>
      <c r="M881" s="6">
        <f t="shared" si="122"/>
        <v>1.2498008252600538E-3</v>
      </c>
      <c r="N881" s="6">
        <f t="shared" si="123"/>
        <v>0.73618129209801564</v>
      </c>
      <c r="O881" s="6">
        <f t="shared" si="124"/>
        <v>0</v>
      </c>
      <c r="P881" s="6">
        <f t="shared" si="125"/>
        <v>0.30591334812320925</v>
      </c>
    </row>
    <row r="882" spans="1:16" x14ac:dyDescent="0.3">
      <c r="A882" s="4">
        <v>880</v>
      </c>
      <c r="B882" t="s">
        <v>43</v>
      </c>
      <c r="C882" s="5">
        <v>70</v>
      </c>
      <c r="D882" s="3">
        <f t="shared" si="117"/>
        <v>19.444444444444443</v>
      </c>
      <c r="E882" s="3">
        <v>-0.1388888888888889</v>
      </c>
      <c r="F882" s="5">
        <f>Sheet1!$C$3*E882</f>
        <v>-180</v>
      </c>
      <c r="G882" s="5">
        <f>IF(D882&gt;0,Sheet1!$C$4*Sheet1!$C$3*Sheet1!$C$5,0)</f>
        <v>139.85136</v>
      </c>
      <c r="H882" s="5">
        <f>0.5*Sheet1!$C$6*Sheet1!$C$7*Sheet1!$C$8*D882^2</f>
        <v>163.54033564814816</v>
      </c>
      <c r="I882" s="5">
        <f t="shared" si="118"/>
        <v>123.39169564814816</v>
      </c>
      <c r="J882" s="3">
        <f t="shared" si="119"/>
        <v>2.399282970936214</v>
      </c>
      <c r="K882" s="3">
        <f t="shared" si="120"/>
        <v>2.399282970936214</v>
      </c>
      <c r="L882" s="3">
        <f t="shared" si="121"/>
        <v>0</v>
      </c>
      <c r="M882" s="6">
        <f t="shared" si="122"/>
        <v>6.6646749192672615E-4</v>
      </c>
      <c r="N882" s="6">
        <f t="shared" si="123"/>
        <v>0.73684775958994242</v>
      </c>
      <c r="O882" s="6">
        <f t="shared" si="124"/>
        <v>0</v>
      </c>
      <c r="P882" s="6">
        <f t="shared" si="125"/>
        <v>0.30591334812320925</v>
      </c>
    </row>
    <row r="883" spans="1:16" x14ac:dyDescent="0.3">
      <c r="A883" s="4">
        <v>881</v>
      </c>
      <c r="B883" t="s">
        <v>43</v>
      </c>
      <c r="C883" s="5">
        <v>69</v>
      </c>
      <c r="D883" s="3">
        <f t="shared" si="117"/>
        <v>19.166666666666668</v>
      </c>
      <c r="E883" s="3">
        <v>-0.27777777777777779</v>
      </c>
      <c r="F883" s="5">
        <f>Sheet1!$C$3*E883</f>
        <v>-360</v>
      </c>
      <c r="G883" s="5">
        <f>IF(D883&gt;0,Sheet1!$C$4*Sheet1!$C$3*Sheet1!$C$5,0)</f>
        <v>139.85136</v>
      </c>
      <c r="H883" s="5">
        <f>0.5*Sheet1!$C$6*Sheet1!$C$7*Sheet1!$C$8*D883^2</f>
        <v>158.90113020833337</v>
      </c>
      <c r="I883" s="5">
        <f t="shared" si="118"/>
        <v>-61.24750979166663</v>
      </c>
      <c r="J883" s="3">
        <f t="shared" si="119"/>
        <v>-1.1739106043402772</v>
      </c>
      <c r="K883" s="3">
        <f t="shared" si="120"/>
        <v>0</v>
      </c>
      <c r="L883" s="3">
        <f t="shared" si="121"/>
        <v>1.1739106043402772</v>
      </c>
      <c r="M883" s="6">
        <f t="shared" si="122"/>
        <v>0</v>
      </c>
      <c r="N883" s="6">
        <f t="shared" si="123"/>
        <v>0.73684775958994242</v>
      </c>
      <c r="O883" s="6">
        <f t="shared" si="124"/>
        <v>3.2608627898341033E-4</v>
      </c>
      <c r="P883" s="6">
        <f t="shared" si="125"/>
        <v>0.30623943440219265</v>
      </c>
    </row>
    <row r="884" spans="1:16" x14ac:dyDescent="0.3">
      <c r="A884" s="4">
        <v>882</v>
      </c>
      <c r="B884" t="s">
        <v>43</v>
      </c>
      <c r="C884" s="5">
        <v>68</v>
      </c>
      <c r="D884" s="3">
        <f t="shared" si="117"/>
        <v>18.888888888888889</v>
      </c>
      <c r="E884" s="3">
        <v>-0.1388888888888889</v>
      </c>
      <c r="F884" s="5">
        <f>Sheet1!$C$3*E884</f>
        <v>-180</v>
      </c>
      <c r="G884" s="5">
        <f>IF(D884&gt;0,Sheet1!$C$4*Sheet1!$C$3*Sheet1!$C$5,0)</f>
        <v>139.85136</v>
      </c>
      <c r="H884" s="5">
        <f>0.5*Sheet1!$C$6*Sheet1!$C$7*Sheet1!$C$8*D884^2</f>
        <v>154.32867592592595</v>
      </c>
      <c r="I884" s="5">
        <f t="shared" si="118"/>
        <v>114.18003592592595</v>
      </c>
      <c r="J884" s="3">
        <f t="shared" si="119"/>
        <v>2.1567340119341569</v>
      </c>
      <c r="K884" s="3">
        <f t="shared" si="120"/>
        <v>2.1567340119341569</v>
      </c>
      <c r="L884" s="3">
        <f t="shared" si="121"/>
        <v>0</v>
      </c>
      <c r="M884" s="6">
        <f t="shared" si="122"/>
        <v>5.9909278109282135E-4</v>
      </c>
      <c r="N884" s="6">
        <f t="shared" si="123"/>
        <v>0.73744685237103524</v>
      </c>
      <c r="O884" s="6">
        <f t="shared" si="124"/>
        <v>0</v>
      </c>
      <c r="P884" s="6">
        <f t="shared" si="125"/>
        <v>0.30623943440219265</v>
      </c>
    </row>
    <row r="885" spans="1:16" x14ac:dyDescent="0.3">
      <c r="A885" s="4">
        <v>883</v>
      </c>
      <c r="B885" t="s">
        <v>43</v>
      </c>
      <c r="C885" s="5">
        <v>68</v>
      </c>
      <c r="D885" s="3">
        <f t="shared" si="117"/>
        <v>18.888888888888889</v>
      </c>
      <c r="E885" s="3">
        <v>0</v>
      </c>
      <c r="F885" s="5">
        <f>Sheet1!$C$3*E885</f>
        <v>0</v>
      </c>
      <c r="G885" s="5">
        <f>IF(D885&gt;0,Sheet1!$C$4*Sheet1!$C$3*Sheet1!$C$5,0)</f>
        <v>139.85136</v>
      </c>
      <c r="H885" s="5">
        <f>0.5*Sheet1!$C$6*Sheet1!$C$7*Sheet1!$C$8*D885^2</f>
        <v>154.32867592592595</v>
      </c>
      <c r="I885" s="5">
        <f t="shared" si="118"/>
        <v>294.18003592592595</v>
      </c>
      <c r="J885" s="3">
        <f t="shared" si="119"/>
        <v>5.5567340119341573</v>
      </c>
      <c r="K885" s="3">
        <f t="shared" si="120"/>
        <v>5.5567340119341573</v>
      </c>
      <c r="L885" s="3">
        <f t="shared" si="121"/>
        <v>0</v>
      </c>
      <c r="M885" s="6">
        <f t="shared" si="122"/>
        <v>1.5435372255372659E-3</v>
      </c>
      <c r="N885" s="6">
        <f t="shared" si="123"/>
        <v>0.73899038959657248</v>
      </c>
      <c r="O885" s="6">
        <f t="shared" si="124"/>
        <v>0</v>
      </c>
      <c r="P885" s="6">
        <f t="shared" si="125"/>
        <v>0.30623943440219265</v>
      </c>
    </row>
    <row r="886" spans="1:16" x14ac:dyDescent="0.3">
      <c r="A886" s="4">
        <v>884</v>
      </c>
      <c r="B886" t="s">
        <v>43</v>
      </c>
      <c r="C886" s="5">
        <v>68</v>
      </c>
      <c r="D886" s="3">
        <f t="shared" si="117"/>
        <v>18.888888888888889</v>
      </c>
      <c r="E886" s="3">
        <v>1.3888888888888099E-2</v>
      </c>
      <c r="F886" s="5">
        <f>Sheet1!$C$3*E886</f>
        <v>17.999999999998977</v>
      </c>
      <c r="G886" s="5">
        <f>IF(D886&gt;0,Sheet1!$C$4*Sheet1!$C$3*Sheet1!$C$5,0)</f>
        <v>139.85136</v>
      </c>
      <c r="H886" s="5">
        <f>0.5*Sheet1!$C$6*Sheet1!$C$7*Sheet1!$C$8*D886^2</f>
        <v>154.32867592592595</v>
      </c>
      <c r="I886" s="5">
        <f t="shared" si="118"/>
        <v>312.18003592592493</v>
      </c>
      <c r="J886" s="3">
        <f t="shared" si="119"/>
        <v>5.8967340119341376</v>
      </c>
      <c r="K886" s="3">
        <f t="shared" si="120"/>
        <v>5.8967340119341376</v>
      </c>
      <c r="L886" s="3">
        <f t="shared" si="121"/>
        <v>0</v>
      </c>
      <c r="M886" s="6">
        <f t="shared" si="122"/>
        <v>1.6379816699817048E-3</v>
      </c>
      <c r="N886" s="6">
        <f t="shared" si="123"/>
        <v>0.74062837126655423</v>
      </c>
      <c r="O886" s="6">
        <f t="shared" si="124"/>
        <v>0</v>
      </c>
      <c r="P886" s="6">
        <f t="shared" si="125"/>
        <v>0.30623943440219265</v>
      </c>
    </row>
    <row r="887" spans="1:16" x14ac:dyDescent="0.3">
      <c r="A887" s="4">
        <v>885</v>
      </c>
      <c r="B887" t="s">
        <v>43</v>
      </c>
      <c r="C887" s="5">
        <v>68.099999999999994</v>
      </c>
      <c r="D887" s="3">
        <f t="shared" si="117"/>
        <v>18.916666666666664</v>
      </c>
      <c r="E887" s="3">
        <v>5.5555555555556344E-2</v>
      </c>
      <c r="F887" s="5">
        <f>Sheet1!$C$3*E887</f>
        <v>72.000000000001023</v>
      </c>
      <c r="G887" s="5">
        <f>IF(D887&gt;0,Sheet1!$C$4*Sheet1!$C$3*Sheet1!$C$5,0)</f>
        <v>139.85136</v>
      </c>
      <c r="H887" s="5">
        <f>0.5*Sheet1!$C$6*Sheet1!$C$7*Sheet1!$C$8*D887^2</f>
        <v>154.78291755208335</v>
      </c>
      <c r="I887" s="5">
        <f t="shared" si="118"/>
        <v>366.63427755208437</v>
      </c>
      <c r="J887" s="3">
        <f t="shared" si="119"/>
        <v>6.9354984170269285</v>
      </c>
      <c r="K887" s="3">
        <f t="shared" si="120"/>
        <v>6.9354984170269285</v>
      </c>
      <c r="L887" s="3">
        <f t="shared" si="121"/>
        <v>0</v>
      </c>
      <c r="M887" s="6">
        <f t="shared" si="122"/>
        <v>1.9265273380630356E-3</v>
      </c>
      <c r="N887" s="6">
        <f t="shared" si="123"/>
        <v>0.74255489860461732</v>
      </c>
      <c r="O887" s="6">
        <f t="shared" si="124"/>
        <v>0</v>
      </c>
      <c r="P887" s="6">
        <f t="shared" si="125"/>
        <v>0.30623943440219265</v>
      </c>
    </row>
    <row r="888" spans="1:16" x14ac:dyDescent="0.3">
      <c r="A888" s="4">
        <v>886</v>
      </c>
      <c r="B888" t="s">
        <v>43</v>
      </c>
      <c r="C888" s="5">
        <v>68.400000000000006</v>
      </c>
      <c r="D888" s="3">
        <f t="shared" si="117"/>
        <v>19</v>
      </c>
      <c r="E888" s="3">
        <v>6.9444444444444448E-2</v>
      </c>
      <c r="F888" s="5">
        <f>Sheet1!$C$3*E888</f>
        <v>90</v>
      </c>
      <c r="G888" s="5">
        <f>IF(D888&gt;0,Sheet1!$C$4*Sheet1!$C$3*Sheet1!$C$5,0)</f>
        <v>139.85136</v>
      </c>
      <c r="H888" s="5">
        <f>0.5*Sheet1!$C$6*Sheet1!$C$7*Sheet1!$C$8*D888^2</f>
        <v>156.14964750000004</v>
      </c>
      <c r="I888" s="5">
        <f t="shared" si="118"/>
        <v>386.00100750000001</v>
      </c>
      <c r="J888" s="3">
        <f t="shared" si="119"/>
        <v>7.3340191424999999</v>
      </c>
      <c r="K888" s="3">
        <f t="shared" si="120"/>
        <v>7.3340191424999999</v>
      </c>
      <c r="L888" s="3">
        <f t="shared" si="121"/>
        <v>0</v>
      </c>
      <c r="M888" s="6">
        <f t="shared" si="122"/>
        <v>2.0372275395833333E-3</v>
      </c>
      <c r="N888" s="6">
        <f t="shared" si="123"/>
        <v>0.74459212614420067</v>
      </c>
      <c r="O888" s="6">
        <f t="shared" si="124"/>
        <v>0</v>
      </c>
      <c r="P888" s="6">
        <f t="shared" si="125"/>
        <v>0.30623943440219265</v>
      </c>
    </row>
    <row r="889" spans="1:16" x14ac:dyDescent="0.3">
      <c r="A889" s="4">
        <v>887</v>
      </c>
      <c r="B889" t="s">
        <v>43</v>
      </c>
      <c r="C889" s="5">
        <v>68.599999999999994</v>
      </c>
      <c r="D889" s="3">
        <f t="shared" si="117"/>
        <v>19.055555555555554</v>
      </c>
      <c r="E889" s="3">
        <v>4.1666666666666269E-2</v>
      </c>
      <c r="F889" s="5">
        <f>Sheet1!$C$3*E889</f>
        <v>53.999999999999481</v>
      </c>
      <c r="G889" s="5">
        <f>IF(D889&gt;0,Sheet1!$C$4*Sheet1!$C$3*Sheet1!$C$5,0)</f>
        <v>139.85136</v>
      </c>
      <c r="H889" s="5">
        <f>0.5*Sheet1!$C$6*Sheet1!$C$7*Sheet1!$C$8*D889^2</f>
        <v>157.06413835648149</v>
      </c>
      <c r="I889" s="5">
        <f t="shared" si="118"/>
        <v>350.91549835648095</v>
      </c>
      <c r="J889" s="3">
        <f t="shared" si="119"/>
        <v>6.686889774237387</v>
      </c>
      <c r="K889" s="3">
        <f t="shared" si="120"/>
        <v>6.686889774237387</v>
      </c>
      <c r="L889" s="3">
        <f t="shared" si="121"/>
        <v>0</v>
      </c>
      <c r="M889" s="6">
        <f t="shared" si="122"/>
        <v>1.8574693817326076E-3</v>
      </c>
      <c r="N889" s="6">
        <f t="shared" si="123"/>
        <v>0.74644959552593326</v>
      </c>
      <c r="O889" s="6">
        <f t="shared" si="124"/>
        <v>0</v>
      </c>
      <c r="P889" s="6">
        <f t="shared" si="125"/>
        <v>0.30623943440219265</v>
      </c>
    </row>
    <row r="890" spans="1:16" x14ac:dyDescent="0.3">
      <c r="A890" s="4">
        <v>888</v>
      </c>
      <c r="B890" t="s">
        <v>43</v>
      </c>
      <c r="C890" s="5">
        <v>68.7</v>
      </c>
      <c r="D890" s="3">
        <f t="shared" si="117"/>
        <v>19.083333333333332</v>
      </c>
      <c r="E890" s="3">
        <v>-1.3888888888888099E-2</v>
      </c>
      <c r="F890" s="5">
        <f>Sheet1!$C$3*E890</f>
        <v>-17.999999999998977</v>
      </c>
      <c r="G890" s="5">
        <f>IF(D890&gt;0,Sheet1!$C$4*Sheet1!$C$3*Sheet1!$C$5,0)</f>
        <v>139.85136</v>
      </c>
      <c r="H890" s="5">
        <f>0.5*Sheet1!$C$6*Sheet1!$C$7*Sheet1!$C$8*D890^2</f>
        <v>157.52238505208337</v>
      </c>
      <c r="I890" s="5">
        <f t="shared" si="118"/>
        <v>279.37374505208436</v>
      </c>
      <c r="J890" s="3">
        <f t="shared" si="119"/>
        <v>5.331382301410609</v>
      </c>
      <c r="K890" s="3">
        <f t="shared" si="120"/>
        <v>5.331382301410609</v>
      </c>
      <c r="L890" s="3">
        <f t="shared" si="121"/>
        <v>0</v>
      </c>
      <c r="M890" s="6">
        <f t="shared" si="122"/>
        <v>1.4809395281696136E-3</v>
      </c>
      <c r="N890" s="6">
        <f t="shared" si="123"/>
        <v>0.7479305350541029</v>
      </c>
      <c r="O890" s="6">
        <f t="shared" si="124"/>
        <v>0</v>
      </c>
      <c r="P890" s="6">
        <f t="shared" si="125"/>
        <v>0.30623943440219265</v>
      </c>
    </row>
    <row r="891" spans="1:16" x14ac:dyDescent="0.3">
      <c r="A891" s="4">
        <v>889</v>
      </c>
      <c r="B891" t="s">
        <v>43</v>
      </c>
      <c r="C891" s="5">
        <v>68.5</v>
      </c>
      <c r="D891" s="3">
        <f t="shared" si="117"/>
        <v>19.027777777777779</v>
      </c>
      <c r="E891" s="3">
        <v>-8.3333333333334522E-2</v>
      </c>
      <c r="F891" s="5">
        <f>Sheet1!$C$3*E891</f>
        <v>-108.00000000000153</v>
      </c>
      <c r="G891" s="5">
        <f>IF(D891&gt;0,Sheet1!$C$4*Sheet1!$C$3*Sheet1!$C$5,0)</f>
        <v>139.85136</v>
      </c>
      <c r="H891" s="5">
        <f>0.5*Sheet1!$C$6*Sheet1!$C$7*Sheet1!$C$8*D891^2</f>
        <v>156.60655917245376</v>
      </c>
      <c r="I891" s="5">
        <f t="shared" si="118"/>
        <v>188.45791917245222</v>
      </c>
      <c r="J891" s="3">
        <f t="shared" si="119"/>
        <v>3.5859354064758273</v>
      </c>
      <c r="K891" s="3">
        <f t="shared" si="120"/>
        <v>3.5859354064758273</v>
      </c>
      <c r="L891" s="3">
        <f t="shared" si="121"/>
        <v>0</v>
      </c>
      <c r="M891" s="6">
        <f t="shared" si="122"/>
        <v>9.9609316846550758E-4</v>
      </c>
      <c r="N891" s="6">
        <f t="shared" si="123"/>
        <v>0.74892662822256839</v>
      </c>
      <c r="O891" s="6">
        <f t="shared" si="124"/>
        <v>0</v>
      </c>
      <c r="P891" s="6">
        <f t="shared" si="125"/>
        <v>0.30623943440219265</v>
      </c>
    </row>
    <row r="892" spans="1:16" x14ac:dyDescent="0.3">
      <c r="A892" s="4">
        <v>890</v>
      </c>
      <c r="B892" t="s">
        <v>43</v>
      </c>
      <c r="C892" s="5">
        <v>68.099999999999994</v>
      </c>
      <c r="D892" s="3">
        <f t="shared" si="117"/>
        <v>18.916666666666664</v>
      </c>
      <c r="E892" s="3">
        <v>-0.16666666666666705</v>
      </c>
      <c r="F892" s="5">
        <f>Sheet1!$C$3*E892</f>
        <v>-216.00000000000048</v>
      </c>
      <c r="G892" s="5">
        <f>IF(D892&gt;0,Sheet1!$C$4*Sheet1!$C$3*Sheet1!$C$5,0)</f>
        <v>139.85136</v>
      </c>
      <c r="H892" s="5">
        <f>0.5*Sheet1!$C$6*Sheet1!$C$7*Sheet1!$C$8*D892^2</f>
        <v>154.78291755208335</v>
      </c>
      <c r="I892" s="5">
        <f t="shared" si="118"/>
        <v>78.634277552082864</v>
      </c>
      <c r="J892" s="3">
        <f t="shared" si="119"/>
        <v>1.4874984170269006</v>
      </c>
      <c r="K892" s="3">
        <f t="shared" si="120"/>
        <v>1.4874984170269006</v>
      </c>
      <c r="L892" s="3">
        <f t="shared" si="121"/>
        <v>0</v>
      </c>
      <c r="M892" s="6">
        <f t="shared" si="122"/>
        <v>4.1319400472969458E-4</v>
      </c>
      <c r="N892" s="6">
        <f t="shared" si="123"/>
        <v>0.74933982222729811</v>
      </c>
      <c r="O892" s="6">
        <f t="shared" si="124"/>
        <v>0</v>
      </c>
      <c r="P892" s="6">
        <f t="shared" si="125"/>
        <v>0.30623943440219265</v>
      </c>
    </row>
    <row r="893" spans="1:16" x14ac:dyDescent="0.3">
      <c r="A893" s="4">
        <v>891</v>
      </c>
      <c r="B893" t="s">
        <v>43</v>
      </c>
      <c r="C893" s="5">
        <v>67.3</v>
      </c>
      <c r="D893" s="3">
        <f t="shared" si="117"/>
        <v>18.694444444444443</v>
      </c>
      <c r="E893" s="3">
        <v>-0.26388888888888767</v>
      </c>
      <c r="F893" s="5">
        <f>Sheet1!$C$3*E893</f>
        <v>-341.99999999999841</v>
      </c>
      <c r="G893" s="5">
        <f>IF(D893&gt;0,Sheet1!$C$4*Sheet1!$C$3*Sheet1!$C$5,0)</f>
        <v>139.85136</v>
      </c>
      <c r="H893" s="5">
        <f>0.5*Sheet1!$C$6*Sheet1!$C$7*Sheet1!$C$8*D893^2</f>
        <v>151.16767486689815</v>
      </c>
      <c r="I893" s="5">
        <f t="shared" si="118"/>
        <v>-50.980965133100256</v>
      </c>
      <c r="J893" s="3">
        <f t="shared" si="119"/>
        <v>-0.95306082040490192</v>
      </c>
      <c r="K893" s="3">
        <f t="shared" si="120"/>
        <v>0</v>
      </c>
      <c r="L893" s="3">
        <f t="shared" si="121"/>
        <v>0.95306082040490192</v>
      </c>
      <c r="M893" s="6">
        <f t="shared" si="122"/>
        <v>0</v>
      </c>
      <c r="N893" s="6">
        <f t="shared" si="123"/>
        <v>0.74933982222729811</v>
      </c>
      <c r="O893" s="6">
        <f t="shared" si="124"/>
        <v>2.6473911677913942E-4</v>
      </c>
      <c r="P893" s="6">
        <f t="shared" si="125"/>
        <v>0.3065041735189718</v>
      </c>
    </row>
    <row r="894" spans="1:16" x14ac:dyDescent="0.3">
      <c r="A894" s="4">
        <v>892</v>
      </c>
      <c r="B894" t="s">
        <v>43</v>
      </c>
      <c r="C894" s="5">
        <v>66.2</v>
      </c>
      <c r="D894" s="3">
        <f t="shared" si="117"/>
        <v>18.388888888888889</v>
      </c>
      <c r="E894" s="3">
        <v>-0.34722222222222221</v>
      </c>
      <c r="F894" s="5">
        <f>Sheet1!$C$3*E894</f>
        <v>-450</v>
      </c>
      <c r="G894" s="5">
        <f>IF(D894&gt;0,Sheet1!$C$4*Sheet1!$C$3*Sheet1!$C$5,0)</f>
        <v>139.85136</v>
      </c>
      <c r="H894" s="5">
        <f>0.5*Sheet1!$C$6*Sheet1!$C$7*Sheet1!$C$8*D894^2</f>
        <v>146.26647113425929</v>
      </c>
      <c r="I894" s="5">
        <f t="shared" si="118"/>
        <v>-163.88216886574071</v>
      </c>
      <c r="J894" s="3">
        <f t="shared" si="119"/>
        <v>-3.013610994142232</v>
      </c>
      <c r="K894" s="3">
        <f t="shared" si="120"/>
        <v>0</v>
      </c>
      <c r="L894" s="3">
        <f t="shared" si="121"/>
        <v>3.013610994142232</v>
      </c>
      <c r="M894" s="6">
        <f t="shared" si="122"/>
        <v>0</v>
      </c>
      <c r="N894" s="6">
        <f t="shared" si="123"/>
        <v>0.74933982222729811</v>
      </c>
      <c r="O894" s="6">
        <f t="shared" si="124"/>
        <v>8.3711416503950888E-4</v>
      </c>
      <c r="P894" s="6">
        <f t="shared" si="125"/>
        <v>0.30734128768401131</v>
      </c>
    </row>
    <row r="895" spans="1:16" x14ac:dyDescent="0.3">
      <c r="A895" s="4">
        <v>893</v>
      </c>
      <c r="B895" t="s">
        <v>43</v>
      </c>
      <c r="C895" s="5">
        <v>64.8</v>
      </c>
      <c r="D895" s="3">
        <f t="shared" si="117"/>
        <v>18</v>
      </c>
      <c r="E895" s="3">
        <v>-0.36111111111111133</v>
      </c>
      <c r="F895" s="5">
        <f>Sheet1!$C$3*E895</f>
        <v>-468.00000000000028</v>
      </c>
      <c r="G895" s="5">
        <f>IF(D895&gt;0,Sheet1!$C$4*Sheet1!$C$3*Sheet1!$C$5,0)</f>
        <v>139.85136</v>
      </c>
      <c r="H895" s="5">
        <f>0.5*Sheet1!$C$6*Sheet1!$C$7*Sheet1!$C$8*D895^2</f>
        <v>140.14539000000002</v>
      </c>
      <c r="I895" s="5">
        <f t="shared" si="118"/>
        <v>-188.00325000000026</v>
      </c>
      <c r="J895" s="3">
        <f t="shared" si="119"/>
        <v>-3.3840585000000045</v>
      </c>
      <c r="K895" s="3">
        <f t="shared" si="120"/>
        <v>0</v>
      </c>
      <c r="L895" s="3">
        <f t="shared" si="121"/>
        <v>3.3840585000000045</v>
      </c>
      <c r="M895" s="6">
        <f t="shared" si="122"/>
        <v>0</v>
      </c>
      <c r="N895" s="6">
        <f t="shared" si="123"/>
        <v>0.74933982222729811</v>
      </c>
      <c r="O895" s="6">
        <f t="shared" si="124"/>
        <v>9.4001625000000128E-4</v>
      </c>
      <c r="P895" s="6">
        <f t="shared" si="125"/>
        <v>0.30828130393401132</v>
      </c>
    </row>
    <row r="896" spans="1:16" x14ac:dyDescent="0.3">
      <c r="A896" s="4">
        <v>894</v>
      </c>
      <c r="B896" t="s">
        <v>43</v>
      </c>
      <c r="C896" s="5">
        <v>63.6</v>
      </c>
      <c r="D896" s="3">
        <f t="shared" si="117"/>
        <v>17.666666666666668</v>
      </c>
      <c r="E896" s="3">
        <v>-0.30555555555555497</v>
      </c>
      <c r="F896" s="5">
        <f>Sheet1!$C$3*E896</f>
        <v>-395.99999999999926</v>
      </c>
      <c r="G896" s="5">
        <f>IF(D896&gt;0,Sheet1!$C$4*Sheet1!$C$3*Sheet1!$C$5,0)</f>
        <v>139.85136</v>
      </c>
      <c r="H896" s="5">
        <f>0.5*Sheet1!$C$6*Sheet1!$C$7*Sheet1!$C$8*D896^2</f>
        <v>135.00288083333336</v>
      </c>
      <c r="I896" s="5">
        <f t="shared" si="118"/>
        <v>-121.1457591666659</v>
      </c>
      <c r="J896" s="3">
        <f t="shared" si="119"/>
        <v>-2.1402417452777645</v>
      </c>
      <c r="K896" s="3">
        <f t="shared" si="120"/>
        <v>0</v>
      </c>
      <c r="L896" s="3">
        <f t="shared" si="121"/>
        <v>2.1402417452777645</v>
      </c>
      <c r="M896" s="6">
        <f t="shared" si="122"/>
        <v>0</v>
      </c>
      <c r="N896" s="6">
        <f t="shared" si="123"/>
        <v>0.74933982222729811</v>
      </c>
      <c r="O896" s="6">
        <f t="shared" si="124"/>
        <v>5.9451159591049016E-4</v>
      </c>
      <c r="P896" s="6">
        <f t="shared" si="125"/>
        <v>0.30887581552992183</v>
      </c>
    </row>
    <row r="897" spans="1:16" x14ac:dyDescent="0.3">
      <c r="A897" s="4">
        <v>895</v>
      </c>
      <c r="B897" t="s">
        <v>43</v>
      </c>
      <c r="C897" s="5">
        <v>62.6</v>
      </c>
      <c r="D897" s="3">
        <f t="shared" si="117"/>
        <v>17.388888888888889</v>
      </c>
      <c r="E897" s="3">
        <v>-0.20833333333333331</v>
      </c>
      <c r="F897" s="5">
        <f>Sheet1!$C$3*E897</f>
        <v>-270</v>
      </c>
      <c r="G897" s="5">
        <f>IF(D897&gt;0,Sheet1!$C$4*Sheet1!$C$3*Sheet1!$C$5,0)</f>
        <v>139.85136</v>
      </c>
      <c r="H897" s="5">
        <f>0.5*Sheet1!$C$6*Sheet1!$C$7*Sheet1!$C$8*D897^2</f>
        <v>130.79088280092597</v>
      </c>
      <c r="I897" s="5">
        <f t="shared" si="118"/>
        <v>0.64224280092597041</v>
      </c>
      <c r="J897" s="3">
        <f t="shared" si="119"/>
        <v>1.1167888704990485E-2</v>
      </c>
      <c r="K897" s="3">
        <f t="shared" si="120"/>
        <v>1.1167888704990485E-2</v>
      </c>
      <c r="L897" s="3">
        <f t="shared" si="121"/>
        <v>0</v>
      </c>
      <c r="M897" s="6">
        <f t="shared" si="122"/>
        <v>3.1021913069418013E-6</v>
      </c>
      <c r="N897" s="6">
        <f t="shared" si="123"/>
        <v>0.74934292441860506</v>
      </c>
      <c r="O897" s="6">
        <f t="shared" si="124"/>
        <v>0</v>
      </c>
      <c r="P897" s="6">
        <f t="shared" si="125"/>
        <v>0.30887581552992183</v>
      </c>
    </row>
    <row r="898" spans="1:16" x14ac:dyDescent="0.3">
      <c r="A898" s="4">
        <v>896</v>
      </c>
      <c r="B898" t="s">
        <v>43</v>
      </c>
      <c r="C898" s="5">
        <v>62.1</v>
      </c>
      <c r="D898" s="3">
        <f t="shared" ref="D898:D961" si="126">C898/3.6</f>
        <v>17.25</v>
      </c>
      <c r="E898" s="3">
        <v>-9.7222222222222612E-2</v>
      </c>
      <c r="F898" s="5">
        <f>Sheet1!$C$3*E898</f>
        <v>-126.00000000000051</v>
      </c>
      <c r="G898" s="5">
        <f>IF(D898&gt;0,Sheet1!$C$4*Sheet1!$C$3*Sheet1!$C$5,0)</f>
        <v>139.85136</v>
      </c>
      <c r="H898" s="5">
        <f>0.5*Sheet1!$C$6*Sheet1!$C$7*Sheet1!$C$8*D898^2</f>
        <v>128.70991546875001</v>
      </c>
      <c r="I898" s="5">
        <f t="shared" ref="I898:I961" si="127">F898+G898+H898</f>
        <v>142.5612754687495</v>
      </c>
      <c r="J898" s="3">
        <f t="shared" ref="J898:J961" si="128">I898*D898/1000</f>
        <v>2.4591820018359289</v>
      </c>
      <c r="K898" s="3">
        <f t="shared" ref="K898:K961" si="129">MAX(J898,0)</f>
        <v>2.4591820018359289</v>
      </c>
      <c r="L898" s="3">
        <f t="shared" ref="L898:L961" si="130">MAX(-J898,0)</f>
        <v>0</v>
      </c>
      <c r="M898" s="6">
        <f t="shared" si="122"/>
        <v>6.8310611162109133E-4</v>
      </c>
      <c r="N898" s="6">
        <f t="shared" si="123"/>
        <v>0.75002603053022621</v>
      </c>
      <c r="O898" s="6">
        <f t="shared" si="124"/>
        <v>0</v>
      </c>
      <c r="P898" s="6">
        <f t="shared" si="125"/>
        <v>0.30887581552992183</v>
      </c>
    </row>
    <row r="899" spans="1:16" x14ac:dyDescent="0.3">
      <c r="A899" s="4">
        <v>897</v>
      </c>
      <c r="B899" t="s">
        <v>43</v>
      </c>
      <c r="C899" s="5">
        <v>61.9</v>
      </c>
      <c r="D899" s="3">
        <f t="shared" si="126"/>
        <v>17.194444444444443</v>
      </c>
      <c r="E899" s="3">
        <v>-2.7777777777778172E-2</v>
      </c>
      <c r="F899" s="5">
        <f>Sheet1!$C$3*E899</f>
        <v>-36.000000000000512</v>
      </c>
      <c r="G899" s="5">
        <f>IF(D899&gt;0,Sheet1!$C$4*Sheet1!$C$3*Sheet1!$C$5,0)</f>
        <v>139.85136</v>
      </c>
      <c r="H899" s="5">
        <f>0.5*Sheet1!$C$6*Sheet1!$C$7*Sheet1!$C$8*D899^2</f>
        <v>127.88220111689816</v>
      </c>
      <c r="I899" s="5">
        <f t="shared" si="127"/>
        <v>231.73356111689765</v>
      </c>
      <c r="J899" s="3">
        <f t="shared" si="128"/>
        <v>3.9845298425377673</v>
      </c>
      <c r="K899" s="3">
        <f t="shared" si="129"/>
        <v>3.9845298425377673</v>
      </c>
      <c r="L899" s="3">
        <f t="shared" si="130"/>
        <v>0</v>
      </c>
      <c r="M899" s="6">
        <f t="shared" ref="M899:M962" si="131">K899*(A899-A898)/3600</f>
        <v>1.1068138451493798E-3</v>
      </c>
      <c r="N899" s="6">
        <f t="shared" ref="N899:N962" si="132">N898+M899</f>
        <v>0.75113284437537564</v>
      </c>
      <c r="O899" s="6">
        <f t="shared" ref="O899:O962" si="133">L899*(A899-A898)/3600</f>
        <v>0</v>
      </c>
      <c r="P899" s="6">
        <f t="shared" ref="P899:P962" si="134">P898+O899</f>
        <v>0.30887581552992183</v>
      </c>
    </row>
    <row r="900" spans="1:16" x14ac:dyDescent="0.3">
      <c r="A900" s="4">
        <v>898</v>
      </c>
      <c r="B900" t="s">
        <v>43</v>
      </c>
      <c r="C900" s="5">
        <v>61.9</v>
      </c>
      <c r="D900" s="3">
        <f t="shared" si="126"/>
        <v>17.194444444444443</v>
      </c>
      <c r="E900" s="3">
        <v>-1.3888888888889086E-2</v>
      </c>
      <c r="F900" s="5">
        <f>Sheet1!$C$3*E900</f>
        <v>-18.000000000000256</v>
      </c>
      <c r="G900" s="5">
        <f>IF(D900&gt;0,Sheet1!$C$4*Sheet1!$C$3*Sheet1!$C$5,0)</f>
        <v>139.85136</v>
      </c>
      <c r="H900" s="5">
        <f>0.5*Sheet1!$C$6*Sheet1!$C$7*Sheet1!$C$8*D900^2</f>
        <v>127.88220111689816</v>
      </c>
      <c r="I900" s="5">
        <f t="shared" si="127"/>
        <v>249.7335611168979</v>
      </c>
      <c r="J900" s="3">
        <f t="shared" si="128"/>
        <v>4.2940298425377721</v>
      </c>
      <c r="K900" s="3">
        <f t="shared" si="129"/>
        <v>4.2940298425377721</v>
      </c>
      <c r="L900" s="3">
        <f t="shared" si="130"/>
        <v>0</v>
      </c>
      <c r="M900" s="6">
        <f t="shared" si="131"/>
        <v>1.1927860673716035E-3</v>
      </c>
      <c r="N900" s="6">
        <f t="shared" si="132"/>
        <v>0.75232563044274725</v>
      </c>
      <c r="O900" s="6">
        <f t="shared" si="133"/>
        <v>0</v>
      </c>
      <c r="P900" s="6">
        <f t="shared" si="134"/>
        <v>0.30887581552992183</v>
      </c>
    </row>
    <row r="901" spans="1:16" x14ac:dyDescent="0.3">
      <c r="A901" s="4">
        <v>899</v>
      </c>
      <c r="B901" t="s">
        <v>43</v>
      </c>
      <c r="C901" s="5">
        <v>61.8</v>
      </c>
      <c r="D901" s="3">
        <f t="shared" si="126"/>
        <v>17.166666666666664</v>
      </c>
      <c r="E901" s="3">
        <v>-5.5555555555555358E-2</v>
      </c>
      <c r="F901" s="5">
        <f>Sheet1!$C$3*E901</f>
        <v>-71.999999999999744</v>
      </c>
      <c r="G901" s="5">
        <f>IF(D901&gt;0,Sheet1!$C$4*Sheet1!$C$3*Sheet1!$C$5,0)</f>
        <v>139.85136</v>
      </c>
      <c r="H901" s="5">
        <f>0.5*Sheet1!$C$6*Sheet1!$C$7*Sheet1!$C$8*D901^2</f>
        <v>127.46934520833331</v>
      </c>
      <c r="I901" s="5">
        <f t="shared" si="127"/>
        <v>195.32070520833355</v>
      </c>
      <c r="J901" s="3">
        <f t="shared" si="128"/>
        <v>3.3530054394097255</v>
      </c>
      <c r="K901" s="3">
        <f t="shared" si="129"/>
        <v>3.3530054394097255</v>
      </c>
      <c r="L901" s="3">
        <f t="shared" si="130"/>
        <v>0</v>
      </c>
      <c r="M901" s="6">
        <f t="shared" si="131"/>
        <v>9.3139039983603487E-4</v>
      </c>
      <c r="N901" s="6">
        <f t="shared" si="132"/>
        <v>0.75325702084258328</v>
      </c>
      <c r="O901" s="6">
        <f t="shared" si="133"/>
        <v>0</v>
      </c>
      <c r="P901" s="6">
        <f t="shared" si="134"/>
        <v>0.30887581552992183</v>
      </c>
    </row>
    <row r="902" spans="1:16" x14ac:dyDescent="0.3">
      <c r="A902" s="4">
        <v>900</v>
      </c>
      <c r="B902" t="s">
        <v>43</v>
      </c>
      <c r="C902" s="5">
        <v>61.5</v>
      </c>
      <c r="D902" s="3">
        <f t="shared" si="126"/>
        <v>17.083333333333332</v>
      </c>
      <c r="E902" s="3">
        <v>-0.12499999999999981</v>
      </c>
      <c r="F902" s="5">
        <f>Sheet1!$C$3*E902</f>
        <v>-161.99999999999974</v>
      </c>
      <c r="G902" s="5">
        <f>IF(D902&gt;0,Sheet1!$C$4*Sheet1!$C$3*Sheet1!$C$5,0)</f>
        <v>139.85136</v>
      </c>
      <c r="H902" s="5">
        <f>0.5*Sheet1!$C$6*Sheet1!$C$7*Sheet1!$C$8*D902^2</f>
        <v>126.23478255208333</v>
      </c>
      <c r="I902" s="5">
        <f t="shared" si="127"/>
        <v>104.08614255208359</v>
      </c>
      <c r="J902" s="3">
        <f t="shared" si="128"/>
        <v>1.7781382685980947</v>
      </c>
      <c r="K902" s="3">
        <f t="shared" si="129"/>
        <v>1.7781382685980947</v>
      </c>
      <c r="L902" s="3">
        <f t="shared" si="130"/>
        <v>0</v>
      </c>
      <c r="M902" s="6">
        <f t="shared" si="131"/>
        <v>4.9392729683280412E-4</v>
      </c>
      <c r="N902" s="6">
        <f t="shared" si="132"/>
        <v>0.75375094813941612</v>
      </c>
      <c r="O902" s="6">
        <f t="shared" si="133"/>
        <v>0</v>
      </c>
      <c r="P902" s="6">
        <f t="shared" si="134"/>
        <v>0.30887581552992183</v>
      </c>
    </row>
    <row r="903" spans="1:16" x14ac:dyDescent="0.3">
      <c r="A903" s="4">
        <v>901</v>
      </c>
      <c r="B903" t="s">
        <v>43</v>
      </c>
      <c r="C903" s="5">
        <v>60.9</v>
      </c>
      <c r="D903" s="3">
        <f t="shared" si="126"/>
        <v>16.916666666666664</v>
      </c>
      <c r="E903" s="3">
        <v>-0.24999999999999961</v>
      </c>
      <c r="F903" s="5">
        <f>Sheet1!$C$3*E903</f>
        <v>-323.99999999999949</v>
      </c>
      <c r="G903" s="5">
        <f>IF(D903&gt;0,Sheet1!$C$4*Sheet1!$C$3*Sheet1!$C$5,0)</f>
        <v>139.85136</v>
      </c>
      <c r="H903" s="5">
        <f>0.5*Sheet1!$C$6*Sheet1!$C$7*Sheet1!$C$8*D903^2</f>
        <v>123.78368005208333</v>
      </c>
      <c r="I903" s="5">
        <f t="shared" si="127"/>
        <v>-60.364959947916162</v>
      </c>
      <c r="J903" s="3">
        <f t="shared" si="128"/>
        <v>-1.0211739057855815</v>
      </c>
      <c r="K903" s="3">
        <f t="shared" si="129"/>
        <v>0</v>
      </c>
      <c r="L903" s="3">
        <f t="shared" si="130"/>
        <v>1.0211739057855815</v>
      </c>
      <c r="M903" s="6">
        <f t="shared" si="131"/>
        <v>0</v>
      </c>
      <c r="N903" s="6">
        <f t="shared" si="132"/>
        <v>0.75375094813941612</v>
      </c>
      <c r="O903" s="6">
        <f t="shared" si="133"/>
        <v>2.8365941827377268E-4</v>
      </c>
      <c r="P903" s="6">
        <f t="shared" si="134"/>
        <v>0.30915947494819562</v>
      </c>
    </row>
    <row r="904" spans="1:16" x14ac:dyDescent="0.3">
      <c r="A904" s="4">
        <v>902</v>
      </c>
      <c r="B904" t="s">
        <v>43</v>
      </c>
      <c r="C904" s="5">
        <v>59.7</v>
      </c>
      <c r="D904" s="3">
        <f t="shared" si="126"/>
        <v>16.583333333333332</v>
      </c>
      <c r="E904" s="3">
        <v>-0.87499999999999956</v>
      </c>
      <c r="F904" s="5">
        <f>Sheet1!$C$3*E904</f>
        <v>-1133.9999999999993</v>
      </c>
      <c r="G904" s="5">
        <f>IF(D904&gt;0,Sheet1!$C$4*Sheet1!$C$3*Sheet1!$C$5,0)</f>
        <v>139.85136</v>
      </c>
      <c r="H904" s="5">
        <f>0.5*Sheet1!$C$6*Sheet1!$C$7*Sheet1!$C$8*D904^2</f>
        <v>118.95356630208333</v>
      </c>
      <c r="I904" s="5">
        <f t="shared" si="127"/>
        <v>-875.19507369791597</v>
      </c>
      <c r="J904" s="3">
        <f t="shared" si="128"/>
        <v>-14.513651638823772</v>
      </c>
      <c r="K904" s="3">
        <f t="shared" si="129"/>
        <v>0</v>
      </c>
      <c r="L904" s="3">
        <f t="shared" si="130"/>
        <v>14.513651638823772</v>
      </c>
      <c r="M904" s="6">
        <f t="shared" si="131"/>
        <v>0</v>
      </c>
      <c r="N904" s="6">
        <f t="shared" si="132"/>
        <v>0.75375094813941612</v>
      </c>
      <c r="O904" s="6">
        <f t="shared" si="133"/>
        <v>4.0315698996732704E-3</v>
      </c>
      <c r="P904" s="6">
        <f t="shared" si="134"/>
        <v>0.31319104484786892</v>
      </c>
    </row>
    <row r="905" spans="1:16" x14ac:dyDescent="0.3">
      <c r="A905" s="4">
        <v>903</v>
      </c>
      <c r="B905" t="s">
        <v>43</v>
      </c>
      <c r="C905" s="5">
        <v>54.6</v>
      </c>
      <c r="D905" s="3">
        <f t="shared" si="126"/>
        <v>15.166666666666666</v>
      </c>
      <c r="E905" s="3">
        <v>-1.4444444444444453</v>
      </c>
      <c r="F905" s="5">
        <f>Sheet1!$C$3*E905</f>
        <v>-1872.0000000000011</v>
      </c>
      <c r="G905" s="5">
        <f>IF(D905&gt;0,Sheet1!$C$4*Sheet1!$C$3*Sheet1!$C$5,0)</f>
        <v>139.85136</v>
      </c>
      <c r="H905" s="5">
        <f>0.5*Sheet1!$C$6*Sheet1!$C$7*Sheet1!$C$8*D905^2</f>
        <v>99.497940208333347</v>
      </c>
      <c r="I905" s="5">
        <f t="shared" si="127"/>
        <v>-1632.6506997916679</v>
      </c>
      <c r="J905" s="3">
        <f t="shared" si="128"/>
        <v>-24.761868946840295</v>
      </c>
      <c r="K905" s="3">
        <f t="shared" si="129"/>
        <v>0</v>
      </c>
      <c r="L905" s="3">
        <f t="shared" si="130"/>
        <v>24.761868946840295</v>
      </c>
      <c r="M905" s="6">
        <f t="shared" si="131"/>
        <v>0</v>
      </c>
      <c r="N905" s="6">
        <f t="shared" si="132"/>
        <v>0.75375094813941612</v>
      </c>
      <c r="O905" s="6">
        <f t="shared" si="133"/>
        <v>6.8782969296778598E-3</v>
      </c>
      <c r="P905" s="6">
        <f t="shared" si="134"/>
        <v>0.32006934177754676</v>
      </c>
    </row>
    <row r="906" spans="1:16" x14ac:dyDescent="0.3">
      <c r="A906" s="4">
        <v>904</v>
      </c>
      <c r="B906" t="s">
        <v>43</v>
      </c>
      <c r="C906" s="5">
        <v>49.3</v>
      </c>
      <c r="D906" s="3">
        <f t="shared" si="126"/>
        <v>13.694444444444443</v>
      </c>
      <c r="E906" s="3">
        <v>-1.3472222222222225</v>
      </c>
      <c r="F906" s="5">
        <f>Sheet1!$C$3*E906</f>
        <v>-1746.0000000000005</v>
      </c>
      <c r="G906" s="5">
        <f>IF(D906&gt;0,Sheet1!$C$4*Sheet1!$C$3*Sheet1!$C$5,0)</f>
        <v>139.85136</v>
      </c>
      <c r="H906" s="5">
        <f>0.5*Sheet1!$C$6*Sheet1!$C$7*Sheet1!$C$8*D906^2</f>
        <v>81.119010283564805</v>
      </c>
      <c r="I906" s="5">
        <f t="shared" si="127"/>
        <v>-1525.0296297164355</v>
      </c>
      <c r="J906" s="3">
        <f t="shared" si="128"/>
        <v>-20.884433540283403</v>
      </c>
      <c r="K906" s="3">
        <f t="shared" si="129"/>
        <v>0</v>
      </c>
      <c r="L906" s="3">
        <f t="shared" si="130"/>
        <v>20.884433540283403</v>
      </c>
      <c r="M906" s="6">
        <f t="shared" si="131"/>
        <v>0</v>
      </c>
      <c r="N906" s="6">
        <f t="shared" si="132"/>
        <v>0.75375094813941612</v>
      </c>
      <c r="O906" s="6">
        <f t="shared" si="133"/>
        <v>5.8012315389676123E-3</v>
      </c>
      <c r="P906" s="6">
        <f t="shared" si="134"/>
        <v>0.32587057331651437</v>
      </c>
    </row>
    <row r="907" spans="1:16" x14ac:dyDescent="0.3">
      <c r="A907" s="4">
        <v>905</v>
      </c>
      <c r="B907" t="s">
        <v>43</v>
      </c>
      <c r="C907" s="5">
        <v>44.9</v>
      </c>
      <c r="D907" s="3">
        <f t="shared" si="126"/>
        <v>12.472222222222221</v>
      </c>
      <c r="E907" s="3">
        <v>-0.97222222222222221</v>
      </c>
      <c r="F907" s="5">
        <f>Sheet1!$C$3*E907</f>
        <v>-1260</v>
      </c>
      <c r="G907" s="5">
        <f>IF(D907&gt;0,Sheet1!$C$4*Sheet1!$C$3*Sheet1!$C$5,0)</f>
        <v>139.85136</v>
      </c>
      <c r="H907" s="5">
        <f>0.5*Sheet1!$C$6*Sheet1!$C$7*Sheet1!$C$8*D907^2</f>
        <v>67.285500422453708</v>
      </c>
      <c r="I907" s="5">
        <f t="shared" si="127"/>
        <v>-1052.8631395775462</v>
      </c>
      <c r="J907" s="3">
        <f t="shared" si="128"/>
        <v>-13.131543046397729</v>
      </c>
      <c r="K907" s="3">
        <f t="shared" si="129"/>
        <v>0</v>
      </c>
      <c r="L907" s="3">
        <f t="shared" si="130"/>
        <v>13.131543046397729</v>
      </c>
      <c r="M907" s="6">
        <f t="shared" si="131"/>
        <v>0</v>
      </c>
      <c r="N907" s="6">
        <f t="shared" si="132"/>
        <v>0.75375094813941612</v>
      </c>
      <c r="O907" s="6">
        <f t="shared" si="133"/>
        <v>3.6476508462215912E-3</v>
      </c>
      <c r="P907" s="6">
        <f t="shared" si="134"/>
        <v>0.32951822416273596</v>
      </c>
    </row>
    <row r="908" spans="1:16" x14ac:dyDescent="0.3">
      <c r="A908" s="4">
        <v>906</v>
      </c>
      <c r="B908" t="s">
        <v>43</v>
      </c>
      <c r="C908" s="5">
        <v>42.3</v>
      </c>
      <c r="D908" s="3">
        <f t="shared" si="126"/>
        <v>11.749999999999998</v>
      </c>
      <c r="E908" s="3">
        <v>-0.4861111111111111</v>
      </c>
      <c r="F908" s="5">
        <f>Sheet1!$C$3*E908</f>
        <v>-630</v>
      </c>
      <c r="G908" s="5">
        <f>IF(D908&gt;0,Sheet1!$C$4*Sheet1!$C$3*Sheet1!$C$5,0)</f>
        <v>139.85136</v>
      </c>
      <c r="H908" s="5">
        <f>0.5*Sheet1!$C$6*Sheet1!$C$7*Sheet1!$C$8*D908^2</f>
        <v>59.718589218749997</v>
      </c>
      <c r="I908" s="5">
        <f t="shared" si="127"/>
        <v>-430.43005078124997</v>
      </c>
      <c r="J908" s="3">
        <f t="shared" si="128"/>
        <v>-5.0575530966796869</v>
      </c>
      <c r="K908" s="3">
        <f t="shared" si="129"/>
        <v>0</v>
      </c>
      <c r="L908" s="3">
        <f t="shared" si="130"/>
        <v>5.0575530966796869</v>
      </c>
      <c r="M908" s="6">
        <f t="shared" si="131"/>
        <v>0</v>
      </c>
      <c r="N908" s="6">
        <f t="shared" si="132"/>
        <v>0.75375094813941612</v>
      </c>
      <c r="O908" s="6">
        <f t="shared" si="133"/>
        <v>1.404875860188802E-3</v>
      </c>
      <c r="P908" s="6">
        <f t="shared" si="134"/>
        <v>0.33092310002292474</v>
      </c>
    </row>
    <row r="909" spans="1:16" x14ac:dyDescent="0.3">
      <c r="A909" s="4">
        <v>907</v>
      </c>
      <c r="B909" t="s">
        <v>43</v>
      </c>
      <c r="C909" s="5">
        <v>41.4</v>
      </c>
      <c r="D909" s="3">
        <f t="shared" si="126"/>
        <v>11.5</v>
      </c>
      <c r="E909" s="3">
        <v>-0.1388888888888889</v>
      </c>
      <c r="F909" s="5">
        <f>Sheet1!$C$3*E909</f>
        <v>-180</v>
      </c>
      <c r="G909" s="5">
        <f>IF(D909&gt;0,Sheet1!$C$4*Sheet1!$C$3*Sheet1!$C$5,0)</f>
        <v>139.85136</v>
      </c>
      <c r="H909" s="5">
        <f>0.5*Sheet1!$C$6*Sheet1!$C$7*Sheet1!$C$8*D909^2</f>
        <v>57.204406875000011</v>
      </c>
      <c r="I909" s="5">
        <f t="shared" si="127"/>
        <v>17.05576687500001</v>
      </c>
      <c r="J909" s="3">
        <f t="shared" si="128"/>
        <v>0.19614131906250012</v>
      </c>
      <c r="K909" s="3">
        <f t="shared" si="129"/>
        <v>0.19614131906250012</v>
      </c>
      <c r="L909" s="3">
        <f t="shared" si="130"/>
        <v>0</v>
      </c>
      <c r="M909" s="6">
        <f t="shared" si="131"/>
        <v>5.4483699739583367E-5</v>
      </c>
      <c r="N909" s="6">
        <f t="shared" si="132"/>
        <v>0.75380543183915572</v>
      </c>
      <c r="O909" s="6">
        <f t="shared" si="133"/>
        <v>0</v>
      </c>
      <c r="P909" s="6">
        <f t="shared" si="134"/>
        <v>0.33092310002292474</v>
      </c>
    </row>
    <row r="910" spans="1:16" x14ac:dyDescent="0.3">
      <c r="A910" s="4">
        <v>908</v>
      </c>
      <c r="B910" t="s">
        <v>43</v>
      </c>
      <c r="C910" s="5">
        <v>41.3</v>
      </c>
      <c r="D910" s="3">
        <f t="shared" si="126"/>
        <v>11.472222222222221</v>
      </c>
      <c r="E910" s="3">
        <v>9.7222222222222612E-2</v>
      </c>
      <c r="F910" s="5">
        <f>Sheet1!$C$3*E910</f>
        <v>126.00000000000051</v>
      </c>
      <c r="G910" s="5">
        <f>IF(D910&gt;0,Sheet1!$C$4*Sheet1!$C$3*Sheet1!$C$5,0)</f>
        <v>139.85136</v>
      </c>
      <c r="H910" s="5">
        <f>0.5*Sheet1!$C$6*Sheet1!$C$7*Sheet1!$C$8*D910^2</f>
        <v>56.928390839120375</v>
      </c>
      <c r="I910" s="5">
        <f t="shared" si="127"/>
        <v>322.77975083912088</v>
      </c>
      <c r="J910" s="3">
        <f t="shared" si="128"/>
        <v>3.7030010304599141</v>
      </c>
      <c r="K910" s="3">
        <f t="shared" si="129"/>
        <v>3.7030010304599141</v>
      </c>
      <c r="L910" s="3">
        <f t="shared" si="130"/>
        <v>0</v>
      </c>
      <c r="M910" s="6">
        <f t="shared" si="131"/>
        <v>1.0286113973499761E-3</v>
      </c>
      <c r="N910" s="6">
        <f t="shared" si="132"/>
        <v>0.75483404323650571</v>
      </c>
      <c r="O910" s="6">
        <f t="shared" si="133"/>
        <v>0</v>
      </c>
      <c r="P910" s="6">
        <f t="shared" si="134"/>
        <v>0.33092310002292474</v>
      </c>
    </row>
    <row r="911" spans="1:16" x14ac:dyDescent="0.3">
      <c r="A911" s="4">
        <v>909</v>
      </c>
      <c r="B911" t="s">
        <v>43</v>
      </c>
      <c r="C911" s="5">
        <v>42.1</v>
      </c>
      <c r="D911" s="3">
        <f t="shared" si="126"/>
        <v>11.694444444444445</v>
      </c>
      <c r="E911" s="3">
        <v>0.47222222222222299</v>
      </c>
      <c r="F911" s="5">
        <f>Sheet1!$C$3*E911</f>
        <v>612.00000000000102</v>
      </c>
      <c r="G911" s="5">
        <f>IF(D911&gt;0,Sheet1!$C$4*Sheet1!$C$3*Sheet1!$C$5,0)</f>
        <v>139.85136</v>
      </c>
      <c r="H911" s="5">
        <f>0.5*Sheet1!$C$6*Sheet1!$C$7*Sheet1!$C$8*D911^2</f>
        <v>59.155209450231503</v>
      </c>
      <c r="I911" s="5">
        <f t="shared" si="127"/>
        <v>811.00656945023252</v>
      </c>
      <c r="J911" s="3">
        <f t="shared" si="128"/>
        <v>9.4842712705152188</v>
      </c>
      <c r="K911" s="3">
        <f t="shared" si="129"/>
        <v>9.4842712705152188</v>
      </c>
      <c r="L911" s="3">
        <f t="shared" si="130"/>
        <v>0</v>
      </c>
      <c r="M911" s="6">
        <f t="shared" si="131"/>
        <v>2.6345197973653383E-3</v>
      </c>
      <c r="N911" s="6">
        <f t="shared" si="132"/>
        <v>0.757468563033871</v>
      </c>
      <c r="O911" s="6">
        <f t="shared" si="133"/>
        <v>0</v>
      </c>
      <c r="P911" s="6">
        <f t="shared" si="134"/>
        <v>0.33092310002292474</v>
      </c>
    </row>
    <row r="912" spans="1:16" x14ac:dyDescent="0.3">
      <c r="A912" s="4">
        <v>910</v>
      </c>
      <c r="B912" t="s">
        <v>43</v>
      </c>
      <c r="C912" s="5">
        <v>44.7</v>
      </c>
      <c r="D912" s="3">
        <f t="shared" si="126"/>
        <v>12.416666666666668</v>
      </c>
      <c r="E912" s="3">
        <v>0.87499999999999956</v>
      </c>
      <c r="F912" s="5">
        <f>Sheet1!$C$3*E912</f>
        <v>1133.9999999999993</v>
      </c>
      <c r="G912" s="5">
        <f>IF(D912&gt;0,Sheet1!$C$4*Sheet1!$C$3*Sheet1!$C$5,0)</f>
        <v>139.85136</v>
      </c>
      <c r="H912" s="5">
        <f>0.5*Sheet1!$C$6*Sheet1!$C$7*Sheet1!$C$8*D912^2</f>
        <v>66.687410052083365</v>
      </c>
      <c r="I912" s="5">
        <f t="shared" si="127"/>
        <v>1340.5387700520826</v>
      </c>
      <c r="J912" s="3">
        <f t="shared" si="128"/>
        <v>16.645023061480028</v>
      </c>
      <c r="K912" s="3">
        <f t="shared" si="129"/>
        <v>16.645023061480028</v>
      </c>
      <c r="L912" s="3">
        <f t="shared" si="130"/>
        <v>0</v>
      </c>
      <c r="M912" s="6">
        <f t="shared" si="131"/>
        <v>4.623617517077786E-3</v>
      </c>
      <c r="N912" s="6">
        <f t="shared" si="132"/>
        <v>0.76209218055094874</v>
      </c>
      <c r="O912" s="6">
        <f t="shared" si="133"/>
        <v>0</v>
      </c>
      <c r="P912" s="6">
        <f t="shared" si="134"/>
        <v>0.33092310002292474</v>
      </c>
    </row>
    <row r="913" spans="1:16" x14ac:dyDescent="0.3">
      <c r="A913" s="4">
        <v>911</v>
      </c>
      <c r="B913" t="s">
        <v>43</v>
      </c>
      <c r="C913" s="5">
        <v>48.4</v>
      </c>
      <c r="D913" s="3">
        <f t="shared" si="126"/>
        <v>13.444444444444443</v>
      </c>
      <c r="E913" s="3">
        <v>0.93055555555555491</v>
      </c>
      <c r="F913" s="5">
        <f>Sheet1!$C$3*E913</f>
        <v>1205.9999999999991</v>
      </c>
      <c r="G913" s="5">
        <f>IF(D913&gt;0,Sheet1!$C$4*Sheet1!$C$3*Sheet1!$C$5,0)</f>
        <v>139.85136</v>
      </c>
      <c r="H913" s="5">
        <f>0.5*Sheet1!$C$6*Sheet1!$C$7*Sheet1!$C$8*D913^2</f>
        <v>78.184295648148137</v>
      </c>
      <c r="I913" s="5">
        <f t="shared" si="127"/>
        <v>1424.0356556481474</v>
      </c>
      <c r="J913" s="3">
        <f t="shared" si="128"/>
        <v>19.145368259269535</v>
      </c>
      <c r="K913" s="3">
        <f t="shared" si="129"/>
        <v>19.145368259269535</v>
      </c>
      <c r="L913" s="3">
        <f t="shared" si="130"/>
        <v>0</v>
      </c>
      <c r="M913" s="6">
        <f t="shared" si="131"/>
        <v>5.3181578497970934E-3</v>
      </c>
      <c r="N913" s="6">
        <f t="shared" si="132"/>
        <v>0.7674103384007458</v>
      </c>
      <c r="O913" s="6">
        <f t="shared" si="133"/>
        <v>0</v>
      </c>
      <c r="P913" s="6">
        <f t="shared" si="134"/>
        <v>0.33092310002292474</v>
      </c>
    </row>
    <row r="914" spans="1:16" x14ac:dyDescent="0.3">
      <c r="A914" s="4">
        <v>912</v>
      </c>
      <c r="B914" t="s">
        <v>43</v>
      </c>
      <c r="C914" s="5">
        <v>51.4</v>
      </c>
      <c r="D914" s="3">
        <f t="shared" si="126"/>
        <v>14.277777777777777</v>
      </c>
      <c r="E914" s="3">
        <v>0.59722222222222276</v>
      </c>
      <c r="F914" s="5">
        <f>Sheet1!$C$3*E914</f>
        <v>774.00000000000068</v>
      </c>
      <c r="G914" s="5">
        <f>IF(D914&gt;0,Sheet1!$C$4*Sheet1!$C$3*Sheet1!$C$5,0)</f>
        <v>139.85136</v>
      </c>
      <c r="H914" s="5">
        <f>0.5*Sheet1!$C$6*Sheet1!$C$7*Sheet1!$C$8*D914^2</f>
        <v>88.176943912037046</v>
      </c>
      <c r="I914" s="5">
        <f t="shared" si="127"/>
        <v>1002.0283039120377</v>
      </c>
      <c r="J914" s="3">
        <f t="shared" si="128"/>
        <v>14.306737450299648</v>
      </c>
      <c r="K914" s="3">
        <f t="shared" si="129"/>
        <v>14.306737450299648</v>
      </c>
      <c r="L914" s="3">
        <f t="shared" si="130"/>
        <v>0</v>
      </c>
      <c r="M914" s="6">
        <f t="shared" si="131"/>
        <v>3.9740937361943465E-3</v>
      </c>
      <c r="N914" s="6">
        <f t="shared" si="132"/>
        <v>0.77138443213694019</v>
      </c>
      <c r="O914" s="6">
        <f t="shared" si="133"/>
        <v>0</v>
      </c>
      <c r="P914" s="6">
        <f t="shared" si="134"/>
        <v>0.33092310002292474</v>
      </c>
    </row>
    <row r="915" spans="1:16" x14ac:dyDescent="0.3">
      <c r="A915" s="4">
        <v>913</v>
      </c>
      <c r="B915" t="s">
        <v>43</v>
      </c>
      <c r="C915" s="5">
        <v>52.7</v>
      </c>
      <c r="D915" s="3">
        <f t="shared" si="126"/>
        <v>14.638888888888889</v>
      </c>
      <c r="E915" s="3">
        <v>0.36111111111111133</v>
      </c>
      <c r="F915" s="5">
        <f>Sheet1!$C$3*E915</f>
        <v>468.00000000000028</v>
      </c>
      <c r="G915" s="5">
        <f>IF(D915&gt;0,Sheet1!$C$4*Sheet1!$C$3*Sheet1!$C$5,0)</f>
        <v>139.85136</v>
      </c>
      <c r="H915" s="5">
        <f>0.5*Sheet1!$C$6*Sheet1!$C$7*Sheet1!$C$8*D915^2</f>
        <v>92.693660978009291</v>
      </c>
      <c r="I915" s="5">
        <f t="shared" si="127"/>
        <v>700.54502097800969</v>
      </c>
      <c r="J915" s="3">
        <f t="shared" si="128"/>
        <v>10.255200723761419</v>
      </c>
      <c r="K915" s="3">
        <f t="shared" si="129"/>
        <v>10.255200723761419</v>
      </c>
      <c r="L915" s="3">
        <f t="shared" si="130"/>
        <v>0</v>
      </c>
      <c r="M915" s="6">
        <f t="shared" si="131"/>
        <v>2.8486668677115052E-3</v>
      </c>
      <c r="N915" s="6">
        <f t="shared" si="132"/>
        <v>0.77423309900465165</v>
      </c>
      <c r="O915" s="6">
        <f t="shared" si="133"/>
        <v>0</v>
      </c>
      <c r="P915" s="6">
        <f t="shared" si="134"/>
        <v>0.33092310002292474</v>
      </c>
    </row>
    <row r="916" spans="1:16" x14ac:dyDescent="0.3">
      <c r="A916" s="4">
        <v>914</v>
      </c>
      <c r="B916" t="s">
        <v>43</v>
      </c>
      <c r="C916" s="5">
        <v>54</v>
      </c>
      <c r="D916" s="3">
        <f t="shared" si="126"/>
        <v>15</v>
      </c>
      <c r="E916" s="3">
        <v>0.59722222222222177</v>
      </c>
      <c r="F916" s="5">
        <f>Sheet1!$C$3*E916</f>
        <v>773.99999999999943</v>
      </c>
      <c r="G916" s="5">
        <f>IF(D916&gt;0,Sheet1!$C$4*Sheet1!$C$3*Sheet1!$C$5,0)</f>
        <v>139.85136</v>
      </c>
      <c r="H916" s="5">
        <f>0.5*Sheet1!$C$6*Sheet1!$C$7*Sheet1!$C$8*D916^2</f>
        <v>97.323187500000017</v>
      </c>
      <c r="I916" s="5">
        <f t="shared" si="127"/>
        <v>1011.1745474999994</v>
      </c>
      <c r="J916" s="3">
        <f t="shared" si="128"/>
        <v>15.167618212499992</v>
      </c>
      <c r="K916" s="3">
        <f t="shared" si="129"/>
        <v>15.167618212499992</v>
      </c>
      <c r="L916" s="3">
        <f t="shared" si="130"/>
        <v>0</v>
      </c>
      <c r="M916" s="6">
        <f t="shared" si="131"/>
        <v>4.2132272812499981E-3</v>
      </c>
      <c r="N916" s="6">
        <f t="shared" si="132"/>
        <v>0.7784463262859016</v>
      </c>
      <c r="O916" s="6">
        <f t="shared" si="133"/>
        <v>0</v>
      </c>
      <c r="P916" s="6">
        <f t="shared" si="134"/>
        <v>0.33092310002292474</v>
      </c>
    </row>
    <row r="917" spans="1:16" x14ac:dyDescent="0.3">
      <c r="A917" s="4">
        <v>915</v>
      </c>
      <c r="B917" t="s">
        <v>43</v>
      </c>
      <c r="C917" s="5">
        <v>57</v>
      </c>
      <c r="D917" s="3">
        <f t="shared" si="126"/>
        <v>15.833333333333332</v>
      </c>
      <c r="E917" s="3">
        <v>0.56944444444444464</v>
      </c>
      <c r="F917" s="5">
        <f>Sheet1!$C$3*E917</f>
        <v>738.00000000000023</v>
      </c>
      <c r="G917" s="5">
        <f>IF(D917&gt;0,Sheet1!$C$4*Sheet1!$C$3*Sheet1!$C$5,0)</f>
        <v>139.85136</v>
      </c>
      <c r="H917" s="5">
        <f>0.5*Sheet1!$C$6*Sheet1!$C$7*Sheet1!$C$8*D917^2</f>
        <v>108.43725520833334</v>
      </c>
      <c r="I917" s="5">
        <f t="shared" si="127"/>
        <v>986.28861520833357</v>
      </c>
      <c r="J917" s="3">
        <f t="shared" si="128"/>
        <v>15.61623640746528</v>
      </c>
      <c r="K917" s="3">
        <f t="shared" si="129"/>
        <v>15.61623640746528</v>
      </c>
      <c r="L917" s="3">
        <f t="shared" si="130"/>
        <v>0</v>
      </c>
      <c r="M917" s="6">
        <f t="shared" si="131"/>
        <v>4.3378434465181333E-3</v>
      </c>
      <c r="N917" s="6">
        <f t="shared" si="132"/>
        <v>0.78278416973241971</v>
      </c>
      <c r="O917" s="6">
        <f t="shared" si="133"/>
        <v>0</v>
      </c>
      <c r="P917" s="6">
        <f t="shared" si="134"/>
        <v>0.33092310002292474</v>
      </c>
    </row>
    <row r="918" spans="1:16" x14ac:dyDescent="0.3">
      <c r="A918" s="4">
        <v>916</v>
      </c>
      <c r="B918" t="s">
        <v>43</v>
      </c>
      <c r="C918" s="5">
        <v>58.1</v>
      </c>
      <c r="D918" s="3">
        <f t="shared" si="126"/>
        <v>16.138888888888889</v>
      </c>
      <c r="E918" s="3">
        <v>0.30555555555555597</v>
      </c>
      <c r="F918" s="5">
        <f>Sheet1!$C$3*E918</f>
        <v>396.00000000000051</v>
      </c>
      <c r="G918" s="5">
        <f>IF(D918&gt;0,Sheet1!$C$4*Sheet1!$C$3*Sheet1!$C$5,0)</f>
        <v>139.85136</v>
      </c>
      <c r="H918" s="5">
        <f>0.5*Sheet1!$C$6*Sheet1!$C$7*Sheet1!$C$8*D918^2</f>
        <v>112.6629372280093</v>
      </c>
      <c r="I918" s="5">
        <f t="shared" si="127"/>
        <v>648.51429722800981</v>
      </c>
      <c r="J918" s="3">
        <f t="shared" si="128"/>
        <v>10.466300185818714</v>
      </c>
      <c r="K918" s="3">
        <f t="shared" si="129"/>
        <v>10.466300185818714</v>
      </c>
      <c r="L918" s="3">
        <f t="shared" si="130"/>
        <v>0</v>
      </c>
      <c r="M918" s="6">
        <f t="shared" si="131"/>
        <v>2.9073056071718651E-3</v>
      </c>
      <c r="N918" s="6">
        <f t="shared" si="132"/>
        <v>0.78569147533959161</v>
      </c>
      <c r="O918" s="6">
        <f t="shared" si="133"/>
        <v>0</v>
      </c>
      <c r="P918" s="6">
        <f t="shared" si="134"/>
        <v>0.33092310002292474</v>
      </c>
    </row>
    <row r="919" spans="1:16" x14ac:dyDescent="0.3">
      <c r="A919" s="4">
        <v>917</v>
      </c>
      <c r="B919" t="s">
        <v>43</v>
      </c>
      <c r="C919" s="5">
        <v>59.2</v>
      </c>
      <c r="D919" s="3">
        <f t="shared" si="126"/>
        <v>16.444444444444446</v>
      </c>
      <c r="E919" s="3">
        <v>0.12499999999999981</v>
      </c>
      <c r="F919" s="5">
        <f>Sheet1!$C$3*E919</f>
        <v>161.99999999999974</v>
      </c>
      <c r="G919" s="5">
        <f>IF(D919&gt;0,Sheet1!$C$4*Sheet1!$C$3*Sheet1!$C$5,0)</f>
        <v>139.85136</v>
      </c>
      <c r="H919" s="5">
        <f>0.5*Sheet1!$C$6*Sheet1!$C$7*Sheet1!$C$8*D919^2</f>
        <v>116.9693881481482</v>
      </c>
      <c r="I919" s="5">
        <f t="shared" si="127"/>
        <v>418.82074814814797</v>
      </c>
      <c r="J919" s="3">
        <f t="shared" si="128"/>
        <v>6.8872745251028782</v>
      </c>
      <c r="K919" s="3">
        <f t="shared" si="129"/>
        <v>6.8872745251028782</v>
      </c>
      <c r="L919" s="3">
        <f t="shared" si="130"/>
        <v>0</v>
      </c>
      <c r="M919" s="6">
        <f t="shared" si="131"/>
        <v>1.9131318125285772E-3</v>
      </c>
      <c r="N919" s="6">
        <f t="shared" si="132"/>
        <v>0.78760460715212022</v>
      </c>
      <c r="O919" s="6">
        <f t="shared" si="133"/>
        <v>0</v>
      </c>
      <c r="P919" s="6">
        <f t="shared" si="134"/>
        <v>0.33092310002292474</v>
      </c>
    </row>
    <row r="920" spans="1:16" x14ac:dyDescent="0.3">
      <c r="A920" s="4">
        <v>918</v>
      </c>
      <c r="B920" t="s">
        <v>43</v>
      </c>
      <c r="C920" s="5">
        <v>59</v>
      </c>
      <c r="D920" s="3">
        <f t="shared" si="126"/>
        <v>16.388888888888889</v>
      </c>
      <c r="E920" s="3">
        <v>-1.3888888888889086E-2</v>
      </c>
      <c r="F920" s="5">
        <f>Sheet1!$C$3*E920</f>
        <v>-18.000000000000256</v>
      </c>
      <c r="G920" s="5">
        <f>IF(D920&gt;0,Sheet1!$C$4*Sheet1!$C$3*Sheet1!$C$5,0)</f>
        <v>139.85136</v>
      </c>
      <c r="H920" s="5">
        <f>0.5*Sheet1!$C$6*Sheet1!$C$7*Sheet1!$C$8*D920^2</f>
        <v>116.1803894675926</v>
      </c>
      <c r="I920" s="5">
        <f t="shared" si="127"/>
        <v>238.03174946759236</v>
      </c>
      <c r="J920" s="3">
        <f t="shared" si="128"/>
        <v>3.9010758940522083</v>
      </c>
      <c r="K920" s="3">
        <f t="shared" si="129"/>
        <v>3.9010758940522083</v>
      </c>
      <c r="L920" s="3">
        <f t="shared" si="130"/>
        <v>0</v>
      </c>
      <c r="M920" s="6">
        <f t="shared" si="131"/>
        <v>1.0836321927922801E-3</v>
      </c>
      <c r="N920" s="6">
        <f t="shared" si="132"/>
        <v>0.7886882393449125</v>
      </c>
      <c r="O920" s="6">
        <f t="shared" si="133"/>
        <v>0</v>
      </c>
      <c r="P920" s="6">
        <f t="shared" si="134"/>
        <v>0.33092310002292474</v>
      </c>
    </row>
    <row r="921" spans="1:16" x14ac:dyDescent="0.3">
      <c r="A921" s="4">
        <v>919</v>
      </c>
      <c r="B921" t="s">
        <v>43</v>
      </c>
      <c r="C921" s="5">
        <v>59.1</v>
      </c>
      <c r="D921" s="3">
        <f t="shared" si="126"/>
        <v>16.416666666666668</v>
      </c>
      <c r="E921" s="3">
        <v>6.9444444444444448E-2</v>
      </c>
      <c r="F921" s="5">
        <f>Sheet1!$C$3*E921</f>
        <v>90</v>
      </c>
      <c r="G921" s="5">
        <f>IF(D921&gt;0,Sheet1!$C$4*Sheet1!$C$3*Sheet1!$C$5,0)</f>
        <v>139.85136</v>
      </c>
      <c r="H921" s="5">
        <f>0.5*Sheet1!$C$6*Sheet1!$C$7*Sheet1!$C$8*D921^2</f>
        <v>116.57455505208335</v>
      </c>
      <c r="I921" s="5">
        <f t="shared" si="127"/>
        <v>346.42591505208338</v>
      </c>
      <c r="J921" s="3">
        <f t="shared" si="128"/>
        <v>5.6871587721050352</v>
      </c>
      <c r="K921" s="3">
        <f t="shared" si="129"/>
        <v>5.6871587721050352</v>
      </c>
      <c r="L921" s="3">
        <f t="shared" si="130"/>
        <v>0</v>
      </c>
      <c r="M921" s="6">
        <f t="shared" si="131"/>
        <v>1.5797663255847319E-3</v>
      </c>
      <c r="N921" s="6">
        <f t="shared" si="132"/>
        <v>0.79026800567049726</v>
      </c>
      <c r="O921" s="6">
        <f t="shared" si="133"/>
        <v>0</v>
      </c>
      <c r="P921" s="6">
        <f t="shared" si="134"/>
        <v>0.33092310002292474</v>
      </c>
    </row>
    <row r="922" spans="1:16" x14ac:dyDescent="0.3">
      <c r="A922" s="4">
        <v>920</v>
      </c>
      <c r="B922" t="s">
        <v>43</v>
      </c>
      <c r="C922" s="5">
        <v>59.5</v>
      </c>
      <c r="D922" s="3">
        <f t="shared" si="126"/>
        <v>16.527777777777779</v>
      </c>
      <c r="E922" s="3">
        <v>0.19444444444444425</v>
      </c>
      <c r="F922" s="5">
        <f>Sheet1!$C$3*E922</f>
        <v>251.99999999999974</v>
      </c>
      <c r="G922" s="5">
        <f>IF(D922&gt;0,Sheet1!$C$4*Sheet1!$C$3*Sheet1!$C$5,0)</f>
        <v>139.85136</v>
      </c>
      <c r="H922" s="5">
        <f>0.5*Sheet1!$C$6*Sheet1!$C$7*Sheet1!$C$8*D922^2</f>
        <v>118.15789250578707</v>
      </c>
      <c r="I922" s="5">
        <f t="shared" si="127"/>
        <v>510.00925250578683</v>
      </c>
      <c r="J922" s="3">
        <f t="shared" si="128"/>
        <v>8.4293195900261999</v>
      </c>
      <c r="K922" s="3">
        <f t="shared" si="129"/>
        <v>8.4293195900261999</v>
      </c>
      <c r="L922" s="3">
        <f t="shared" si="130"/>
        <v>0</v>
      </c>
      <c r="M922" s="6">
        <f t="shared" si="131"/>
        <v>2.3414776638961666E-3</v>
      </c>
      <c r="N922" s="6">
        <f t="shared" si="132"/>
        <v>0.79260948333439341</v>
      </c>
      <c r="O922" s="6">
        <f t="shared" si="133"/>
        <v>0</v>
      </c>
      <c r="P922" s="6">
        <f t="shared" si="134"/>
        <v>0.33092310002292474</v>
      </c>
    </row>
    <row r="923" spans="1:16" x14ac:dyDescent="0.3">
      <c r="A923" s="4">
        <v>921</v>
      </c>
      <c r="B923" t="s">
        <v>43</v>
      </c>
      <c r="C923" s="5">
        <v>60.5</v>
      </c>
      <c r="D923" s="3">
        <f t="shared" si="126"/>
        <v>16.805555555555554</v>
      </c>
      <c r="E923" s="3">
        <v>0.38888888888888851</v>
      </c>
      <c r="F923" s="5">
        <f>Sheet1!$C$3*E923</f>
        <v>503.99999999999949</v>
      </c>
      <c r="G923" s="5">
        <f>IF(D923&gt;0,Sheet1!$C$4*Sheet1!$C$3*Sheet1!$C$5,0)</f>
        <v>139.85136</v>
      </c>
      <c r="H923" s="5">
        <f>0.5*Sheet1!$C$6*Sheet1!$C$7*Sheet1!$C$8*D923^2</f>
        <v>122.16296195023148</v>
      </c>
      <c r="I923" s="5">
        <f t="shared" si="127"/>
        <v>766.01432195023085</v>
      </c>
      <c r="J923" s="3">
        <f t="shared" si="128"/>
        <v>12.873296243885823</v>
      </c>
      <c r="K923" s="3">
        <f t="shared" si="129"/>
        <v>12.873296243885823</v>
      </c>
      <c r="L923" s="3">
        <f t="shared" si="130"/>
        <v>0</v>
      </c>
      <c r="M923" s="6">
        <f t="shared" si="131"/>
        <v>3.5759156233016176E-3</v>
      </c>
      <c r="N923" s="6">
        <f t="shared" si="132"/>
        <v>0.79618539895769502</v>
      </c>
      <c r="O923" s="6">
        <f t="shared" si="133"/>
        <v>0</v>
      </c>
      <c r="P923" s="6">
        <f t="shared" si="134"/>
        <v>0.33092310002292474</v>
      </c>
    </row>
    <row r="924" spans="1:16" x14ac:dyDescent="0.3">
      <c r="A924" s="4">
        <v>922</v>
      </c>
      <c r="B924" t="s">
        <v>43</v>
      </c>
      <c r="C924" s="5">
        <v>62.3</v>
      </c>
      <c r="D924" s="3">
        <f t="shared" si="126"/>
        <v>17.305555555555554</v>
      </c>
      <c r="E924" s="3">
        <v>0.47222222222222199</v>
      </c>
      <c r="F924" s="5">
        <f>Sheet1!$C$3*E924</f>
        <v>611.99999999999966</v>
      </c>
      <c r="G924" s="5">
        <f>IF(D924&gt;0,Sheet1!$C$4*Sheet1!$C$3*Sheet1!$C$5,0)</f>
        <v>139.85136</v>
      </c>
      <c r="H924" s="5">
        <f>0.5*Sheet1!$C$6*Sheet1!$C$7*Sheet1!$C$8*D924^2</f>
        <v>129.54029986689815</v>
      </c>
      <c r="I924" s="5">
        <f t="shared" si="127"/>
        <v>881.39165986689784</v>
      </c>
      <c r="J924" s="3">
        <f t="shared" si="128"/>
        <v>15.252972336029925</v>
      </c>
      <c r="K924" s="3">
        <f t="shared" si="129"/>
        <v>15.252972336029925</v>
      </c>
      <c r="L924" s="3">
        <f t="shared" si="130"/>
        <v>0</v>
      </c>
      <c r="M924" s="6">
        <f t="shared" si="131"/>
        <v>4.2369367600083125E-3</v>
      </c>
      <c r="N924" s="6">
        <f t="shared" si="132"/>
        <v>0.80042233571770338</v>
      </c>
      <c r="O924" s="6">
        <f t="shared" si="133"/>
        <v>0</v>
      </c>
      <c r="P924" s="6">
        <f t="shared" si="134"/>
        <v>0.33092310002292474</v>
      </c>
    </row>
    <row r="925" spans="1:16" x14ac:dyDescent="0.3">
      <c r="A925" s="4">
        <v>923</v>
      </c>
      <c r="B925" t="s">
        <v>43</v>
      </c>
      <c r="C925" s="5">
        <v>63.9</v>
      </c>
      <c r="D925" s="3">
        <f t="shared" si="126"/>
        <v>17.75</v>
      </c>
      <c r="E925" s="3">
        <v>0.38888888888888851</v>
      </c>
      <c r="F925" s="5">
        <f>Sheet1!$C$3*E925</f>
        <v>503.99999999999949</v>
      </c>
      <c r="G925" s="5">
        <f>IF(D925&gt;0,Sheet1!$C$4*Sheet1!$C$3*Sheet1!$C$5,0)</f>
        <v>139.85136</v>
      </c>
      <c r="H925" s="5">
        <f>0.5*Sheet1!$C$6*Sheet1!$C$7*Sheet1!$C$8*D925^2</f>
        <v>136.27949671875004</v>
      </c>
      <c r="I925" s="5">
        <f t="shared" si="127"/>
        <v>780.13085671874944</v>
      </c>
      <c r="J925" s="3">
        <f t="shared" si="128"/>
        <v>13.847322706757803</v>
      </c>
      <c r="K925" s="3">
        <f t="shared" si="129"/>
        <v>13.847322706757803</v>
      </c>
      <c r="L925" s="3">
        <f t="shared" si="130"/>
        <v>0</v>
      </c>
      <c r="M925" s="6">
        <f t="shared" si="131"/>
        <v>3.8464785296549453E-3</v>
      </c>
      <c r="N925" s="6">
        <f t="shared" si="132"/>
        <v>0.8042688142473583</v>
      </c>
      <c r="O925" s="6">
        <f t="shared" si="133"/>
        <v>0</v>
      </c>
      <c r="P925" s="6">
        <f t="shared" si="134"/>
        <v>0.33092310002292474</v>
      </c>
    </row>
    <row r="926" spans="1:16" x14ac:dyDescent="0.3">
      <c r="A926" s="4">
        <v>924</v>
      </c>
      <c r="B926" t="s">
        <v>43</v>
      </c>
      <c r="C926" s="5">
        <v>65.099999999999994</v>
      </c>
      <c r="D926" s="3">
        <f t="shared" si="126"/>
        <v>18.083333333333332</v>
      </c>
      <c r="E926" s="3">
        <v>2.7777777777777186E-2</v>
      </c>
      <c r="F926" s="5">
        <f>Sheet1!$C$3*E926</f>
        <v>35.999999999999233</v>
      </c>
      <c r="G926" s="5">
        <f>IF(D926&gt;0,Sheet1!$C$4*Sheet1!$C$3*Sheet1!$C$5,0)</f>
        <v>139.85136</v>
      </c>
      <c r="H926" s="5">
        <f>0.5*Sheet1!$C$6*Sheet1!$C$7*Sheet1!$C$8*D926^2</f>
        <v>141.44603630208334</v>
      </c>
      <c r="I926" s="5">
        <f t="shared" si="127"/>
        <v>317.29739630208257</v>
      </c>
      <c r="J926" s="3">
        <f t="shared" si="128"/>
        <v>5.7377945831293262</v>
      </c>
      <c r="K926" s="3">
        <f t="shared" si="129"/>
        <v>5.7377945831293262</v>
      </c>
      <c r="L926" s="3">
        <f t="shared" si="130"/>
        <v>0</v>
      </c>
      <c r="M926" s="6">
        <f t="shared" si="131"/>
        <v>1.5938318286470351E-3</v>
      </c>
      <c r="N926" s="6">
        <f t="shared" si="132"/>
        <v>0.80586264607600533</v>
      </c>
      <c r="O926" s="6">
        <f t="shared" si="133"/>
        <v>0</v>
      </c>
      <c r="P926" s="6">
        <f t="shared" si="134"/>
        <v>0.33092310002292474</v>
      </c>
    </row>
    <row r="927" spans="1:16" x14ac:dyDescent="0.3">
      <c r="A927" s="4">
        <v>925</v>
      </c>
      <c r="B927" t="s">
        <v>43</v>
      </c>
      <c r="C927" s="5">
        <v>64.099999999999994</v>
      </c>
      <c r="D927" s="3">
        <f t="shared" si="126"/>
        <v>17.805555555555554</v>
      </c>
      <c r="E927" s="3">
        <v>-0.33333333333333215</v>
      </c>
      <c r="F927" s="5">
        <f>Sheet1!$C$3*E927</f>
        <v>-431.99999999999847</v>
      </c>
      <c r="G927" s="5">
        <f>IF(D927&gt;0,Sheet1!$C$4*Sheet1!$C$3*Sheet1!$C$5,0)</f>
        <v>139.85136</v>
      </c>
      <c r="H927" s="5">
        <f>0.5*Sheet1!$C$6*Sheet1!$C$7*Sheet1!$C$8*D927^2</f>
        <v>137.1339115335648</v>
      </c>
      <c r="I927" s="5">
        <f t="shared" si="127"/>
        <v>-155.01472846643367</v>
      </c>
      <c r="J927" s="3">
        <f t="shared" si="128"/>
        <v>-2.7601233596384436</v>
      </c>
      <c r="K927" s="3">
        <f t="shared" si="129"/>
        <v>0</v>
      </c>
      <c r="L927" s="3">
        <f t="shared" si="130"/>
        <v>2.7601233596384436</v>
      </c>
      <c r="M927" s="6">
        <f t="shared" si="131"/>
        <v>0</v>
      </c>
      <c r="N927" s="6">
        <f t="shared" si="132"/>
        <v>0.80586264607600533</v>
      </c>
      <c r="O927" s="6">
        <f t="shared" si="133"/>
        <v>7.6670093323290105E-4</v>
      </c>
      <c r="P927" s="6">
        <f t="shared" si="134"/>
        <v>0.33168980095615763</v>
      </c>
    </row>
    <row r="928" spans="1:16" x14ac:dyDescent="0.3">
      <c r="A928" s="4">
        <v>926</v>
      </c>
      <c r="B928" t="s">
        <v>43</v>
      </c>
      <c r="C928" s="5">
        <v>62.7</v>
      </c>
      <c r="D928" s="3">
        <f t="shared" si="126"/>
        <v>17.416666666666668</v>
      </c>
      <c r="E928" s="3">
        <v>-0.29166666666666585</v>
      </c>
      <c r="F928" s="5">
        <f>Sheet1!$C$3*E928</f>
        <v>-377.99999999999892</v>
      </c>
      <c r="G928" s="5">
        <f>IF(D928&gt;0,Sheet1!$C$4*Sheet1!$C$3*Sheet1!$C$5,0)</f>
        <v>139.85136</v>
      </c>
      <c r="H928" s="5">
        <f>0.5*Sheet1!$C$6*Sheet1!$C$7*Sheet1!$C$8*D928^2</f>
        <v>131.20907880208338</v>
      </c>
      <c r="I928" s="5">
        <f t="shared" si="127"/>
        <v>-106.93956119791554</v>
      </c>
      <c r="J928" s="3">
        <f t="shared" si="128"/>
        <v>-1.8625306908636958</v>
      </c>
      <c r="K928" s="3">
        <f t="shared" si="129"/>
        <v>0</v>
      </c>
      <c r="L928" s="3">
        <f t="shared" si="130"/>
        <v>1.8625306908636958</v>
      </c>
      <c r="M928" s="6">
        <f t="shared" si="131"/>
        <v>0</v>
      </c>
      <c r="N928" s="6">
        <f t="shared" si="132"/>
        <v>0.80586264607600533</v>
      </c>
      <c r="O928" s="6">
        <f t="shared" si="133"/>
        <v>5.1736963635102661E-4</v>
      </c>
      <c r="P928" s="6">
        <f t="shared" si="134"/>
        <v>0.33220717059250865</v>
      </c>
    </row>
    <row r="929" spans="1:16" x14ac:dyDescent="0.3">
      <c r="A929" s="4">
        <v>927</v>
      </c>
      <c r="B929" t="s">
        <v>43</v>
      </c>
      <c r="C929" s="5">
        <v>62</v>
      </c>
      <c r="D929" s="3">
        <f t="shared" si="126"/>
        <v>17.222222222222221</v>
      </c>
      <c r="E929" s="3">
        <v>-0.19444444444444522</v>
      </c>
      <c r="F929" s="5">
        <f>Sheet1!$C$3*E929</f>
        <v>-252.00000000000102</v>
      </c>
      <c r="G929" s="5">
        <f>IF(D929&gt;0,Sheet1!$C$4*Sheet1!$C$3*Sheet1!$C$5,0)</f>
        <v>139.85136</v>
      </c>
      <c r="H929" s="5">
        <f>0.5*Sheet1!$C$6*Sheet1!$C$7*Sheet1!$C$8*D929^2</f>
        <v>128.29572453703705</v>
      </c>
      <c r="I929" s="5">
        <f t="shared" si="127"/>
        <v>16.147084537036022</v>
      </c>
      <c r="J929" s="3">
        <f t="shared" si="128"/>
        <v>0.2780886781378426</v>
      </c>
      <c r="K929" s="3">
        <f t="shared" si="129"/>
        <v>0.2780886781378426</v>
      </c>
      <c r="L929" s="3">
        <f t="shared" si="130"/>
        <v>0</v>
      </c>
      <c r="M929" s="6">
        <f t="shared" si="131"/>
        <v>7.7246855038289614E-5</v>
      </c>
      <c r="N929" s="6">
        <f t="shared" si="132"/>
        <v>0.80593989293104362</v>
      </c>
      <c r="O929" s="6">
        <f t="shared" si="133"/>
        <v>0</v>
      </c>
      <c r="P929" s="6">
        <f t="shared" si="134"/>
        <v>0.33220717059250865</v>
      </c>
    </row>
    <row r="930" spans="1:16" x14ac:dyDescent="0.3">
      <c r="A930" s="4">
        <v>928</v>
      </c>
      <c r="B930" t="s">
        <v>43</v>
      </c>
      <c r="C930" s="5">
        <v>61.3</v>
      </c>
      <c r="D930" s="3">
        <f t="shared" si="126"/>
        <v>17.027777777777775</v>
      </c>
      <c r="E930" s="3">
        <v>-0.15277777777777798</v>
      </c>
      <c r="F930" s="5">
        <f>Sheet1!$C$3*E930</f>
        <v>-198.00000000000026</v>
      </c>
      <c r="G930" s="5">
        <f>IF(D930&gt;0,Sheet1!$C$4*Sheet1!$C$3*Sheet1!$C$5,0)</f>
        <v>139.85136</v>
      </c>
      <c r="H930" s="5">
        <f>0.5*Sheet1!$C$6*Sheet1!$C$7*Sheet1!$C$8*D930^2</f>
        <v>125.41507833912036</v>
      </c>
      <c r="I930" s="5">
        <f t="shared" si="127"/>
        <v>67.2664383391201</v>
      </c>
      <c r="J930" s="3">
        <f t="shared" si="128"/>
        <v>1.1453979639411282</v>
      </c>
      <c r="K930" s="3">
        <f t="shared" si="129"/>
        <v>1.1453979639411282</v>
      </c>
      <c r="L930" s="3">
        <f t="shared" si="130"/>
        <v>0</v>
      </c>
      <c r="M930" s="6">
        <f t="shared" si="131"/>
        <v>3.1816610109475783E-4</v>
      </c>
      <c r="N930" s="6">
        <f t="shared" si="132"/>
        <v>0.80625805903213843</v>
      </c>
      <c r="O930" s="6">
        <f t="shared" si="133"/>
        <v>0</v>
      </c>
      <c r="P930" s="6">
        <f t="shared" si="134"/>
        <v>0.33220717059250865</v>
      </c>
    </row>
    <row r="931" spans="1:16" x14ac:dyDescent="0.3">
      <c r="A931" s="4">
        <v>929</v>
      </c>
      <c r="B931" t="s">
        <v>43</v>
      </c>
      <c r="C931" s="5">
        <v>60.9</v>
      </c>
      <c r="D931" s="3">
        <f t="shared" si="126"/>
        <v>16.916666666666664</v>
      </c>
      <c r="E931" s="3">
        <v>-0.11111111111111072</v>
      </c>
      <c r="F931" s="5">
        <f>Sheet1!$C$3*E931</f>
        <v>-143.99999999999949</v>
      </c>
      <c r="G931" s="5">
        <f>IF(D931&gt;0,Sheet1!$C$4*Sheet1!$C$3*Sheet1!$C$5,0)</f>
        <v>139.85136</v>
      </c>
      <c r="H931" s="5">
        <f>0.5*Sheet1!$C$6*Sheet1!$C$7*Sheet1!$C$8*D931^2</f>
        <v>123.78368005208333</v>
      </c>
      <c r="I931" s="5">
        <f t="shared" si="127"/>
        <v>119.63504005208384</v>
      </c>
      <c r="J931" s="3">
        <f t="shared" si="128"/>
        <v>2.0238260942144177</v>
      </c>
      <c r="K931" s="3">
        <f t="shared" si="129"/>
        <v>2.0238260942144177</v>
      </c>
      <c r="L931" s="3">
        <f t="shared" si="130"/>
        <v>0</v>
      </c>
      <c r="M931" s="6">
        <f t="shared" si="131"/>
        <v>5.6217391505956047E-4</v>
      </c>
      <c r="N931" s="6">
        <f t="shared" si="132"/>
        <v>0.80682023294719796</v>
      </c>
      <c r="O931" s="6">
        <f t="shared" si="133"/>
        <v>0</v>
      </c>
      <c r="P931" s="6">
        <f t="shared" si="134"/>
        <v>0.33220717059250865</v>
      </c>
    </row>
    <row r="932" spans="1:16" x14ac:dyDescent="0.3">
      <c r="A932" s="4">
        <v>930</v>
      </c>
      <c r="B932" t="s">
        <v>43</v>
      </c>
      <c r="C932" s="5">
        <v>60.5</v>
      </c>
      <c r="D932" s="3">
        <f t="shared" si="126"/>
        <v>16.805555555555554</v>
      </c>
      <c r="E932" s="3">
        <v>-9.7222222222221627E-2</v>
      </c>
      <c r="F932" s="5">
        <f>Sheet1!$C$3*E932</f>
        <v>-125.99999999999923</v>
      </c>
      <c r="G932" s="5">
        <f>IF(D932&gt;0,Sheet1!$C$4*Sheet1!$C$3*Sheet1!$C$5,0)</f>
        <v>139.85136</v>
      </c>
      <c r="H932" s="5">
        <f>0.5*Sheet1!$C$6*Sheet1!$C$7*Sheet1!$C$8*D932^2</f>
        <v>122.16296195023148</v>
      </c>
      <c r="I932" s="5">
        <f t="shared" si="127"/>
        <v>136.01432195023224</v>
      </c>
      <c r="J932" s="3">
        <f t="shared" si="128"/>
        <v>2.285796243885847</v>
      </c>
      <c r="K932" s="3">
        <f t="shared" si="129"/>
        <v>2.285796243885847</v>
      </c>
      <c r="L932" s="3">
        <f t="shared" si="130"/>
        <v>0</v>
      </c>
      <c r="M932" s="6">
        <f t="shared" si="131"/>
        <v>6.349434010794019E-4</v>
      </c>
      <c r="N932" s="6">
        <f t="shared" si="132"/>
        <v>0.80745517634827735</v>
      </c>
      <c r="O932" s="6">
        <f t="shared" si="133"/>
        <v>0</v>
      </c>
      <c r="P932" s="6">
        <f t="shared" si="134"/>
        <v>0.33220717059250865</v>
      </c>
    </row>
    <row r="933" spans="1:16" x14ac:dyDescent="0.3">
      <c r="A933" s="4">
        <v>931</v>
      </c>
      <c r="B933" t="s">
        <v>43</v>
      </c>
      <c r="C933" s="5">
        <v>60.2</v>
      </c>
      <c r="D933" s="3">
        <f t="shared" si="126"/>
        <v>16.722222222222221</v>
      </c>
      <c r="E933" s="3">
        <v>-9.7222222222222612E-2</v>
      </c>
      <c r="F933" s="5">
        <f>Sheet1!$C$3*E933</f>
        <v>-126.00000000000051</v>
      </c>
      <c r="G933" s="5">
        <f>IF(D933&gt;0,Sheet1!$C$4*Sheet1!$C$3*Sheet1!$C$5,0)</f>
        <v>139.85136</v>
      </c>
      <c r="H933" s="5">
        <f>0.5*Sheet1!$C$6*Sheet1!$C$7*Sheet1!$C$8*D933^2</f>
        <v>120.95443224537038</v>
      </c>
      <c r="I933" s="5">
        <f t="shared" si="127"/>
        <v>134.80579224536987</v>
      </c>
      <c r="J933" s="3">
        <f t="shared" si="128"/>
        <v>2.254252414769796</v>
      </c>
      <c r="K933" s="3">
        <f t="shared" si="129"/>
        <v>2.254252414769796</v>
      </c>
      <c r="L933" s="3">
        <f t="shared" si="130"/>
        <v>0</v>
      </c>
      <c r="M933" s="6">
        <f t="shared" si="131"/>
        <v>6.2618122632494334E-4</v>
      </c>
      <c r="N933" s="6">
        <f t="shared" si="132"/>
        <v>0.80808135757460231</v>
      </c>
      <c r="O933" s="6">
        <f t="shared" si="133"/>
        <v>0</v>
      </c>
      <c r="P933" s="6">
        <f t="shared" si="134"/>
        <v>0.33220717059250865</v>
      </c>
    </row>
    <row r="934" spans="1:16" x14ac:dyDescent="0.3">
      <c r="A934" s="4">
        <v>932</v>
      </c>
      <c r="B934" t="s">
        <v>43</v>
      </c>
      <c r="C934" s="5">
        <v>59.8</v>
      </c>
      <c r="D934" s="3">
        <f t="shared" si="126"/>
        <v>16.611111111111111</v>
      </c>
      <c r="E934" s="3">
        <v>-0.1111111111111117</v>
      </c>
      <c r="F934" s="5">
        <f>Sheet1!$C$3*E934</f>
        <v>-144.00000000000077</v>
      </c>
      <c r="G934" s="5">
        <f>IF(D934&gt;0,Sheet1!$C$4*Sheet1!$C$3*Sheet1!$C$5,0)</f>
        <v>139.85136</v>
      </c>
      <c r="H934" s="5">
        <f>0.5*Sheet1!$C$6*Sheet1!$C$7*Sheet1!$C$8*D934^2</f>
        <v>119.35240446759261</v>
      </c>
      <c r="I934" s="5">
        <f t="shared" si="127"/>
        <v>115.20376446759184</v>
      </c>
      <c r="J934" s="3">
        <f t="shared" si="128"/>
        <v>1.9136625319894423</v>
      </c>
      <c r="K934" s="3">
        <f t="shared" si="129"/>
        <v>1.9136625319894423</v>
      </c>
      <c r="L934" s="3">
        <f t="shared" si="130"/>
        <v>0</v>
      </c>
      <c r="M934" s="6">
        <f t="shared" si="131"/>
        <v>5.3157292555262284E-4</v>
      </c>
      <c r="N934" s="6">
        <f t="shared" si="132"/>
        <v>0.80861293050015493</v>
      </c>
      <c r="O934" s="6">
        <f t="shared" si="133"/>
        <v>0</v>
      </c>
      <c r="P934" s="6">
        <f t="shared" si="134"/>
        <v>0.33220717059250865</v>
      </c>
    </row>
    <row r="935" spans="1:16" x14ac:dyDescent="0.3">
      <c r="A935" s="4">
        <v>933</v>
      </c>
      <c r="B935" t="s">
        <v>43</v>
      </c>
      <c r="C935" s="5">
        <v>59.4</v>
      </c>
      <c r="D935" s="3">
        <f t="shared" si="126"/>
        <v>16.5</v>
      </c>
      <c r="E935" s="3">
        <v>-0.16666666666666607</v>
      </c>
      <c r="F935" s="5">
        <f>Sheet1!$C$3*E935</f>
        <v>-215.99999999999923</v>
      </c>
      <c r="G935" s="5">
        <f>IF(D935&gt;0,Sheet1!$C$4*Sheet1!$C$3*Sheet1!$C$5,0)</f>
        <v>139.85136</v>
      </c>
      <c r="H935" s="5">
        <f>0.5*Sheet1!$C$6*Sheet1!$C$7*Sheet1!$C$8*D935^2</f>
        <v>117.76105687500002</v>
      </c>
      <c r="I935" s="5">
        <f t="shared" si="127"/>
        <v>41.61241687500079</v>
      </c>
      <c r="J935" s="3">
        <f t="shared" si="128"/>
        <v>0.68660487843751294</v>
      </c>
      <c r="K935" s="3">
        <f t="shared" si="129"/>
        <v>0.68660487843751294</v>
      </c>
      <c r="L935" s="3">
        <f t="shared" si="130"/>
        <v>0</v>
      </c>
      <c r="M935" s="6">
        <f t="shared" si="131"/>
        <v>1.907235773437536E-4</v>
      </c>
      <c r="N935" s="6">
        <f t="shared" si="132"/>
        <v>0.80880365407749866</v>
      </c>
      <c r="O935" s="6">
        <f t="shared" si="133"/>
        <v>0</v>
      </c>
      <c r="P935" s="6">
        <f t="shared" si="134"/>
        <v>0.33220717059250865</v>
      </c>
    </row>
    <row r="936" spans="1:16" x14ac:dyDescent="0.3">
      <c r="A936" s="4">
        <v>934</v>
      </c>
      <c r="B936" t="s">
        <v>43</v>
      </c>
      <c r="C936" s="5">
        <v>58.6</v>
      </c>
      <c r="D936" s="3">
        <f t="shared" si="126"/>
        <v>16.277777777777779</v>
      </c>
      <c r="E936" s="3">
        <v>-0.26388888888888867</v>
      </c>
      <c r="F936" s="5">
        <f>Sheet1!$C$3*E936</f>
        <v>-341.99999999999972</v>
      </c>
      <c r="G936" s="5">
        <f>IF(D936&gt;0,Sheet1!$C$4*Sheet1!$C$3*Sheet1!$C$5,0)</f>
        <v>139.85136</v>
      </c>
      <c r="H936" s="5">
        <f>0.5*Sheet1!$C$6*Sheet1!$C$7*Sheet1!$C$8*D936^2</f>
        <v>114.61040224537039</v>
      </c>
      <c r="I936" s="5">
        <f t="shared" si="127"/>
        <v>-87.538237754629321</v>
      </c>
      <c r="J936" s="3">
        <f t="shared" si="128"/>
        <v>-1.424927981228133</v>
      </c>
      <c r="K936" s="3">
        <f t="shared" si="129"/>
        <v>0</v>
      </c>
      <c r="L936" s="3">
        <f t="shared" si="130"/>
        <v>1.424927981228133</v>
      </c>
      <c r="M936" s="6">
        <f t="shared" si="131"/>
        <v>0</v>
      </c>
      <c r="N936" s="6">
        <f t="shared" si="132"/>
        <v>0.80880365407749866</v>
      </c>
      <c r="O936" s="6">
        <f t="shared" si="133"/>
        <v>3.9581332811892581E-4</v>
      </c>
      <c r="P936" s="6">
        <f t="shared" si="134"/>
        <v>0.33260298392062759</v>
      </c>
    </row>
    <row r="937" spans="1:16" x14ac:dyDescent="0.3">
      <c r="A937" s="4">
        <v>935</v>
      </c>
      <c r="B937" t="s">
        <v>43</v>
      </c>
      <c r="C937" s="5">
        <v>57.5</v>
      </c>
      <c r="D937" s="3">
        <f t="shared" si="126"/>
        <v>15.972222222222221</v>
      </c>
      <c r="E937" s="3">
        <v>-0.27777777777777779</v>
      </c>
      <c r="F937" s="5">
        <f>Sheet1!$C$3*E937</f>
        <v>-360</v>
      </c>
      <c r="G937" s="5">
        <f>IF(D937&gt;0,Sheet1!$C$4*Sheet1!$C$3*Sheet1!$C$5,0)</f>
        <v>139.85136</v>
      </c>
      <c r="H937" s="5">
        <f>0.5*Sheet1!$C$6*Sheet1!$C$7*Sheet1!$C$8*D937^2</f>
        <v>110.34800708912039</v>
      </c>
      <c r="I937" s="5">
        <f t="shared" si="127"/>
        <v>-109.80063291087961</v>
      </c>
      <c r="J937" s="3">
        <f t="shared" si="128"/>
        <v>-1.753760108993216</v>
      </c>
      <c r="K937" s="3">
        <f t="shared" si="129"/>
        <v>0</v>
      </c>
      <c r="L937" s="3">
        <f t="shared" si="130"/>
        <v>1.753760108993216</v>
      </c>
      <c r="M937" s="6">
        <f t="shared" si="131"/>
        <v>0</v>
      </c>
      <c r="N937" s="6">
        <f t="shared" si="132"/>
        <v>0.80880365407749866</v>
      </c>
      <c r="O937" s="6">
        <f t="shared" si="133"/>
        <v>4.8715558583144891E-4</v>
      </c>
      <c r="P937" s="6">
        <f t="shared" si="134"/>
        <v>0.33309013950645905</v>
      </c>
    </row>
    <row r="938" spans="1:16" x14ac:dyDescent="0.3">
      <c r="A938" s="4">
        <v>936</v>
      </c>
      <c r="B938" t="s">
        <v>43</v>
      </c>
      <c r="C938" s="5">
        <v>56.6</v>
      </c>
      <c r="D938" s="3">
        <f t="shared" si="126"/>
        <v>15.722222222222221</v>
      </c>
      <c r="E938" s="3">
        <v>-0.20833333333333331</v>
      </c>
      <c r="F938" s="5">
        <f>Sheet1!$C$3*E938</f>
        <v>-270</v>
      </c>
      <c r="G938" s="5">
        <f>IF(D938&gt;0,Sheet1!$C$4*Sheet1!$C$3*Sheet1!$C$5,0)</f>
        <v>139.85136</v>
      </c>
      <c r="H938" s="5">
        <f>0.5*Sheet1!$C$6*Sheet1!$C$7*Sheet1!$C$8*D938^2</f>
        <v>106.92066891203704</v>
      </c>
      <c r="I938" s="5">
        <f t="shared" si="127"/>
        <v>-23.227971087962956</v>
      </c>
      <c r="J938" s="3">
        <f t="shared" si="128"/>
        <v>-0.36519532321630649</v>
      </c>
      <c r="K938" s="3">
        <f t="shared" si="129"/>
        <v>0</v>
      </c>
      <c r="L938" s="3">
        <f t="shared" si="130"/>
        <v>0.36519532321630649</v>
      </c>
      <c r="M938" s="6">
        <f t="shared" si="131"/>
        <v>0</v>
      </c>
      <c r="N938" s="6">
        <f t="shared" si="132"/>
        <v>0.80880365407749866</v>
      </c>
      <c r="O938" s="6">
        <f t="shared" si="133"/>
        <v>1.0144314533786292E-4</v>
      </c>
      <c r="P938" s="6">
        <f t="shared" si="134"/>
        <v>0.33319158265179694</v>
      </c>
    </row>
    <row r="939" spans="1:16" x14ac:dyDescent="0.3">
      <c r="A939" s="4">
        <v>937</v>
      </c>
      <c r="B939" t="s">
        <v>43</v>
      </c>
      <c r="C939" s="5">
        <v>56</v>
      </c>
      <c r="D939" s="3">
        <f t="shared" si="126"/>
        <v>15.555555555555555</v>
      </c>
      <c r="E939" s="3">
        <v>-0.15277777777777798</v>
      </c>
      <c r="F939" s="5">
        <f>Sheet1!$C$3*E939</f>
        <v>-198.00000000000026</v>
      </c>
      <c r="G939" s="5">
        <f>IF(D939&gt;0,Sheet1!$C$4*Sheet1!$C$3*Sheet1!$C$5,0)</f>
        <v>139.85136</v>
      </c>
      <c r="H939" s="5">
        <f>0.5*Sheet1!$C$6*Sheet1!$C$7*Sheet1!$C$8*D939^2</f>
        <v>104.66581481481482</v>
      </c>
      <c r="I939" s="5">
        <f t="shared" si="127"/>
        <v>46.517174814814567</v>
      </c>
      <c r="J939" s="3">
        <f t="shared" si="128"/>
        <v>0.72360049711933772</v>
      </c>
      <c r="K939" s="3">
        <f t="shared" si="129"/>
        <v>0.72360049711933772</v>
      </c>
      <c r="L939" s="3">
        <f t="shared" si="130"/>
        <v>0</v>
      </c>
      <c r="M939" s="6">
        <f t="shared" si="131"/>
        <v>2.0100013808870492E-4</v>
      </c>
      <c r="N939" s="6">
        <f t="shared" si="132"/>
        <v>0.80900465421558732</v>
      </c>
      <c r="O939" s="6">
        <f t="shared" si="133"/>
        <v>0</v>
      </c>
      <c r="P939" s="6">
        <f t="shared" si="134"/>
        <v>0.33319158265179694</v>
      </c>
    </row>
    <row r="940" spans="1:16" x14ac:dyDescent="0.3">
      <c r="A940" s="4">
        <v>938</v>
      </c>
      <c r="B940" t="s">
        <v>43</v>
      </c>
      <c r="C940" s="5">
        <v>55.5</v>
      </c>
      <c r="D940" s="3">
        <f t="shared" si="126"/>
        <v>15.416666666666666</v>
      </c>
      <c r="E940" s="3">
        <v>-0.1388888888888889</v>
      </c>
      <c r="F940" s="5">
        <f>Sheet1!$C$3*E940</f>
        <v>-180</v>
      </c>
      <c r="G940" s="5">
        <f>IF(D940&gt;0,Sheet1!$C$4*Sheet1!$C$3*Sheet1!$C$5,0)</f>
        <v>139.85136</v>
      </c>
      <c r="H940" s="5">
        <f>0.5*Sheet1!$C$6*Sheet1!$C$7*Sheet1!$C$8*D940^2</f>
        <v>102.80512630208334</v>
      </c>
      <c r="I940" s="5">
        <f t="shared" si="127"/>
        <v>62.656486302083337</v>
      </c>
      <c r="J940" s="3">
        <f t="shared" si="128"/>
        <v>0.96595416382378474</v>
      </c>
      <c r="K940" s="3">
        <f t="shared" si="129"/>
        <v>0.96595416382378474</v>
      </c>
      <c r="L940" s="3">
        <f t="shared" si="130"/>
        <v>0</v>
      </c>
      <c r="M940" s="6">
        <f t="shared" si="131"/>
        <v>2.6832060106216245E-4</v>
      </c>
      <c r="N940" s="6">
        <f t="shared" si="132"/>
        <v>0.8092729748166495</v>
      </c>
      <c r="O940" s="6">
        <f t="shared" si="133"/>
        <v>0</v>
      </c>
      <c r="P940" s="6">
        <f t="shared" si="134"/>
        <v>0.33319158265179694</v>
      </c>
    </row>
    <row r="941" spans="1:16" x14ac:dyDescent="0.3">
      <c r="A941" s="4">
        <v>939</v>
      </c>
      <c r="B941" t="s">
        <v>43</v>
      </c>
      <c r="C941" s="5">
        <v>55</v>
      </c>
      <c r="D941" s="3">
        <f t="shared" si="126"/>
        <v>15.277777777777777</v>
      </c>
      <c r="E941" s="3">
        <v>-0.15277777777777798</v>
      </c>
      <c r="F941" s="5">
        <f>Sheet1!$C$3*E941</f>
        <v>-198.00000000000026</v>
      </c>
      <c r="G941" s="5">
        <f>IF(D941&gt;0,Sheet1!$C$4*Sheet1!$C$3*Sheet1!$C$5,0)</f>
        <v>139.85136</v>
      </c>
      <c r="H941" s="5">
        <f>0.5*Sheet1!$C$6*Sheet1!$C$7*Sheet1!$C$8*D941^2</f>
        <v>100.9611255787037</v>
      </c>
      <c r="I941" s="5">
        <f t="shared" si="127"/>
        <v>42.812485578703445</v>
      </c>
      <c r="J941" s="3">
        <f t="shared" si="128"/>
        <v>0.6540796407857471</v>
      </c>
      <c r="K941" s="3">
        <f t="shared" si="129"/>
        <v>0.6540796407857471</v>
      </c>
      <c r="L941" s="3">
        <f t="shared" si="130"/>
        <v>0</v>
      </c>
      <c r="M941" s="6">
        <f t="shared" si="131"/>
        <v>1.8168878910715196E-4</v>
      </c>
      <c r="N941" s="6">
        <f t="shared" si="132"/>
        <v>0.80945466360575669</v>
      </c>
      <c r="O941" s="6">
        <f t="shared" si="133"/>
        <v>0</v>
      </c>
      <c r="P941" s="6">
        <f t="shared" si="134"/>
        <v>0.33319158265179694</v>
      </c>
    </row>
    <row r="942" spans="1:16" x14ac:dyDescent="0.3">
      <c r="A942" s="4">
        <v>940</v>
      </c>
      <c r="B942" t="s">
        <v>43</v>
      </c>
      <c r="C942" s="5">
        <v>54.4</v>
      </c>
      <c r="D942" s="3">
        <f t="shared" si="126"/>
        <v>15.111111111111111</v>
      </c>
      <c r="E942" s="3">
        <v>-0.12499999999999981</v>
      </c>
      <c r="F942" s="5">
        <f>Sheet1!$C$3*E942</f>
        <v>-161.99999999999974</v>
      </c>
      <c r="G942" s="5">
        <f>IF(D942&gt;0,Sheet1!$C$4*Sheet1!$C$3*Sheet1!$C$5,0)</f>
        <v>139.85136</v>
      </c>
      <c r="H942" s="5">
        <f>0.5*Sheet1!$C$6*Sheet1!$C$7*Sheet1!$C$8*D942^2</f>
        <v>98.770352592592602</v>
      </c>
      <c r="I942" s="5">
        <f t="shared" si="127"/>
        <v>76.621712592592857</v>
      </c>
      <c r="J942" s="3">
        <f t="shared" si="128"/>
        <v>1.1578392125102921</v>
      </c>
      <c r="K942" s="3">
        <f t="shared" si="129"/>
        <v>1.1578392125102921</v>
      </c>
      <c r="L942" s="3">
        <f t="shared" si="130"/>
        <v>0</v>
      </c>
      <c r="M942" s="6">
        <f t="shared" si="131"/>
        <v>3.2162200347508115E-4</v>
      </c>
      <c r="N942" s="6">
        <f t="shared" si="132"/>
        <v>0.80977628560923176</v>
      </c>
      <c r="O942" s="6">
        <f t="shared" si="133"/>
        <v>0</v>
      </c>
      <c r="P942" s="6">
        <f t="shared" si="134"/>
        <v>0.33319158265179694</v>
      </c>
    </row>
    <row r="943" spans="1:16" x14ac:dyDescent="0.3">
      <c r="A943" s="4">
        <v>941</v>
      </c>
      <c r="B943" t="s">
        <v>43</v>
      </c>
      <c r="C943" s="5">
        <v>54.1</v>
      </c>
      <c r="D943" s="3">
        <f t="shared" si="126"/>
        <v>15.027777777777779</v>
      </c>
      <c r="E943" s="3">
        <v>-5.5555555555555358E-2</v>
      </c>
      <c r="F943" s="5">
        <f>Sheet1!$C$3*E943</f>
        <v>-71.999999999999744</v>
      </c>
      <c r="G943" s="5">
        <f>IF(D943&gt;0,Sheet1!$C$4*Sheet1!$C$3*Sheet1!$C$5,0)</f>
        <v>139.85136</v>
      </c>
      <c r="H943" s="5">
        <f>0.5*Sheet1!$C$6*Sheet1!$C$7*Sheet1!$C$8*D943^2</f>
        <v>97.68397750578707</v>
      </c>
      <c r="I943" s="5">
        <f t="shared" si="127"/>
        <v>165.53533750578731</v>
      </c>
      <c r="J943" s="3">
        <f t="shared" si="128"/>
        <v>2.4876282664064151</v>
      </c>
      <c r="K943" s="3">
        <f t="shared" si="129"/>
        <v>2.4876282664064151</v>
      </c>
      <c r="L943" s="3">
        <f t="shared" si="130"/>
        <v>0</v>
      </c>
      <c r="M943" s="6">
        <f t="shared" si="131"/>
        <v>6.9100785177955975E-4</v>
      </c>
      <c r="N943" s="6">
        <f t="shared" si="132"/>
        <v>0.81046729346101132</v>
      </c>
      <c r="O943" s="6">
        <f t="shared" si="133"/>
        <v>0</v>
      </c>
      <c r="P943" s="6">
        <f t="shared" si="134"/>
        <v>0.33319158265179694</v>
      </c>
    </row>
    <row r="944" spans="1:16" x14ac:dyDescent="0.3">
      <c r="A944" s="4">
        <v>942</v>
      </c>
      <c r="B944" t="s">
        <v>43</v>
      </c>
      <c r="C944" s="5">
        <v>54</v>
      </c>
      <c r="D944" s="3">
        <f t="shared" si="126"/>
        <v>15</v>
      </c>
      <c r="E944" s="3">
        <v>-2.7777777777778172E-2</v>
      </c>
      <c r="F944" s="5">
        <f>Sheet1!$C$3*E944</f>
        <v>-36.000000000000512</v>
      </c>
      <c r="G944" s="5">
        <f>IF(D944&gt;0,Sheet1!$C$4*Sheet1!$C$3*Sheet1!$C$5,0)</f>
        <v>139.85136</v>
      </c>
      <c r="H944" s="5">
        <f>0.5*Sheet1!$C$6*Sheet1!$C$7*Sheet1!$C$8*D944^2</f>
        <v>97.323187500000017</v>
      </c>
      <c r="I944" s="5">
        <f t="shared" si="127"/>
        <v>201.17454749999951</v>
      </c>
      <c r="J944" s="3">
        <f t="shared" si="128"/>
        <v>3.0176182124999928</v>
      </c>
      <c r="K944" s="3">
        <f t="shared" si="129"/>
        <v>3.0176182124999928</v>
      </c>
      <c r="L944" s="3">
        <f t="shared" si="130"/>
        <v>0</v>
      </c>
      <c r="M944" s="6">
        <f t="shared" si="131"/>
        <v>8.3822728124999799E-4</v>
      </c>
      <c r="N944" s="6">
        <f t="shared" si="132"/>
        <v>0.81130552074226137</v>
      </c>
      <c r="O944" s="6">
        <f t="shared" si="133"/>
        <v>0</v>
      </c>
      <c r="P944" s="6">
        <f t="shared" si="134"/>
        <v>0.33319158265179694</v>
      </c>
    </row>
    <row r="945" spans="1:16" x14ac:dyDescent="0.3">
      <c r="A945" s="4">
        <v>943</v>
      </c>
      <c r="B945" t="s">
        <v>43</v>
      </c>
      <c r="C945" s="5">
        <v>53.9</v>
      </c>
      <c r="D945" s="3">
        <f t="shared" si="126"/>
        <v>14.972222222222221</v>
      </c>
      <c r="E945" s="3">
        <v>-1.3888888888889086E-2</v>
      </c>
      <c r="F945" s="5">
        <f>Sheet1!$C$3*E945</f>
        <v>-18.000000000000256</v>
      </c>
      <c r="G945" s="5">
        <f>IF(D945&gt;0,Sheet1!$C$4*Sheet1!$C$3*Sheet1!$C$5,0)</f>
        <v>139.85136</v>
      </c>
      <c r="H945" s="5">
        <f>0.5*Sheet1!$C$6*Sheet1!$C$7*Sheet1!$C$8*D945^2</f>
        <v>96.963065005787044</v>
      </c>
      <c r="I945" s="5">
        <f t="shared" si="127"/>
        <v>218.8144250057868</v>
      </c>
      <c r="J945" s="3">
        <f t="shared" si="128"/>
        <v>3.276138196614419</v>
      </c>
      <c r="K945" s="3">
        <f t="shared" si="129"/>
        <v>3.276138196614419</v>
      </c>
      <c r="L945" s="3">
        <f t="shared" si="130"/>
        <v>0</v>
      </c>
      <c r="M945" s="6">
        <f t="shared" si="131"/>
        <v>9.1003838794844968E-4</v>
      </c>
      <c r="N945" s="6">
        <f t="shared" si="132"/>
        <v>0.81221555913020982</v>
      </c>
      <c r="O945" s="6">
        <f t="shared" si="133"/>
        <v>0</v>
      </c>
      <c r="P945" s="6">
        <f t="shared" si="134"/>
        <v>0.33319158265179694</v>
      </c>
    </row>
    <row r="946" spans="1:16" x14ac:dyDescent="0.3">
      <c r="A946" s="4">
        <v>944</v>
      </c>
      <c r="B946" t="s">
        <v>43</v>
      </c>
      <c r="C946" s="5">
        <v>53.9</v>
      </c>
      <c r="D946" s="3">
        <f t="shared" si="126"/>
        <v>14.972222222222221</v>
      </c>
      <c r="E946" s="3">
        <v>1.3888888888889086E-2</v>
      </c>
      <c r="F946" s="5">
        <f>Sheet1!$C$3*E946</f>
        <v>18.000000000000256</v>
      </c>
      <c r="G946" s="5">
        <f>IF(D946&gt;0,Sheet1!$C$4*Sheet1!$C$3*Sheet1!$C$5,0)</f>
        <v>139.85136</v>
      </c>
      <c r="H946" s="5">
        <f>0.5*Sheet1!$C$6*Sheet1!$C$7*Sheet1!$C$8*D946^2</f>
        <v>96.963065005787044</v>
      </c>
      <c r="I946" s="5">
        <f t="shared" si="127"/>
        <v>254.81442500578731</v>
      </c>
      <c r="J946" s="3">
        <f t="shared" si="128"/>
        <v>3.8151381966144262</v>
      </c>
      <c r="K946" s="3">
        <f t="shared" si="129"/>
        <v>3.8151381966144262</v>
      </c>
      <c r="L946" s="3">
        <f t="shared" si="130"/>
        <v>0</v>
      </c>
      <c r="M946" s="6">
        <f t="shared" si="131"/>
        <v>1.0597606101706741E-3</v>
      </c>
      <c r="N946" s="6">
        <f t="shared" si="132"/>
        <v>0.81327531974038048</v>
      </c>
      <c r="O946" s="6">
        <f t="shared" si="133"/>
        <v>0</v>
      </c>
      <c r="P946" s="6">
        <f t="shared" si="134"/>
        <v>0.33319158265179694</v>
      </c>
    </row>
    <row r="947" spans="1:16" x14ac:dyDescent="0.3">
      <c r="A947" s="4">
        <v>945</v>
      </c>
      <c r="B947" t="s">
        <v>43</v>
      </c>
      <c r="C947" s="5">
        <v>54</v>
      </c>
      <c r="D947" s="3">
        <f t="shared" si="126"/>
        <v>15</v>
      </c>
      <c r="E947" s="3">
        <v>4.1666666666667261E-2</v>
      </c>
      <c r="F947" s="5">
        <f>Sheet1!$C$3*E947</f>
        <v>54.000000000000767</v>
      </c>
      <c r="G947" s="5">
        <f>IF(D947&gt;0,Sheet1!$C$4*Sheet1!$C$3*Sheet1!$C$5,0)</f>
        <v>139.85136</v>
      </c>
      <c r="H947" s="5">
        <f>0.5*Sheet1!$C$6*Sheet1!$C$7*Sheet1!$C$8*D947^2</f>
        <v>97.323187500000017</v>
      </c>
      <c r="I947" s="5">
        <f t="shared" si="127"/>
        <v>291.17454750000081</v>
      </c>
      <c r="J947" s="3">
        <f t="shared" si="128"/>
        <v>4.3676182125000125</v>
      </c>
      <c r="K947" s="3">
        <f t="shared" si="129"/>
        <v>4.3676182125000125</v>
      </c>
      <c r="L947" s="3">
        <f t="shared" si="130"/>
        <v>0</v>
      </c>
      <c r="M947" s="6">
        <f t="shared" si="131"/>
        <v>1.2132272812500034E-3</v>
      </c>
      <c r="N947" s="6">
        <f t="shared" si="132"/>
        <v>0.81448854702163043</v>
      </c>
      <c r="O947" s="6">
        <f t="shared" si="133"/>
        <v>0</v>
      </c>
      <c r="P947" s="6">
        <f t="shared" si="134"/>
        <v>0.33319158265179694</v>
      </c>
    </row>
    <row r="948" spans="1:16" x14ac:dyDescent="0.3">
      <c r="A948" s="4">
        <v>946</v>
      </c>
      <c r="B948" t="s">
        <v>43</v>
      </c>
      <c r="C948" s="5">
        <v>54.2</v>
      </c>
      <c r="D948" s="3">
        <f t="shared" si="126"/>
        <v>15.055555555555555</v>
      </c>
      <c r="E948" s="3">
        <v>0.1388888888888889</v>
      </c>
      <c r="F948" s="5">
        <f>Sheet1!$C$3*E948</f>
        <v>180</v>
      </c>
      <c r="G948" s="5">
        <f>IF(D948&gt;0,Sheet1!$C$4*Sheet1!$C$3*Sheet1!$C$5,0)</f>
        <v>139.85136</v>
      </c>
      <c r="H948" s="5">
        <f>0.5*Sheet1!$C$6*Sheet1!$C$7*Sheet1!$C$8*D948^2</f>
        <v>98.045435023148158</v>
      </c>
      <c r="I948" s="5">
        <f t="shared" si="127"/>
        <v>417.89679502314817</v>
      </c>
      <c r="J948" s="3">
        <f t="shared" si="128"/>
        <v>6.29166841395962</v>
      </c>
      <c r="K948" s="3">
        <f t="shared" si="129"/>
        <v>6.29166841395962</v>
      </c>
      <c r="L948" s="3">
        <f t="shared" si="130"/>
        <v>0</v>
      </c>
      <c r="M948" s="6">
        <f t="shared" si="131"/>
        <v>1.7476856705443389E-3</v>
      </c>
      <c r="N948" s="6">
        <f t="shared" si="132"/>
        <v>0.81623623269217471</v>
      </c>
      <c r="O948" s="6">
        <f t="shared" si="133"/>
        <v>0</v>
      </c>
      <c r="P948" s="6">
        <f t="shared" si="134"/>
        <v>0.33319158265179694</v>
      </c>
    </row>
    <row r="949" spans="1:16" x14ac:dyDescent="0.3">
      <c r="A949" s="4">
        <v>947</v>
      </c>
      <c r="B949" t="s">
        <v>43</v>
      </c>
      <c r="C949" s="5">
        <v>55</v>
      </c>
      <c r="D949" s="3">
        <f t="shared" si="126"/>
        <v>15.277777777777777</v>
      </c>
      <c r="E949" s="3">
        <v>0.22222222222222143</v>
      </c>
      <c r="F949" s="5">
        <f>Sheet1!$C$3*E949</f>
        <v>287.99999999999898</v>
      </c>
      <c r="G949" s="5">
        <f>IF(D949&gt;0,Sheet1!$C$4*Sheet1!$C$3*Sheet1!$C$5,0)</f>
        <v>139.85136</v>
      </c>
      <c r="H949" s="5">
        <f>0.5*Sheet1!$C$6*Sheet1!$C$7*Sheet1!$C$8*D949^2</f>
        <v>100.9611255787037</v>
      </c>
      <c r="I949" s="5">
        <f t="shared" si="127"/>
        <v>528.81248557870265</v>
      </c>
      <c r="J949" s="3">
        <f t="shared" si="128"/>
        <v>8.0790796407857339</v>
      </c>
      <c r="K949" s="3">
        <f t="shared" si="129"/>
        <v>8.0790796407857339</v>
      </c>
      <c r="L949" s="3">
        <f t="shared" si="130"/>
        <v>0</v>
      </c>
      <c r="M949" s="6">
        <f t="shared" si="131"/>
        <v>2.2441887891071484E-3</v>
      </c>
      <c r="N949" s="6">
        <f t="shared" si="132"/>
        <v>0.81848042148128186</v>
      </c>
      <c r="O949" s="6">
        <f t="shared" si="133"/>
        <v>0</v>
      </c>
      <c r="P949" s="6">
        <f t="shared" si="134"/>
        <v>0.33319158265179694</v>
      </c>
    </row>
    <row r="950" spans="1:16" x14ac:dyDescent="0.3">
      <c r="A950" s="4">
        <v>948</v>
      </c>
      <c r="B950" t="s">
        <v>43</v>
      </c>
      <c r="C950" s="5">
        <v>55.8</v>
      </c>
      <c r="D950" s="3">
        <f t="shared" si="126"/>
        <v>15.499999999999998</v>
      </c>
      <c r="E950" s="3">
        <v>0.16666666666666705</v>
      </c>
      <c r="F950" s="5">
        <f>Sheet1!$C$3*E950</f>
        <v>216.00000000000048</v>
      </c>
      <c r="G950" s="5">
        <f>IF(D950&gt;0,Sheet1!$C$4*Sheet1!$C$3*Sheet1!$C$5,0)</f>
        <v>139.85136</v>
      </c>
      <c r="H950" s="5">
        <f>0.5*Sheet1!$C$6*Sheet1!$C$7*Sheet1!$C$8*D950^2</f>
        <v>103.91953687499999</v>
      </c>
      <c r="I950" s="5">
        <f t="shared" si="127"/>
        <v>459.77089687500046</v>
      </c>
      <c r="J950" s="3">
        <f t="shared" si="128"/>
        <v>7.1264489015625063</v>
      </c>
      <c r="K950" s="3">
        <f t="shared" si="129"/>
        <v>7.1264489015625063</v>
      </c>
      <c r="L950" s="3">
        <f t="shared" si="130"/>
        <v>0</v>
      </c>
      <c r="M950" s="6">
        <f t="shared" si="131"/>
        <v>1.9795691393229183E-3</v>
      </c>
      <c r="N950" s="6">
        <f t="shared" si="132"/>
        <v>0.82045999062060482</v>
      </c>
      <c r="O950" s="6">
        <f t="shared" si="133"/>
        <v>0</v>
      </c>
      <c r="P950" s="6">
        <f t="shared" si="134"/>
        <v>0.33319158265179694</v>
      </c>
    </row>
    <row r="951" spans="1:16" x14ac:dyDescent="0.3">
      <c r="A951" s="4">
        <v>949</v>
      </c>
      <c r="B951" t="s">
        <v>43</v>
      </c>
      <c r="C951" s="5">
        <v>56.2</v>
      </c>
      <c r="D951" s="3">
        <f t="shared" si="126"/>
        <v>15.611111111111111</v>
      </c>
      <c r="E951" s="3">
        <v>4.1666666666667261E-2</v>
      </c>
      <c r="F951" s="5">
        <f>Sheet1!$C$3*E951</f>
        <v>54.000000000000767</v>
      </c>
      <c r="G951" s="5">
        <f>IF(D951&gt;0,Sheet1!$C$4*Sheet1!$C$3*Sheet1!$C$5,0)</f>
        <v>139.85136</v>
      </c>
      <c r="H951" s="5">
        <f>0.5*Sheet1!$C$6*Sheet1!$C$7*Sheet1!$C$8*D951^2</f>
        <v>105.41476280092594</v>
      </c>
      <c r="I951" s="5">
        <f t="shared" si="127"/>
        <v>299.26612280092672</v>
      </c>
      <c r="J951" s="3">
        <f t="shared" si="128"/>
        <v>4.6718766948366897</v>
      </c>
      <c r="K951" s="3">
        <f t="shared" si="129"/>
        <v>4.6718766948366897</v>
      </c>
      <c r="L951" s="3">
        <f t="shared" si="130"/>
        <v>0</v>
      </c>
      <c r="M951" s="6">
        <f t="shared" si="131"/>
        <v>1.2977435263435248E-3</v>
      </c>
      <c r="N951" s="6">
        <f t="shared" si="132"/>
        <v>0.8217577341469483</v>
      </c>
      <c r="O951" s="6">
        <f t="shared" si="133"/>
        <v>0</v>
      </c>
      <c r="P951" s="6">
        <f t="shared" si="134"/>
        <v>0.33319158265179694</v>
      </c>
    </row>
    <row r="952" spans="1:16" x14ac:dyDescent="0.3">
      <c r="A952" s="4">
        <v>950</v>
      </c>
      <c r="B952" t="s">
        <v>43</v>
      </c>
      <c r="C952" s="5">
        <v>56.1</v>
      </c>
      <c r="D952" s="3">
        <f t="shared" si="126"/>
        <v>15.583333333333334</v>
      </c>
      <c r="E952" s="3">
        <v>-0.15277777777777798</v>
      </c>
      <c r="F952" s="5">
        <f>Sheet1!$C$3*E952</f>
        <v>-198.00000000000026</v>
      </c>
      <c r="G952" s="5">
        <f>IF(D952&gt;0,Sheet1!$C$4*Sheet1!$C$3*Sheet1!$C$5,0)</f>
        <v>139.85136</v>
      </c>
      <c r="H952" s="5">
        <f>0.5*Sheet1!$C$6*Sheet1!$C$7*Sheet1!$C$8*D952^2</f>
        <v>105.03995505208336</v>
      </c>
      <c r="I952" s="5">
        <f t="shared" si="127"/>
        <v>46.891315052083101</v>
      </c>
      <c r="J952" s="3">
        <f t="shared" si="128"/>
        <v>0.73072299289496168</v>
      </c>
      <c r="K952" s="3">
        <f t="shared" si="129"/>
        <v>0.73072299289496168</v>
      </c>
      <c r="L952" s="3">
        <f t="shared" si="130"/>
        <v>0</v>
      </c>
      <c r="M952" s="6">
        <f t="shared" si="131"/>
        <v>2.0297860913748934E-4</v>
      </c>
      <c r="N952" s="6">
        <f t="shared" si="132"/>
        <v>0.82196071275608584</v>
      </c>
      <c r="O952" s="6">
        <f t="shared" si="133"/>
        <v>0</v>
      </c>
      <c r="P952" s="6">
        <f t="shared" si="134"/>
        <v>0.33319158265179694</v>
      </c>
    </row>
    <row r="953" spans="1:16" x14ac:dyDescent="0.3">
      <c r="A953" s="4">
        <v>951</v>
      </c>
      <c r="B953" t="s">
        <v>43</v>
      </c>
      <c r="C953" s="5">
        <v>55.1</v>
      </c>
      <c r="D953" s="3">
        <f t="shared" si="126"/>
        <v>15.305555555555555</v>
      </c>
      <c r="E953" s="3">
        <v>-0.47222222222222199</v>
      </c>
      <c r="F953" s="5">
        <f>Sheet1!$C$3*E953</f>
        <v>-611.99999999999966</v>
      </c>
      <c r="G953" s="5">
        <f>IF(D953&gt;0,Sheet1!$C$4*Sheet1!$C$3*Sheet1!$C$5,0)</f>
        <v>139.85136</v>
      </c>
      <c r="H953" s="5">
        <f>0.5*Sheet1!$C$6*Sheet1!$C$7*Sheet1!$C$8*D953^2</f>
        <v>101.3285907002315</v>
      </c>
      <c r="I953" s="5">
        <f t="shared" si="127"/>
        <v>-370.82004929976813</v>
      </c>
      <c r="J953" s="3">
        <f t="shared" si="128"/>
        <v>-5.6756068656714502</v>
      </c>
      <c r="K953" s="3">
        <f t="shared" si="129"/>
        <v>0</v>
      </c>
      <c r="L953" s="3">
        <f t="shared" si="130"/>
        <v>5.6756068656714502</v>
      </c>
      <c r="M953" s="6">
        <f t="shared" si="131"/>
        <v>0</v>
      </c>
      <c r="N953" s="6">
        <f t="shared" si="132"/>
        <v>0.82196071275608584</v>
      </c>
      <c r="O953" s="6">
        <f t="shared" si="133"/>
        <v>1.576557462686514E-3</v>
      </c>
      <c r="P953" s="6">
        <f t="shared" si="134"/>
        <v>0.33476814011448347</v>
      </c>
    </row>
    <row r="954" spans="1:16" x14ac:dyDescent="0.3">
      <c r="A954" s="4">
        <v>952</v>
      </c>
      <c r="B954" t="s">
        <v>43</v>
      </c>
      <c r="C954" s="5">
        <v>52.7</v>
      </c>
      <c r="D954" s="3">
        <f t="shared" si="126"/>
        <v>14.638888888888889</v>
      </c>
      <c r="E954" s="3">
        <v>-0.93055555555555591</v>
      </c>
      <c r="F954" s="5">
        <f>Sheet1!$C$3*E954</f>
        <v>-1206.0000000000005</v>
      </c>
      <c r="G954" s="5">
        <f>IF(D954&gt;0,Sheet1!$C$4*Sheet1!$C$3*Sheet1!$C$5,0)</f>
        <v>139.85136</v>
      </c>
      <c r="H954" s="5">
        <f>0.5*Sheet1!$C$6*Sheet1!$C$7*Sheet1!$C$8*D954^2</f>
        <v>92.693660978009291</v>
      </c>
      <c r="I954" s="5">
        <f t="shared" si="127"/>
        <v>-973.45497902199099</v>
      </c>
      <c r="J954" s="3">
        <f t="shared" si="128"/>
        <v>-14.250299276238591</v>
      </c>
      <c r="K954" s="3">
        <f t="shared" si="129"/>
        <v>0</v>
      </c>
      <c r="L954" s="3">
        <f t="shared" si="130"/>
        <v>14.250299276238591</v>
      </c>
      <c r="M954" s="6">
        <f t="shared" si="131"/>
        <v>0</v>
      </c>
      <c r="N954" s="6">
        <f t="shared" si="132"/>
        <v>0.82196071275608584</v>
      </c>
      <c r="O954" s="6">
        <f t="shared" si="133"/>
        <v>3.9584164656218312E-3</v>
      </c>
      <c r="P954" s="6">
        <f t="shared" si="134"/>
        <v>0.33872655658010531</v>
      </c>
    </row>
    <row r="955" spans="1:16" x14ac:dyDescent="0.3">
      <c r="A955" s="4">
        <v>953</v>
      </c>
      <c r="B955" t="s">
        <v>43</v>
      </c>
      <c r="C955" s="5">
        <v>48.4</v>
      </c>
      <c r="D955" s="3">
        <f t="shared" si="126"/>
        <v>13.444444444444443</v>
      </c>
      <c r="E955" s="3">
        <v>-1.3333333333333335</v>
      </c>
      <c r="F955" s="5">
        <f>Sheet1!$C$3*E955</f>
        <v>-1728.0000000000002</v>
      </c>
      <c r="G955" s="5">
        <f>IF(D955&gt;0,Sheet1!$C$4*Sheet1!$C$3*Sheet1!$C$5,0)</f>
        <v>139.85136</v>
      </c>
      <c r="H955" s="5">
        <f>0.5*Sheet1!$C$6*Sheet1!$C$7*Sheet1!$C$8*D955^2</f>
        <v>78.184295648148137</v>
      </c>
      <c r="I955" s="5">
        <f t="shared" si="127"/>
        <v>-1509.9643443518521</v>
      </c>
      <c r="J955" s="3">
        <f t="shared" si="128"/>
        <v>-20.300631740730452</v>
      </c>
      <c r="K955" s="3">
        <f t="shared" si="129"/>
        <v>0</v>
      </c>
      <c r="L955" s="3">
        <f t="shared" si="130"/>
        <v>20.300631740730452</v>
      </c>
      <c r="M955" s="6">
        <f t="shared" si="131"/>
        <v>0</v>
      </c>
      <c r="N955" s="6">
        <f t="shared" si="132"/>
        <v>0.82196071275608584</v>
      </c>
      <c r="O955" s="6">
        <f t="shared" si="133"/>
        <v>5.6390643724251255E-3</v>
      </c>
      <c r="P955" s="6">
        <f t="shared" si="134"/>
        <v>0.34436562095253043</v>
      </c>
    </row>
    <row r="956" spans="1:16" x14ac:dyDescent="0.3">
      <c r="A956" s="4">
        <v>954</v>
      </c>
      <c r="B956" t="s">
        <v>43</v>
      </c>
      <c r="C956" s="5">
        <v>43.1</v>
      </c>
      <c r="D956" s="3">
        <f t="shared" si="126"/>
        <v>11.972222222222223</v>
      </c>
      <c r="E956" s="3">
        <v>-1.4722222222222223</v>
      </c>
      <c r="F956" s="5">
        <f>Sheet1!$C$3*E956</f>
        <v>-1908.0000000000002</v>
      </c>
      <c r="G956" s="5">
        <f>IF(D956&gt;0,Sheet1!$C$4*Sheet1!$C$3*Sheet1!$C$5,0)</f>
        <v>139.85136</v>
      </c>
      <c r="H956" s="5">
        <f>0.5*Sheet1!$C$6*Sheet1!$C$7*Sheet1!$C$8*D956^2</f>
        <v>61.99880875578706</v>
      </c>
      <c r="I956" s="5">
        <f t="shared" si="127"/>
        <v>-1706.1498312442134</v>
      </c>
      <c r="J956" s="3">
        <f t="shared" si="128"/>
        <v>-20.426404924062666</v>
      </c>
      <c r="K956" s="3">
        <f t="shared" si="129"/>
        <v>0</v>
      </c>
      <c r="L956" s="3">
        <f t="shared" si="130"/>
        <v>20.426404924062666</v>
      </c>
      <c r="M956" s="6">
        <f t="shared" si="131"/>
        <v>0</v>
      </c>
      <c r="N956" s="6">
        <f t="shared" si="132"/>
        <v>0.82196071275608584</v>
      </c>
      <c r="O956" s="6">
        <f t="shared" si="133"/>
        <v>5.6740013677951846E-3</v>
      </c>
      <c r="P956" s="6">
        <f t="shared" si="134"/>
        <v>0.35003962232032559</v>
      </c>
    </row>
    <row r="957" spans="1:16" x14ac:dyDescent="0.3">
      <c r="A957" s="4">
        <v>955</v>
      </c>
      <c r="B957" t="s">
        <v>43</v>
      </c>
      <c r="C957" s="5">
        <v>37.799999999999997</v>
      </c>
      <c r="D957" s="3">
        <f t="shared" si="126"/>
        <v>10.499999999999998</v>
      </c>
      <c r="E957" s="3">
        <v>-1.4722222222222223</v>
      </c>
      <c r="F957" s="5">
        <f>Sheet1!$C$3*E957</f>
        <v>-1908.0000000000002</v>
      </c>
      <c r="G957" s="5">
        <f>IF(D957&gt;0,Sheet1!$C$4*Sheet1!$C$3*Sheet1!$C$5,0)</f>
        <v>139.85136</v>
      </c>
      <c r="H957" s="5">
        <f>0.5*Sheet1!$C$6*Sheet1!$C$7*Sheet1!$C$8*D957^2</f>
        <v>47.688361874999991</v>
      </c>
      <c r="I957" s="5">
        <f t="shared" si="127"/>
        <v>-1720.4602781250003</v>
      </c>
      <c r="J957" s="3">
        <f t="shared" si="128"/>
        <v>-18.064832920312501</v>
      </c>
      <c r="K957" s="3">
        <f t="shared" si="129"/>
        <v>0</v>
      </c>
      <c r="L957" s="3">
        <f t="shared" si="130"/>
        <v>18.064832920312501</v>
      </c>
      <c r="M957" s="6">
        <f t="shared" si="131"/>
        <v>0</v>
      </c>
      <c r="N957" s="6">
        <f t="shared" si="132"/>
        <v>0.82196071275608584</v>
      </c>
      <c r="O957" s="6">
        <f t="shared" si="133"/>
        <v>5.0180091445312502E-3</v>
      </c>
      <c r="P957" s="6">
        <f t="shared" si="134"/>
        <v>0.35505763146485686</v>
      </c>
    </row>
    <row r="958" spans="1:16" x14ac:dyDescent="0.3">
      <c r="A958" s="4">
        <v>956</v>
      </c>
      <c r="B958" t="s">
        <v>43</v>
      </c>
      <c r="C958" s="5">
        <v>32.5</v>
      </c>
      <c r="D958" s="3">
        <f t="shared" si="126"/>
        <v>9.0277777777777768</v>
      </c>
      <c r="E958" s="3">
        <v>-1.4722222222222219</v>
      </c>
      <c r="F958" s="5">
        <f>Sheet1!$C$3*E958</f>
        <v>-1907.9999999999995</v>
      </c>
      <c r="G958" s="5">
        <f>IF(D958&gt;0,Sheet1!$C$4*Sheet1!$C$3*Sheet1!$C$5,0)</f>
        <v>139.85136</v>
      </c>
      <c r="H958" s="5">
        <f>0.5*Sheet1!$C$6*Sheet1!$C$7*Sheet1!$C$8*D958^2</f>
        <v>35.252955005787037</v>
      </c>
      <c r="I958" s="5">
        <f t="shared" si="127"/>
        <v>-1732.8956849942124</v>
      </c>
      <c r="J958" s="3">
        <f t="shared" si="128"/>
        <v>-15.64419715619775</v>
      </c>
      <c r="K958" s="3">
        <f t="shared" si="129"/>
        <v>0</v>
      </c>
      <c r="L958" s="3">
        <f t="shared" si="130"/>
        <v>15.64419715619775</v>
      </c>
      <c r="M958" s="6">
        <f t="shared" si="131"/>
        <v>0</v>
      </c>
      <c r="N958" s="6">
        <f t="shared" si="132"/>
        <v>0.82196071275608584</v>
      </c>
      <c r="O958" s="6">
        <f t="shared" si="133"/>
        <v>4.3456103211660414E-3</v>
      </c>
      <c r="P958" s="6">
        <f t="shared" si="134"/>
        <v>0.3594032417860229</v>
      </c>
    </row>
    <row r="959" spans="1:16" x14ac:dyDescent="0.3">
      <c r="A959" s="4">
        <v>957</v>
      </c>
      <c r="B959" t="s">
        <v>43</v>
      </c>
      <c r="C959" s="5">
        <v>27.2</v>
      </c>
      <c r="D959" s="3">
        <f t="shared" si="126"/>
        <v>7.5555555555555554</v>
      </c>
      <c r="E959" s="3">
        <v>-1.0277777777777775</v>
      </c>
      <c r="F959" s="5">
        <f>Sheet1!$C$3*E959</f>
        <v>-1331.9999999999995</v>
      </c>
      <c r="G959" s="5">
        <f>IF(D959&gt;0,Sheet1!$C$4*Sheet1!$C$3*Sheet1!$C$5,0)</f>
        <v>139.85136</v>
      </c>
      <c r="H959" s="5">
        <f>0.5*Sheet1!$C$6*Sheet1!$C$7*Sheet1!$C$8*D959^2</f>
        <v>24.69258814814815</v>
      </c>
      <c r="I959" s="5">
        <f t="shared" si="127"/>
        <v>-1167.4560518518513</v>
      </c>
      <c r="J959" s="3">
        <f t="shared" si="128"/>
        <v>-8.8207790584362105</v>
      </c>
      <c r="K959" s="3">
        <f t="shared" si="129"/>
        <v>0</v>
      </c>
      <c r="L959" s="3">
        <f t="shared" si="130"/>
        <v>8.8207790584362105</v>
      </c>
      <c r="M959" s="6">
        <f t="shared" si="131"/>
        <v>0</v>
      </c>
      <c r="N959" s="6">
        <f t="shared" si="132"/>
        <v>0.82196071275608584</v>
      </c>
      <c r="O959" s="6">
        <f t="shared" si="133"/>
        <v>2.4502164051211695E-3</v>
      </c>
      <c r="P959" s="6">
        <f t="shared" si="134"/>
        <v>0.36185345819114406</v>
      </c>
    </row>
    <row r="960" spans="1:16" x14ac:dyDescent="0.3">
      <c r="A960" s="4">
        <v>958</v>
      </c>
      <c r="B960" t="s">
        <v>43</v>
      </c>
      <c r="C960" s="5">
        <v>25.1</v>
      </c>
      <c r="D960" s="3">
        <f t="shared" si="126"/>
        <v>6.9722222222222223</v>
      </c>
      <c r="E960" s="3">
        <v>-0.16666666666666657</v>
      </c>
      <c r="F960" s="5">
        <f>Sheet1!$C$3*E960</f>
        <v>-215.99999999999989</v>
      </c>
      <c r="G960" s="5">
        <f>IF(D960&gt;0,Sheet1!$C$4*Sheet1!$C$3*Sheet1!$C$5,0)</f>
        <v>139.85136</v>
      </c>
      <c r="H960" s="5">
        <f>0.5*Sheet1!$C$6*Sheet1!$C$7*Sheet1!$C$8*D960^2</f>
        <v>21.026948339120377</v>
      </c>
      <c r="I960" s="5">
        <f t="shared" si="127"/>
        <v>-55.121691660879506</v>
      </c>
      <c r="J960" s="3">
        <f t="shared" si="128"/>
        <v>-0.38432068352446541</v>
      </c>
      <c r="K960" s="3">
        <f t="shared" si="129"/>
        <v>0</v>
      </c>
      <c r="L960" s="3">
        <f t="shared" si="130"/>
        <v>0.38432068352446541</v>
      </c>
      <c r="M960" s="6">
        <f t="shared" si="131"/>
        <v>0</v>
      </c>
      <c r="N960" s="6">
        <f t="shared" si="132"/>
        <v>0.82196071275608584</v>
      </c>
      <c r="O960" s="6">
        <f t="shared" si="133"/>
        <v>1.0675574542346261E-4</v>
      </c>
      <c r="P960" s="6">
        <f t="shared" si="134"/>
        <v>0.36196021393656752</v>
      </c>
    </row>
    <row r="961" spans="1:16" x14ac:dyDescent="0.3">
      <c r="A961" s="4">
        <v>959</v>
      </c>
      <c r="B961" t="s">
        <v>43</v>
      </c>
      <c r="C961" s="5">
        <v>26</v>
      </c>
      <c r="D961" s="3">
        <f t="shared" si="126"/>
        <v>7.2222222222222223</v>
      </c>
      <c r="E961" s="3">
        <v>0.58333333333333326</v>
      </c>
      <c r="F961" s="5">
        <f>Sheet1!$C$3*E961</f>
        <v>755.99999999999989</v>
      </c>
      <c r="G961" s="5">
        <f>IF(D961&gt;0,Sheet1!$C$4*Sheet1!$C$3*Sheet1!$C$5,0)</f>
        <v>139.85136</v>
      </c>
      <c r="H961" s="5">
        <f>0.5*Sheet1!$C$6*Sheet1!$C$7*Sheet1!$C$8*D961^2</f>
        <v>22.561891203703709</v>
      </c>
      <c r="I961" s="5">
        <f t="shared" si="127"/>
        <v>918.41325120370357</v>
      </c>
      <c r="J961" s="3">
        <f t="shared" si="128"/>
        <v>6.6329845920267481</v>
      </c>
      <c r="K961" s="3">
        <f t="shared" si="129"/>
        <v>6.6329845920267481</v>
      </c>
      <c r="L961" s="3">
        <f t="shared" si="130"/>
        <v>0</v>
      </c>
      <c r="M961" s="6">
        <f t="shared" si="131"/>
        <v>1.84249572000743E-3</v>
      </c>
      <c r="N961" s="6">
        <f t="shared" si="132"/>
        <v>0.82380320847609323</v>
      </c>
      <c r="O961" s="6">
        <f t="shared" si="133"/>
        <v>0</v>
      </c>
      <c r="P961" s="6">
        <f t="shared" si="134"/>
        <v>0.36196021393656752</v>
      </c>
    </row>
    <row r="962" spans="1:16" x14ac:dyDescent="0.3">
      <c r="A962" s="4">
        <v>960</v>
      </c>
      <c r="B962" t="s">
        <v>43</v>
      </c>
      <c r="C962" s="5">
        <v>29.3</v>
      </c>
      <c r="D962" s="3">
        <f t="shared" ref="D962:D1025" si="135">C962/3.6</f>
        <v>8.1388888888888893</v>
      </c>
      <c r="E962" s="3">
        <v>1.1944444444444446</v>
      </c>
      <c r="F962" s="5">
        <f>Sheet1!$C$3*E962</f>
        <v>1548.0000000000002</v>
      </c>
      <c r="G962" s="5">
        <f>IF(D962&gt;0,Sheet1!$C$4*Sheet1!$C$3*Sheet1!$C$5,0)</f>
        <v>139.85136</v>
      </c>
      <c r="H962" s="5">
        <f>0.5*Sheet1!$C$6*Sheet1!$C$7*Sheet1!$C$8*D962^2</f>
        <v>28.652600561342599</v>
      </c>
      <c r="I962" s="5">
        <f t="shared" ref="I962:I1025" si="136">F962+G962+H962</f>
        <v>1716.5039605613426</v>
      </c>
      <c r="J962" s="3">
        <f t="shared" ref="J962:J1025" si="137">I962*D962/1000</f>
        <v>13.970435012346485</v>
      </c>
      <c r="K962" s="3">
        <f t="shared" ref="K962:K1025" si="138">MAX(J962,0)</f>
        <v>13.970435012346485</v>
      </c>
      <c r="L962" s="3">
        <f t="shared" ref="L962:L1025" si="139">MAX(-J962,0)</f>
        <v>0</v>
      </c>
      <c r="M962" s="6">
        <f t="shared" si="131"/>
        <v>3.8806763923184681E-3</v>
      </c>
      <c r="N962" s="6">
        <f t="shared" si="132"/>
        <v>0.82768388486841171</v>
      </c>
      <c r="O962" s="6">
        <f t="shared" si="133"/>
        <v>0</v>
      </c>
      <c r="P962" s="6">
        <f t="shared" si="134"/>
        <v>0.36196021393656752</v>
      </c>
    </row>
    <row r="963" spans="1:16" x14ac:dyDescent="0.3">
      <c r="A963" s="4">
        <v>961</v>
      </c>
      <c r="B963" t="s">
        <v>43</v>
      </c>
      <c r="C963" s="5">
        <v>34.6</v>
      </c>
      <c r="D963" s="3">
        <f t="shared" si="135"/>
        <v>9.6111111111111107</v>
      </c>
      <c r="E963" s="3">
        <v>1.5416666666666663</v>
      </c>
      <c r="F963" s="5">
        <f>Sheet1!$C$3*E963</f>
        <v>1997.9999999999995</v>
      </c>
      <c r="G963" s="5">
        <f>IF(D963&gt;0,Sheet1!$C$4*Sheet1!$C$3*Sheet1!$C$5,0)</f>
        <v>139.85136</v>
      </c>
      <c r="H963" s="5">
        <f>0.5*Sheet1!$C$6*Sheet1!$C$7*Sheet1!$C$8*D963^2</f>
        <v>39.955907800925935</v>
      </c>
      <c r="I963" s="5">
        <f t="shared" si="136"/>
        <v>2177.8072678009257</v>
      </c>
      <c r="J963" s="3">
        <f t="shared" si="137"/>
        <v>20.931147629420007</v>
      </c>
      <c r="K963" s="3">
        <f t="shared" si="138"/>
        <v>20.931147629420007</v>
      </c>
      <c r="L963" s="3">
        <f t="shared" si="139"/>
        <v>0</v>
      </c>
      <c r="M963" s="6">
        <f t="shared" ref="M963:M1026" si="140">K963*(A963-A962)/3600</f>
        <v>5.8142076748388906E-3</v>
      </c>
      <c r="N963" s="6">
        <f t="shared" ref="N963:N1026" si="141">N962+M963</f>
        <v>0.83349809254325058</v>
      </c>
      <c r="O963" s="6">
        <f t="shared" ref="O963:O1026" si="142">L963*(A963-A962)/3600</f>
        <v>0</v>
      </c>
      <c r="P963" s="6">
        <f t="shared" ref="P963:P1026" si="143">P962+O963</f>
        <v>0.36196021393656752</v>
      </c>
    </row>
    <row r="964" spans="1:16" x14ac:dyDescent="0.3">
      <c r="A964" s="4">
        <v>962</v>
      </c>
      <c r="B964" t="s">
        <v>43</v>
      </c>
      <c r="C964" s="5">
        <v>40.4</v>
      </c>
      <c r="D964" s="3">
        <f t="shared" si="135"/>
        <v>11.222222222222221</v>
      </c>
      <c r="E964" s="3">
        <v>1.4861111111111105</v>
      </c>
      <c r="F964" s="5">
        <f>Sheet1!$C$3*E964</f>
        <v>1925.9999999999991</v>
      </c>
      <c r="G964" s="5">
        <f>IF(D964&gt;0,Sheet1!$C$4*Sheet1!$C$3*Sheet1!$C$5,0)</f>
        <v>139.85136</v>
      </c>
      <c r="H964" s="5">
        <f>0.5*Sheet1!$C$6*Sheet1!$C$7*Sheet1!$C$8*D964^2</f>
        <v>54.474284537037036</v>
      </c>
      <c r="I964" s="5">
        <f t="shared" si="136"/>
        <v>2120.3256445370362</v>
      </c>
      <c r="J964" s="3">
        <f t="shared" si="137"/>
        <v>23.794765566471181</v>
      </c>
      <c r="K964" s="3">
        <f t="shared" si="138"/>
        <v>23.794765566471181</v>
      </c>
      <c r="L964" s="3">
        <f t="shared" si="139"/>
        <v>0</v>
      </c>
      <c r="M964" s="6">
        <f t="shared" si="140"/>
        <v>6.6096571017975501E-3</v>
      </c>
      <c r="N964" s="6">
        <f t="shared" si="141"/>
        <v>0.84010774964504809</v>
      </c>
      <c r="O964" s="6">
        <f t="shared" si="142"/>
        <v>0</v>
      </c>
      <c r="P964" s="6">
        <f t="shared" si="143"/>
        <v>0.36196021393656752</v>
      </c>
    </row>
    <row r="965" spans="1:16" x14ac:dyDescent="0.3">
      <c r="A965" s="4">
        <v>963</v>
      </c>
      <c r="B965" t="s">
        <v>43</v>
      </c>
      <c r="C965" s="5">
        <v>45.3</v>
      </c>
      <c r="D965" s="3">
        <f t="shared" si="135"/>
        <v>12.583333333333332</v>
      </c>
      <c r="E965" s="3">
        <v>1.1944444444444446</v>
      </c>
      <c r="F965" s="5">
        <f>Sheet1!$C$3*E965</f>
        <v>1548.0000000000002</v>
      </c>
      <c r="G965" s="5">
        <f>IF(D965&gt;0,Sheet1!$C$4*Sheet1!$C$3*Sheet1!$C$5,0)</f>
        <v>139.85136</v>
      </c>
      <c r="H965" s="5">
        <f>0.5*Sheet1!$C$6*Sheet1!$C$7*Sheet1!$C$8*D965^2</f>
        <v>68.48969130208333</v>
      </c>
      <c r="I965" s="5">
        <f t="shared" si="136"/>
        <v>1756.3410513020835</v>
      </c>
      <c r="J965" s="3">
        <f t="shared" si="137"/>
        <v>22.100624895551217</v>
      </c>
      <c r="K965" s="3">
        <f t="shared" si="138"/>
        <v>22.100624895551217</v>
      </c>
      <c r="L965" s="3">
        <f t="shared" si="139"/>
        <v>0</v>
      </c>
      <c r="M965" s="6">
        <f t="shared" si="140"/>
        <v>6.1390624709864493E-3</v>
      </c>
      <c r="N965" s="6">
        <f t="shared" si="141"/>
        <v>0.84624681211603459</v>
      </c>
      <c r="O965" s="6">
        <f t="shared" si="142"/>
        <v>0</v>
      </c>
      <c r="P965" s="6">
        <f t="shared" si="143"/>
        <v>0.36196021393656752</v>
      </c>
    </row>
    <row r="966" spans="1:16" x14ac:dyDescent="0.3">
      <c r="A966" s="4">
        <v>964</v>
      </c>
      <c r="B966" t="s">
        <v>43</v>
      </c>
      <c r="C966" s="5">
        <v>49</v>
      </c>
      <c r="D966" s="3">
        <f t="shared" si="135"/>
        <v>13.611111111111111</v>
      </c>
      <c r="E966" s="3">
        <v>0.80555555555555614</v>
      </c>
      <c r="F966" s="5">
        <f>Sheet1!$C$3*E966</f>
        <v>1044.0000000000007</v>
      </c>
      <c r="G966" s="5">
        <f>IF(D966&gt;0,Sheet1!$C$4*Sheet1!$C$3*Sheet1!$C$5,0)</f>
        <v>139.85136</v>
      </c>
      <c r="H966" s="5">
        <f>0.5*Sheet1!$C$6*Sheet1!$C$7*Sheet1!$C$8*D966^2</f>
        <v>80.134764467592603</v>
      </c>
      <c r="I966" s="5">
        <f t="shared" si="136"/>
        <v>1263.9861244675931</v>
      </c>
      <c r="J966" s="3">
        <f t="shared" si="137"/>
        <v>17.204255583031127</v>
      </c>
      <c r="K966" s="3">
        <f t="shared" si="138"/>
        <v>17.204255583031127</v>
      </c>
      <c r="L966" s="3">
        <f t="shared" si="139"/>
        <v>0</v>
      </c>
      <c r="M966" s="6">
        <f t="shared" si="140"/>
        <v>4.778959884175313E-3</v>
      </c>
      <c r="N966" s="6">
        <f t="shared" si="141"/>
        <v>0.8510257720002099</v>
      </c>
      <c r="O966" s="6">
        <f t="shared" si="142"/>
        <v>0</v>
      </c>
      <c r="P966" s="6">
        <f t="shared" si="143"/>
        <v>0.36196021393656752</v>
      </c>
    </row>
    <row r="967" spans="1:16" x14ac:dyDescent="0.3">
      <c r="A967" s="4">
        <v>965</v>
      </c>
      <c r="B967" t="s">
        <v>43</v>
      </c>
      <c r="C967" s="5">
        <v>51.1</v>
      </c>
      <c r="D967" s="3">
        <f t="shared" si="135"/>
        <v>14.194444444444445</v>
      </c>
      <c r="E967" s="3">
        <v>0.43055555555555575</v>
      </c>
      <c r="F967" s="5">
        <f>Sheet1!$C$3*E967</f>
        <v>558.00000000000023</v>
      </c>
      <c r="G967" s="5">
        <f>IF(D967&gt;0,Sheet1!$C$4*Sheet1!$C$3*Sheet1!$C$5,0)</f>
        <v>139.85136</v>
      </c>
      <c r="H967" s="5">
        <f>0.5*Sheet1!$C$6*Sheet1!$C$7*Sheet1!$C$8*D967^2</f>
        <v>87.150644866898162</v>
      </c>
      <c r="I967" s="5">
        <f t="shared" si="136"/>
        <v>785.00200486689835</v>
      </c>
      <c r="J967" s="3">
        <f t="shared" si="137"/>
        <v>11.142667346860696</v>
      </c>
      <c r="K967" s="3">
        <f t="shared" si="138"/>
        <v>11.142667346860696</v>
      </c>
      <c r="L967" s="3">
        <f t="shared" si="139"/>
        <v>0</v>
      </c>
      <c r="M967" s="6">
        <f t="shared" si="140"/>
        <v>3.0951853741279711E-3</v>
      </c>
      <c r="N967" s="6">
        <f t="shared" si="141"/>
        <v>0.85412095737433791</v>
      </c>
      <c r="O967" s="6">
        <f t="shared" si="142"/>
        <v>0</v>
      </c>
      <c r="P967" s="6">
        <f t="shared" si="143"/>
        <v>0.36196021393656752</v>
      </c>
    </row>
    <row r="968" spans="1:16" x14ac:dyDescent="0.3">
      <c r="A968" s="4">
        <v>966</v>
      </c>
      <c r="B968" t="s">
        <v>43</v>
      </c>
      <c r="C968" s="5">
        <v>52.1</v>
      </c>
      <c r="D968" s="3">
        <f t="shared" si="135"/>
        <v>14.472222222222221</v>
      </c>
      <c r="E968" s="3">
        <v>0.15277777777777798</v>
      </c>
      <c r="F968" s="5">
        <f>Sheet1!$C$3*E968</f>
        <v>198.00000000000026</v>
      </c>
      <c r="G968" s="5">
        <f>IF(D968&gt;0,Sheet1!$C$4*Sheet1!$C$3*Sheet1!$C$5,0)</f>
        <v>139.85136</v>
      </c>
      <c r="H968" s="5">
        <f>0.5*Sheet1!$C$6*Sheet1!$C$7*Sheet1!$C$8*D968^2</f>
        <v>90.595004589120379</v>
      </c>
      <c r="I968" s="5">
        <f t="shared" si="136"/>
        <v>428.44636458912061</v>
      </c>
      <c r="J968" s="3">
        <f t="shared" si="137"/>
        <v>6.2005709986369943</v>
      </c>
      <c r="K968" s="3">
        <f t="shared" si="138"/>
        <v>6.2005709986369943</v>
      </c>
      <c r="L968" s="3">
        <f t="shared" si="139"/>
        <v>0</v>
      </c>
      <c r="M968" s="6">
        <f t="shared" si="140"/>
        <v>1.7223808329547207E-3</v>
      </c>
      <c r="N968" s="6">
        <f t="shared" si="141"/>
        <v>0.85584333820729264</v>
      </c>
      <c r="O968" s="6">
        <f t="shared" si="142"/>
        <v>0</v>
      </c>
      <c r="P968" s="6">
        <f t="shared" si="143"/>
        <v>0.36196021393656752</v>
      </c>
    </row>
    <row r="969" spans="1:16" x14ac:dyDescent="0.3">
      <c r="A969" s="4">
        <v>967</v>
      </c>
      <c r="B969" t="s">
        <v>43</v>
      </c>
      <c r="C969" s="5">
        <v>52.2</v>
      </c>
      <c r="D969" s="3">
        <f t="shared" si="135"/>
        <v>14.5</v>
      </c>
      <c r="E969" s="3">
        <v>0</v>
      </c>
      <c r="F969" s="5">
        <f>Sheet1!$C$3*E969</f>
        <v>0</v>
      </c>
      <c r="G969" s="5">
        <f>IF(D969&gt;0,Sheet1!$C$4*Sheet1!$C$3*Sheet1!$C$5,0)</f>
        <v>139.85136</v>
      </c>
      <c r="H969" s="5">
        <f>0.5*Sheet1!$C$6*Sheet1!$C$7*Sheet1!$C$8*D969^2</f>
        <v>90.943111875000014</v>
      </c>
      <c r="I969" s="5">
        <f t="shared" si="136"/>
        <v>230.794471875</v>
      </c>
      <c r="J969" s="3">
        <f t="shared" si="137"/>
        <v>3.3465198421875004</v>
      </c>
      <c r="K969" s="3">
        <f t="shared" si="138"/>
        <v>3.3465198421875004</v>
      </c>
      <c r="L969" s="3">
        <f t="shared" si="139"/>
        <v>0</v>
      </c>
      <c r="M969" s="6">
        <f t="shared" si="140"/>
        <v>9.295888450520835E-4</v>
      </c>
      <c r="N969" s="6">
        <f t="shared" si="141"/>
        <v>0.85677292705234476</v>
      </c>
      <c r="O969" s="6">
        <f t="shared" si="142"/>
        <v>0</v>
      </c>
      <c r="P969" s="6">
        <f t="shared" si="143"/>
        <v>0.36196021393656752</v>
      </c>
    </row>
    <row r="970" spans="1:16" x14ac:dyDescent="0.3">
      <c r="A970" s="4">
        <v>968</v>
      </c>
      <c r="B970" t="s">
        <v>43</v>
      </c>
      <c r="C970" s="5">
        <v>52.1</v>
      </c>
      <c r="D970" s="3">
        <f t="shared" si="135"/>
        <v>14.472222222222221</v>
      </c>
      <c r="E970" s="3">
        <v>-6.9444444444444448E-2</v>
      </c>
      <c r="F970" s="5">
        <f>Sheet1!$C$3*E970</f>
        <v>-90</v>
      </c>
      <c r="G970" s="5">
        <f>IF(D970&gt;0,Sheet1!$C$4*Sheet1!$C$3*Sheet1!$C$5,0)</f>
        <v>139.85136</v>
      </c>
      <c r="H970" s="5">
        <f>0.5*Sheet1!$C$6*Sheet1!$C$7*Sheet1!$C$8*D970^2</f>
        <v>90.595004589120379</v>
      </c>
      <c r="I970" s="5">
        <f t="shared" si="136"/>
        <v>140.44636458912038</v>
      </c>
      <c r="J970" s="3">
        <f t="shared" si="137"/>
        <v>2.032570998636992</v>
      </c>
      <c r="K970" s="3">
        <f t="shared" si="138"/>
        <v>2.032570998636992</v>
      </c>
      <c r="L970" s="3">
        <f t="shared" si="139"/>
        <v>0</v>
      </c>
      <c r="M970" s="6">
        <f t="shared" si="140"/>
        <v>5.6460305517694223E-4</v>
      </c>
      <c r="N970" s="6">
        <f t="shared" si="141"/>
        <v>0.85733753010752167</v>
      </c>
      <c r="O970" s="6">
        <f t="shared" si="142"/>
        <v>0</v>
      </c>
      <c r="P970" s="6">
        <f t="shared" si="143"/>
        <v>0.36196021393656752</v>
      </c>
    </row>
    <row r="971" spans="1:16" x14ac:dyDescent="0.3">
      <c r="A971" s="4">
        <v>969</v>
      </c>
      <c r="B971" t="s">
        <v>43</v>
      </c>
      <c r="C971" s="5">
        <v>51.7</v>
      </c>
      <c r="D971" s="3">
        <f t="shared" si="135"/>
        <v>14.361111111111111</v>
      </c>
      <c r="E971" s="3">
        <v>-0.16666666666666705</v>
      </c>
      <c r="F971" s="5">
        <f>Sheet1!$C$3*E971</f>
        <v>-216.00000000000048</v>
      </c>
      <c r="G971" s="5">
        <f>IF(D971&gt;0,Sheet1!$C$4*Sheet1!$C$3*Sheet1!$C$5,0)</f>
        <v>139.85136</v>
      </c>
      <c r="H971" s="5">
        <f>0.5*Sheet1!$C$6*Sheet1!$C$7*Sheet1!$C$8*D971^2</f>
        <v>89.209250561342614</v>
      </c>
      <c r="I971" s="5">
        <f t="shared" si="136"/>
        <v>13.060610561342131</v>
      </c>
      <c r="J971" s="3">
        <f t="shared" si="137"/>
        <v>0.18756487945038561</v>
      </c>
      <c r="K971" s="3">
        <f t="shared" si="138"/>
        <v>0.18756487945038561</v>
      </c>
      <c r="L971" s="3">
        <f t="shared" si="139"/>
        <v>0</v>
      </c>
      <c r="M971" s="6">
        <f t="shared" si="140"/>
        <v>5.2101355402884891E-5</v>
      </c>
      <c r="N971" s="6">
        <f t="shared" si="141"/>
        <v>0.85738963146292457</v>
      </c>
      <c r="O971" s="6">
        <f t="shared" si="142"/>
        <v>0</v>
      </c>
      <c r="P971" s="6">
        <f t="shared" si="143"/>
        <v>0.36196021393656752</v>
      </c>
    </row>
    <row r="972" spans="1:16" x14ac:dyDescent="0.3">
      <c r="A972" s="4">
        <v>970</v>
      </c>
      <c r="B972" t="s">
        <v>43</v>
      </c>
      <c r="C972" s="5">
        <v>50.9</v>
      </c>
      <c r="D972" s="3">
        <f t="shared" si="135"/>
        <v>14.138888888888888</v>
      </c>
      <c r="E972" s="3">
        <v>-0.34722222222222221</v>
      </c>
      <c r="F972" s="5">
        <f>Sheet1!$C$3*E972</f>
        <v>-450</v>
      </c>
      <c r="G972" s="5">
        <f>IF(D972&gt;0,Sheet1!$C$4*Sheet1!$C$3*Sheet1!$C$5,0)</f>
        <v>139.85136</v>
      </c>
      <c r="H972" s="5">
        <f>0.5*Sheet1!$C$6*Sheet1!$C$7*Sheet1!$C$8*D972^2</f>
        <v>86.469783061342596</v>
      </c>
      <c r="I972" s="5">
        <f t="shared" si="136"/>
        <v>-223.67885693865742</v>
      </c>
      <c r="J972" s="3">
        <f t="shared" si="137"/>
        <v>-3.1625705050493504</v>
      </c>
      <c r="K972" s="3">
        <f t="shared" si="138"/>
        <v>0</v>
      </c>
      <c r="L972" s="3">
        <f t="shared" si="139"/>
        <v>3.1625705050493504</v>
      </c>
      <c r="M972" s="6">
        <f t="shared" si="140"/>
        <v>0</v>
      </c>
      <c r="N972" s="6">
        <f t="shared" si="141"/>
        <v>0.85738963146292457</v>
      </c>
      <c r="O972" s="6">
        <f t="shared" si="142"/>
        <v>8.7849180695815288E-4</v>
      </c>
      <c r="P972" s="6">
        <f t="shared" si="143"/>
        <v>0.36283870574352567</v>
      </c>
    </row>
    <row r="973" spans="1:16" x14ac:dyDescent="0.3">
      <c r="A973" s="4">
        <v>971</v>
      </c>
      <c r="B973" t="s">
        <v>43</v>
      </c>
      <c r="C973" s="5">
        <v>49.2</v>
      </c>
      <c r="D973" s="3">
        <f t="shared" si="135"/>
        <v>13.666666666666668</v>
      </c>
      <c r="E973" s="3">
        <v>-0.69444444444444442</v>
      </c>
      <c r="F973" s="5">
        <f>Sheet1!$C$3*E973</f>
        <v>-900</v>
      </c>
      <c r="G973" s="5">
        <f>IF(D973&gt;0,Sheet1!$C$4*Sheet1!$C$3*Sheet1!$C$5,0)</f>
        <v>139.85136</v>
      </c>
      <c r="H973" s="5">
        <f>0.5*Sheet1!$C$6*Sheet1!$C$7*Sheet1!$C$8*D973^2</f>
        <v>80.790260833333363</v>
      </c>
      <c r="I973" s="5">
        <f t="shared" si="136"/>
        <v>-679.35837916666662</v>
      </c>
      <c r="J973" s="3">
        <f t="shared" si="137"/>
        <v>-9.2845645152777774</v>
      </c>
      <c r="K973" s="3">
        <f t="shared" si="138"/>
        <v>0</v>
      </c>
      <c r="L973" s="3">
        <f t="shared" si="139"/>
        <v>9.2845645152777774</v>
      </c>
      <c r="M973" s="6">
        <f t="shared" si="140"/>
        <v>0</v>
      </c>
      <c r="N973" s="6">
        <f t="shared" si="141"/>
        <v>0.85738963146292457</v>
      </c>
      <c r="O973" s="6">
        <f t="shared" si="142"/>
        <v>2.5790456986882716E-3</v>
      </c>
      <c r="P973" s="6">
        <f t="shared" si="143"/>
        <v>0.36541775144221395</v>
      </c>
    </row>
    <row r="974" spans="1:16" x14ac:dyDescent="0.3">
      <c r="A974" s="4">
        <v>972</v>
      </c>
      <c r="B974" t="s">
        <v>43</v>
      </c>
      <c r="C974" s="5">
        <v>45.9</v>
      </c>
      <c r="D974" s="3">
        <f t="shared" si="135"/>
        <v>12.75</v>
      </c>
      <c r="E974" s="3">
        <v>-1.1944444444444446</v>
      </c>
      <c r="F974" s="5">
        <f>Sheet1!$C$3*E974</f>
        <v>-1548.0000000000002</v>
      </c>
      <c r="G974" s="5">
        <f>IF(D974&gt;0,Sheet1!$C$4*Sheet1!$C$3*Sheet1!$C$5,0)</f>
        <v>139.85136</v>
      </c>
      <c r="H974" s="5">
        <f>0.5*Sheet1!$C$6*Sheet1!$C$7*Sheet1!$C$8*D974^2</f>
        <v>70.316002968750013</v>
      </c>
      <c r="I974" s="5">
        <f t="shared" si="136"/>
        <v>-1337.8326370312502</v>
      </c>
      <c r="J974" s="3">
        <f t="shared" si="137"/>
        <v>-17.057366122148441</v>
      </c>
      <c r="K974" s="3">
        <f t="shared" si="138"/>
        <v>0</v>
      </c>
      <c r="L974" s="3">
        <f t="shared" si="139"/>
        <v>17.057366122148441</v>
      </c>
      <c r="M974" s="6">
        <f t="shared" si="140"/>
        <v>0</v>
      </c>
      <c r="N974" s="6">
        <f t="shared" si="141"/>
        <v>0.85738963146292457</v>
      </c>
      <c r="O974" s="6">
        <f t="shared" si="142"/>
        <v>4.7381572561523448E-3</v>
      </c>
      <c r="P974" s="6">
        <f t="shared" si="143"/>
        <v>0.37015590869836629</v>
      </c>
    </row>
    <row r="975" spans="1:16" x14ac:dyDescent="0.3">
      <c r="A975" s="4">
        <v>973</v>
      </c>
      <c r="B975" t="s">
        <v>43</v>
      </c>
      <c r="C975" s="5">
        <v>40.6</v>
      </c>
      <c r="D975" s="3">
        <f t="shared" si="135"/>
        <v>11.277777777777779</v>
      </c>
      <c r="E975" s="3">
        <v>-1.4722222222222223</v>
      </c>
      <c r="F975" s="5">
        <f>Sheet1!$C$3*E975</f>
        <v>-1908.0000000000002</v>
      </c>
      <c r="G975" s="5">
        <f>IF(D975&gt;0,Sheet1!$C$4*Sheet1!$C$3*Sheet1!$C$5,0)</f>
        <v>139.85136</v>
      </c>
      <c r="H975" s="5">
        <f>0.5*Sheet1!$C$6*Sheet1!$C$7*Sheet1!$C$8*D975^2</f>
        <v>55.014968912037055</v>
      </c>
      <c r="I975" s="5">
        <f t="shared" si="136"/>
        <v>-1713.1336710879632</v>
      </c>
      <c r="J975" s="3">
        <f t="shared" si="137"/>
        <v>-19.3203408461587</v>
      </c>
      <c r="K975" s="3">
        <f t="shared" si="138"/>
        <v>0</v>
      </c>
      <c r="L975" s="3">
        <f t="shared" si="139"/>
        <v>19.3203408461587</v>
      </c>
      <c r="M975" s="6">
        <f t="shared" si="140"/>
        <v>0</v>
      </c>
      <c r="N975" s="6">
        <f t="shared" si="141"/>
        <v>0.85738963146292457</v>
      </c>
      <c r="O975" s="6">
        <f t="shared" si="142"/>
        <v>5.3667613461551942E-3</v>
      </c>
      <c r="P975" s="6">
        <f t="shared" si="143"/>
        <v>0.3755226700445215</v>
      </c>
    </row>
    <row r="976" spans="1:16" x14ac:dyDescent="0.3">
      <c r="A976" s="4">
        <v>974</v>
      </c>
      <c r="B976" t="s">
        <v>43</v>
      </c>
      <c r="C976" s="5">
        <v>35.299999999999997</v>
      </c>
      <c r="D976" s="3">
        <f t="shared" si="135"/>
        <v>9.8055555555555554</v>
      </c>
      <c r="E976" s="3">
        <v>-1.4722222222222223</v>
      </c>
      <c r="F976" s="5">
        <f>Sheet1!$C$3*E976</f>
        <v>-1908.0000000000002</v>
      </c>
      <c r="G976" s="5">
        <f>IF(D976&gt;0,Sheet1!$C$4*Sheet1!$C$3*Sheet1!$C$5,0)</f>
        <v>139.85136</v>
      </c>
      <c r="H976" s="5">
        <f>0.5*Sheet1!$C$6*Sheet1!$C$7*Sheet1!$C$8*D976^2</f>
        <v>41.588974866898155</v>
      </c>
      <c r="I976" s="5">
        <f t="shared" si="136"/>
        <v>-1726.5596651331023</v>
      </c>
      <c r="J976" s="3">
        <f t="shared" si="137"/>
        <v>-16.929876716444028</v>
      </c>
      <c r="K976" s="3">
        <f t="shared" si="138"/>
        <v>0</v>
      </c>
      <c r="L976" s="3">
        <f t="shared" si="139"/>
        <v>16.929876716444028</v>
      </c>
      <c r="M976" s="6">
        <f t="shared" si="140"/>
        <v>0</v>
      </c>
      <c r="N976" s="6">
        <f t="shared" si="141"/>
        <v>0.85738963146292457</v>
      </c>
      <c r="O976" s="6">
        <f t="shared" si="142"/>
        <v>4.7027435323455631E-3</v>
      </c>
      <c r="P976" s="6">
        <f t="shared" si="143"/>
        <v>0.38022541357686707</v>
      </c>
    </row>
    <row r="977" spans="1:16" x14ac:dyDescent="0.3">
      <c r="A977" s="4">
        <v>975</v>
      </c>
      <c r="B977" t="s">
        <v>43</v>
      </c>
      <c r="C977" s="5">
        <v>30</v>
      </c>
      <c r="D977" s="3">
        <f t="shared" si="135"/>
        <v>8.3333333333333339</v>
      </c>
      <c r="E977" s="3">
        <v>-1.4722222222222219</v>
      </c>
      <c r="F977" s="5">
        <f>Sheet1!$C$3*E977</f>
        <v>-1907.9999999999995</v>
      </c>
      <c r="G977" s="5">
        <f>IF(D977&gt;0,Sheet1!$C$4*Sheet1!$C$3*Sheet1!$C$5,0)</f>
        <v>139.85136</v>
      </c>
      <c r="H977" s="5">
        <f>0.5*Sheet1!$C$6*Sheet1!$C$7*Sheet1!$C$8*D977^2</f>
        <v>30.038020833333345</v>
      </c>
      <c r="I977" s="5">
        <f t="shared" si="136"/>
        <v>-1738.1106191666661</v>
      </c>
      <c r="J977" s="3">
        <f t="shared" si="137"/>
        <v>-14.484255159722219</v>
      </c>
      <c r="K977" s="3">
        <f t="shared" si="138"/>
        <v>0</v>
      </c>
      <c r="L977" s="3">
        <f t="shared" si="139"/>
        <v>14.484255159722219</v>
      </c>
      <c r="M977" s="6">
        <f t="shared" si="140"/>
        <v>0</v>
      </c>
      <c r="N977" s="6">
        <f t="shared" si="141"/>
        <v>0.85738963146292457</v>
      </c>
      <c r="O977" s="6">
        <f t="shared" si="142"/>
        <v>4.0234042110339494E-3</v>
      </c>
      <c r="P977" s="6">
        <f t="shared" si="143"/>
        <v>0.38424881778790104</v>
      </c>
    </row>
    <row r="978" spans="1:16" x14ac:dyDescent="0.3">
      <c r="A978" s="4">
        <v>976</v>
      </c>
      <c r="B978" t="s">
        <v>43</v>
      </c>
      <c r="C978" s="5">
        <v>24.7</v>
      </c>
      <c r="D978" s="3">
        <f t="shared" si="135"/>
        <v>6.8611111111111107</v>
      </c>
      <c r="E978" s="3">
        <v>-1.4861111111111109</v>
      </c>
      <c r="F978" s="5">
        <f>Sheet1!$C$3*E978</f>
        <v>-1925.9999999999998</v>
      </c>
      <c r="G978" s="5">
        <f>IF(D978&gt;0,Sheet1!$C$4*Sheet1!$C$3*Sheet1!$C$5,0)</f>
        <v>139.85136</v>
      </c>
      <c r="H978" s="5">
        <f>0.5*Sheet1!$C$6*Sheet1!$C$7*Sheet1!$C$8*D978^2</f>
        <v>20.362106811342596</v>
      </c>
      <c r="I978" s="5">
        <f t="shared" si="136"/>
        <v>-1765.7865331886574</v>
      </c>
      <c r="J978" s="3">
        <f t="shared" si="137"/>
        <v>-12.115257602711065</v>
      </c>
      <c r="K978" s="3">
        <f t="shared" si="138"/>
        <v>0</v>
      </c>
      <c r="L978" s="3">
        <f t="shared" si="139"/>
        <v>12.115257602711065</v>
      </c>
      <c r="M978" s="6">
        <f t="shared" si="140"/>
        <v>0</v>
      </c>
      <c r="N978" s="6">
        <f t="shared" si="141"/>
        <v>0.85738963146292457</v>
      </c>
      <c r="O978" s="6">
        <f t="shared" si="142"/>
        <v>3.3653493340864071E-3</v>
      </c>
      <c r="P978" s="6">
        <f t="shared" si="143"/>
        <v>0.38761416712198743</v>
      </c>
    </row>
    <row r="979" spans="1:16" x14ac:dyDescent="0.3">
      <c r="A979" s="4">
        <v>977</v>
      </c>
      <c r="B979" t="s">
        <v>43</v>
      </c>
      <c r="C979" s="5">
        <v>19.3</v>
      </c>
      <c r="D979" s="3">
        <f t="shared" si="135"/>
        <v>5.3611111111111116</v>
      </c>
      <c r="E979" s="3">
        <v>-1.2083333333333333</v>
      </c>
      <c r="F979" s="5">
        <f>Sheet1!$C$3*E979</f>
        <v>-1566</v>
      </c>
      <c r="G979" s="5">
        <f>IF(D979&gt;0,Sheet1!$C$4*Sheet1!$C$3*Sheet1!$C$5,0)</f>
        <v>139.85136</v>
      </c>
      <c r="H979" s="5">
        <f>0.5*Sheet1!$C$6*Sheet1!$C$7*Sheet1!$C$8*D979^2</f>
        <v>12.432069311342596</v>
      </c>
      <c r="I979" s="5">
        <f t="shared" si="136"/>
        <v>-1413.7165706886574</v>
      </c>
      <c r="J979" s="3">
        <f t="shared" si="137"/>
        <v>-7.5790916150808583</v>
      </c>
      <c r="K979" s="3">
        <f t="shared" si="138"/>
        <v>0</v>
      </c>
      <c r="L979" s="3">
        <f t="shared" si="139"/>
        <v>7.5790916150808583</v>
      </c>
      <c r="M979" s="6">
        <f t="shared" si="140"/>
        <v>0</v>
      </c>
      <c r="N979" s="6">
        <f t="shared" si="141"/>
        <v>0.85738963146292457</v>
      </c>
      <c r="O979" s="6">
        <f t="shared" si="142"/>
        <v>2.1053032264113495E-3</v>
      </c>
      <c r="P979" s="6">
        <f t="shared" si="143"/>
        <v>0.38971947034839877</v>
      </c>
    </row>
    <row r="980" spans="1:16" x14ac:dyDescent="0.3">
      <c r="A980" s="4">
        <v>978</v>
      </c>
      <c r="B980" t="s">
        <v>43</v>
      </c>
      <c r="C980" s="5">
        <v>16</v>
      </c>
      <c r="D980" s="3">
        <f t="shared" si="135"/>
        <v>4.4444444444444446</v>
      </c>
      <c r="E980" s="3">
        <v>-0.84722222222222243</v>
      </c>
      <c r="F980" s="5">
        <f>Sheet1!$C$3*E980</f>
        <v>-1098.0000000000002</v>
      </c>
      <c r="G980" s="5">
        <f>IF(D980&gt;0,Sheet1!$C$4*Sheet1!$C$3*Sheet1!$C$5,0)</f>
        <v>139.85136</v>
      </c>
      <c r="H980" s="5">
        <f>0.5*Sheet1!$C$6*Sheet1!$C$7*Sheet1!$C$8*D980^2</f>
        <v>8.5441481481481514</v>
      </c>
      <c r="I980" s="5">
        <f t="shared" si="136"/>
        <v>-949.60449185185212</v>
      </c>
      <c r="J980" s="3">
        <f t="shared" si="137"/>
        <v>-4.2204644082304537</v>
      </c>
      <c r="K980" s="3">
        <f t="shared" si="138"/>
        <v>0</v>
      </c>
      <c r="L980" s="3">
        <f t="shared" si="139"/>
        <v>4.2204644082304537</v>
      </c>
      <c r="M980" s="6">
        <f t="shared" si="140"/>
        <v>0</v>
      </c>
      <c r="N980" s="6">
        <f t="shared" si="141"/>
        <v>0.85738963146292457</v>
      </c>
      <c r="O980" s="6">
        <f t="shared" si="142"/>
        <v>1.1723512245084594E-3</v>
      </c>
      <c r="P980" s="6">
        <f t="shared" si="143"/>
        <v>0.39089182157290725</v>
      </c>
    </row>
    <row r="981" spans="1:16" x14ac:dyDescent="0.3">
      <c r="A981" s="4">
        <v>979</v>
      </c>
      <c r="B981" t="s">
        <v>43</v>
      </c>
      <c r="C981" s="5">
        <v>13.2</v>
      </c>
      <c r="D981" s="3">
        <f t="shared" si="135"/>
        <v>3.6666666666666665</v>
      </c>
      <c r="E981" s="3">
        <v>-0.73611111111111116</v>
      </c>
      <c r="F981" s="5">
        <f>Sheet1!$C$3*E981</f>
        <v>-954.00000000000011</v>
      </c>
      <c r="G981" s="5">
        <f>IF(D981&gt;0,Sheet1!$C$4*Sheet1!$C$3*Sheet1!$C$5,0)</f>
        <v>139.85136</v>
      </c>
      <c r="H981" s="5">
        <f>0.5*Sheet1!$C$6*Sheet1!$C$7*Sheet1!$C$8*D981^2</f>
        <v>5.815360833333334</v>
      </c>
      <c r="I981" s="5">
        <f t="shared" si="136"/>
        <v>-808.33327916666678</v>
      </c>
      <c r="J981" s="3">
        <f t="shared" si="137"/>
        <v>-2.9638886902777779</v>
      </c>
      <c r="K981" s="3">
        <f t="shared" si="138"/>
        <v>0</v>
      </c>
      <c r="L981" s="3">
        <f t="shared" si="139"/>
        <v>2.9638886902777779</v>
      </c>
      <c r="M981" s="6">
        <f t="shared" si="140"/>
        <v>0</v>
      </c>
      <c r="N981" s="6">
        <f t="shared" si="141"/>
        <v>0.85738963146292457</v>
      </c>
      <c r="O981" s="6">
        <f t="shared" si="142"/>
        <v>8.2330241396604941E-4</v>
      </c>
      <c r="P981" s="6">
        <f t="shared" si="143"/>
        <v>0.3917151239868733</v>
      </c>
    </row>
    <row r="982" spans="1:16" x14ac:dyDescent="0.3">
      <c r="A982" s="4">
        <v>980</v>
      </c>
      <c r="B982" t="s">
        <v>43</v>
      </c>
      <c r="C982" s="5">
        <v>10.7</v>
      </c>
      <c r="D982" s="3">
        <f t="shared" si="135"/>
        <v>2.9722222222222219</v>
      </c>
      <c r="E982" s="3">
        <v>-0.61111111111111094</v>
      </c>
      <c r="F982" s="5">
        <f>Sheet1!$C$3*E982</f>
        <v>-791.99999999999977</v>
      </c>
      <c r="G982" s="5">
        <f>IF(D982&gt;0,Sheet1!$C$4*Sheet1!$C$3*Sheet1!$C$5,0)</f>
        <v>139.85136</v>
      </c>
      <c r="H982" s="5">
        <f>0.5*Sheet1!$C$6*Sheet1!$C$7*Sheet1!$C$8*D982^2</f>
        <v>3.8211700057870366</v>
      </c>
      <c r="I982" s="5">
        <f t="shared" si="136"/>
        <v>-648.32746999421272</v>
      </c>
      <c r="J982" s="3">
        <f t="shared" si="137"/>
        <v>-1.9269733135939098</v>
      </c>
      <c r="K982" s="3">
        <f t="shared" si="138"/>
        <v>0</v>
      </c>
      <c r="L982" s="3">
        <f t="shared" si="139"/>
        <v>1.9269733135939098</v>
      </c>
      <c r="M982" s="6">
        <f t="shared" si="140"/>
        <v>0</v>
      </c>
      <c r="N982" s="6">
        <f t="shared" si="141"/>
        <v>0.85738963146292457</v>
      </c>
      <c r="O982" s="6">
        <f t="shared" si="142"/>
        <v>5.3527036488719719E-4</v>
      </c>
      <c r="P982" s="6">
        <f t="shared" si="143"/>
        <v>0.39225039435176051</v>
      </c>
    </row>
    <row r="983" spans="1:16" x14ac:dyDescent="0.3">
      <c r="A983" s="4">
        <v>981</v>
      </c>
      <c r="B983" t="s">
        <v>43</v>
      </c>
      <c r="C983" s="5">
        <v>8.8000000000000007</v>
      </c>
      <c r="D983" s="3">
        <f t="shared" si="135"/>
        <v>2.4444444444444446</v>
      </c>
      <c r="E983" s="3">
        <v>-0.48611111111111099</v>
      </c>
      <c r="F983" s="5">
        <f>Sheet1!$C$3*E983</f>
        <v>-629.99999999999989</v>
      </c>
      <c r="G983" s="5">
        <f>IF(D983&gt;0,Sheet1!$C$4*Sheet1!$C$3*Sheet1!$C$5,0)</f>
        <v>139.85136</v>
      </c>
      <c r="H983" s="5">
        <f>0.5*Sheet1!$C$6*Sheet1!$C$7*Sheet1!$C$8*D983^2</f>
        <v>2.5846048148148157</v>
      </c>
      <c r="I983" s="5">
        <f t="shared" si="136"/>
        <v>-487.56403518518505</v>
      </c>
      <c r="J983" s="3">
        <f t="shared" si="137"/>
        <v>-1.1918231971193414</v>
      </c>
      <c r="K983" s="3">
        <f t="shared" si="138"/>
        <v>0</v>
      </c>
      <c r="L983" s="3">
        <f t="shared" si="139"/>
        <v>1.1918231971193414</v>
      </c>
      <c r="M983" s="6">
        <f t="shared" si="140"/>
        <v>0</v>
      </c>
      <c r="N983" s="6">
        <f t="shared" si="141"/>
        <v>0.85738963146292457</v>
      </c>
      <c r="O983" s="6">
        <f t="shared" si="142"/>
        <v>3.3106199919981702E-4</v>
      </c>
      <c r="P983" s="6">
        <f t="shared" si="143"/>
        <v>0.39258145635096031</v>
      </c>
    </row>
    <row r="984" spans="1:16" x14ac:dyDescent="0.3">
      <c r="A984" s="4">
        <v>982</v>
      </c>
      <c r="B984" t="s">
        <v>43</v>
      </c>
      <c r="C984" s="5">
        <v>7.2</v>
      </c>
      <c r="D984" s="3">
        <f t="shared" si="135"/>
        <v>2</v>
      </c>
      <c r="E984" s="3">
        <v>-0.45833333333333343</v>
      </c>
      <c r="F984" s="5">
        <f>Sheet1!$C$3*E984</f>
        <v>-594.00000000000011</v>
      </c>
      <c r="G984" s="5">
        <f>IF(D984&gt;0,Sheet1!$C$4*Sheet1!$C$3*Sheet1!$C$5,0)</f>
        <v>139.85136</v>
      </c>
      <c r="H984" s="5">
        <f>0.5*Sheet1!$C$6*Sheet1!$C$7*Sheet1!$C$8*D984^2</f>
        <v>1.7301900000000003</v>
      </c>
      <c r="I984" s="5">
        <f t="shared" si="136"/>
        <v>-452.41845000000012</v>
      </c>
      <c r="J984" s="3">
        <f t="shared" si="137"/>
        <v>-0.90483690000000028</v>
      </c>
      <c r="K984" s="3">
        <f t="shared" si="138"/>
        <v>0</v>
      </c>
      <c r="L984" s="3">
        <f t="shared" si="139"/>
        <v>0.90483690000000028</v>
      </c>
      <c r="M984" s="6">
        <f t="shared" si="140"/>
        <v>0</v>
      </c>
      <c r="N984" s="6">
        <f t="shared" si="141"/>
        <v>0.85738963146292457</v>
      </c>
      <c r="O984" s="6">
        <f t="shared" si="142"/>
        <v>2.5134358333333341E-4</v>
      </c>
      <c r="P984" s="6">
        <f t="shared" si="143"/>
        <v>0.39283279993429365</v>
      </c>
    </row>
    <row r="985" spans="1:16" x14ac:dyDescent="0.3">
      <c r="A985" s="4">
        <v>983</v>
      </c>
      <c r="B985" t="s">
        <v>43</v>
      </c>
      <c r="C985" s="5">
        <v>5.5</v>
      </c>
      <c r="D985" s="3">
        <f t="shared" si="135"/>
        <v>1.5277777777777777</v>
      </c>
      <c r="E985" s="3">
        <v>-0.55555555555555558</v>
      </c>
      <c r="F985" s="5">
        <f>Sheet1!$C$3*E985</f>
        <v>-720</v>
      </c>
      <c r="G985" s="5">
        <f>IF(D985&gt;0,Sheet1!$C$4*Sheet1!$C$3*Sheet1!$C$5,0)</f>
        <v>139.85136</v>
      </c>
      <c r="H985" s="5">
        <f>0.5*Sheet1!$C$6*Sheet1!$C$7*Sheet1!$C$8*D985^2</f>
        <v>1.0096112557870371</v>
      </c>
      <c r="I985" s="5">
        <f t="shared" si="136"/>
        <v>-579.13902874421296</v>
      </c>
      <c r="J985" s="3">
        <f t="shared" si="137"/>
        <v>-0.88479573835921421</v>
      </c>
      <c r="K985" s="3">
        <f t="shared" si="138"/>
        <v>0</v>
      </c>
      <c r="L985" s="3">
        <f t="shared" si="139"/>
        <v>0.88479573835921421</v>
      </c>
      <c r="M985" s="6">
        <f t="shared" si="140"/>
        <v>0</v>
      </c>
      <c r="N985" s="6">
        <f t="shared" si="141"/>
        <v>0.85738963146292457</v>
      </c>
      <c r="O985" s="6">
        <f t="shared" si="142"/>
        <v>2.457765939886706E-4</v>
      </c>
      <c r="P985" s="6">
        <f t="shared" si="143"/>
        <v>0.39307857652828232</v>
      </c>
    </row>
    <row r="986" spans="1:16" x14ac:dyDescent="0.3">
      <c r="A986" s="4">
        <v>984</v>
      </c>
      <c r="B986" t="s">
        <v>43</v>
      </c>
      <c r="C986" s="5">
        <v>3.2</v>
      </c>
      <c r="D986" s="3">
        <f t="shared" si="135"/>
        <v>0.88888888888888895</v>
      </c>
      <c r="E986" s="3">
        <v>-0.61111111111111116</v>
      </c>
      <c r="F986" s="5">
        <f>Sheet1!$C$3*E986</f>
        <v>-792.00000000000011</v>
      </c>
      <c r="G986" s="5">
        <f>IF(D986&gt;0,Sheet1!$C$4*Sheet1!$C$3*Sheet1!$C$5,0)</f>
        <v>139.85136</v>
      </c>
      <c r="H986" s="5">
        <f>0.5*Sheet1!$C$6*Sheet1!$C$7*Sheet1!$C$8*D986^2</f>
        <v>0.34176592592592603</v>
      </c>
      <c r="I986" s="5">
        <f t="shared" si="136"/>
        <v>-651.80687407407424</v>
      </c>
      <c r="J986" s="3">
        <f t="shared" si="137"/>
        <v>-0.57938388806584384</v>
      </c>
      <c r="K986" s="3">
        <f t="shared" si="138"/>
        <v>0</v>
      </c>
      <c r="L986" s="3">
        <f t="shared" si="139"/>
        <v>0.57938388806584384</v>
      </c>
      <c r="M986" s="6">
        <f t="shared" si="140"/>
        <v>0</v>
      </c>
      <c r="N986" s="6">
        <f t="shared" si="141"/>
        <v>0.85738963146292457</v>
      </c>
      <c r="O986" s="6">
        <f t="shared" si="142"/>
        <v>1.6093996890717885E-4</v>
      </c>
      <c r="P986" s="6">
        <f t="shared" si="143"/>
        <v>0.39323951649718952</v>
      </c>
    </row>
    <row r="987" spans="1:16" x14ac:dyDescent="0.3">
      <c r="A987" s="4">
        <v>985</v>
      </c>
      <c r="B987" t="s">
        <v>43</v>
      </c>
      <c r="C987" s="5">
        <v>1.1000000000000001</v>
      </c>
      <c r="D987" s="3">
        <f t="shared" si="135"/>
        <v>0.30555555555555558</v>
      </c>
      <c r="E987" s="3">
        <v>-0.44444444444444448</v>
      </c>
      <c r="F987" s="5">
        <f>Sheet1!$C$3*E987</f>
        <v>-576</v>
      </c>
      <c r="G987" s="5">
        <f>IF(D987&gt;0,Sheet1!$C$4*Sheet1!$C$3*Sheet1!$C$5,0)</f>
        <v>139.85136</v>
      </c>
      <c r="H987" s="5">
        <f>0.5*Sheet1!$C$6*Sheet1!$C$7*Sheet1!$C$8*D987^2</f>
        <v>4.0384450231481496E-2</v>
      </c>
      <c r="I987" s="5">
        <f t="shared" si="136"/>
        <v>-436.1082555497685</v>
      </c>
      <c r="J987" s="3">
        <f t="shared" si="137"/>
        <v>-0.13325530030687371</v>
      </c>
      <c r="K987" s="3">
        <f t="shared" si="138"/>
        <v>0</v>
      </c>
      <c r="L987" s="3">
        <f t="shared" si="139"/>
        <v>0.13325530030687371</v>
      </c>
      <c r="M987" s="6">
        <f t="shared" si="140"/>
        <v>0</v>
      </c>
      <c r="N987" s="6">
        <f t="shared" si="141"/>
        <v>0.85738963146292457</v>
      </c>
      <c r="O987" s="6">
        <f t="shared" si="142"/>
        <v>3.7015361196353809E-5</v>
      </c>
      <c r="P987" s="6">
        <f t="shared" si="143"/>
        <v>0.3932765318583859</v>
      </c>
    </row>
    <row r="988" spans="1:16" x14ac:dyDescent="0.3">
      <c r="A988" s="4">
        <v>986</v>
      </c>
      <c r="B988" t="s">
        <v>43</v>
      </c>
      <c r="C988" s="5">
        <v>0</v>
      </c>
      <c r="D988" s="3">
        <f t="shared" si="135"/>
        <v>0</v>
      </c>
      <c r="E988" s="3">
        <v>-0.15277777777777779</v>
      </c>
      <c r="F988" s="5">
        <f>Sheet1!$C$3*E988</f>
        <v>-198.00000000000003</v>
      </c>
      <c r="G988" s="5">
        <f>IF(D988&gt;0,Sheet1!$C$4*Sheet1!$C$3*Sheet1!$C$5,0)</f>
        <v>0</v>
      </c>
      <c r="H988" s="5">
        <f>0.5*Sheet1!$C$6*Sheet1!$C$7*Sheet1!$C$8*D988^2</f>
        <v>0</v>
      </c>
      <c r="I988" s="5">
        <f t="shared" si="136"/>
        <v>-198.00000000000003</v>
      </c>
      <c r="J988" s="3">
        <f t="shared" si="137"/>
        <v>0</v>
      </c>
      <c r="K988" s="3">
        <f t="shared" si="138"/>
        <v>0</v>
      </c>
      <c r="L988" s="3">
        <f t="shared" si="139"/>
        <v>0</v>
      </c>
      <c r="M988" s="6">
        <f t="shared" si="140"/>
        <v>0</v>
      </c>
      <c r="N988" s="6">
        <f t="shared" si="141"/>
        <v>0.85738963146292457</v>
      </c>
      <c r="O988" s="6">
        <f t="shared" si="142"/>
        <v>0</v>
      </c>
      <c r="P988" s="6">
        <f t="shared" si="143"/>
        <v>0.3932765318583859</v>
      </c>
    </row>
    <row r="989" spans="1:16" x14ac:dyDescent="0.3">
      <c r="A989" s="4">
        <v>987</v>
      </c>
      <c r="B989" t="s">
        <v>43</v>
      </c>
      <c r="C989" s="5">
        <v>0</v>
      </c>
      <c r="D989" s="3">
        <f t="shared" si="135"/>
        <v>0</v>
      </c>
      <c r="E989" s="3">
        <v>0</v>
      </c>
      <c r="F989" s="5">
        <f>Sheet1!$C$3*E989</f>
        <v>0</v>
      </c>
      <c r="G989" s="5">
        <f>IF(D989&gt;0,Sheet1!$C$4*Sheet1!$C$3*Sheet1!$C$5,0)</f>
        <v>0</v>
      </c>
      <c r="H989" s="5">
        <f>0.5*Sheet1!$C$6*Sheet1!$C$7*Sheet1!$C$8*D989^2</f>
        <v>0</v>
      </c>
      <c r="I989" s="5">
        <f t="shared" si="136"/>
        <v>0</v>
      </c>
      <c r="J989" s="3">
        <f t="shared" si="137"/>
        <v>0</v>
      </c>
      <c r="K989" s="3">
        <f t="shared" si="138"/>
        <v>0</v>
      </c>
      <c r="L989" s="3">
        <f t="shared" si="139"/>
        <v>0</v>
      </c>
      <c r="M989" s="6">
        <f t="shared" si="140"/>
        <v>0</v>
      </c>
      <c r="N989" s="6">
        <f t="shared" si="141"/>
        <v>0.85738963146292457</v>
      </c>
      <c r="O989" s="6">
        <f t="shared" si="142"/>
        <v>0</v>
      </c>
      <c r="P989" s="6">
        <f t="shared" si="143"/>
        <v>0.3932765318583859</v>
      </c>
    </row>
    <row r="990" spans="1:16" x14ac:dyDescent="0.3">
      <c r="A990" s="4">
        <v>988</v>
      </c>
      <c r="B990" t="s">
        <v>43</v>
      </c>
      <c r="C990" s="5">
        <v>0</v>
      </c>
      <c r="D990" s="3">
        <f t="shared" si="135"/>
        <v>0</v>
      </c>
      <c r="E990" s="3">
        <v>0</v>
      </c>
      <c r="F990" s="5">
        <f>Sheet1!$C$3*E990</f>
        <v>0</v>
      </c>
      <c r="G990" s="5">
        <f>IF(D990&gt;0,Sheet1!$C$4*Sheet1!$C$3*Sheet1!$C$5,0)</f>
        <v>0</v>
      </c>
      <c r="H990" s="5">
        <f>0.5*Sheet1!$C$6*Sheet1!$C$7*Sheet1!$C$8*D990^2</f>
        <v>0</v>
      </c>
      <c r="I990" s="5">
        <f t="shared" si="136"/>
        <v>0</v>
      </c>
      <c r="J990" s="3">
        <f t="shared" si="137"/>
        <v>0</v>
      </c>
      <c r="K990" s="3">
        <f t="shared" si="138"/>
        <v>0</v>
      </c>
      <c r="L990" s="3">
        <f t="shared" si="139"/>
        <v>0</v>
      </c>
      <c r="M990" s="6">
        <f t="shared" si="140"/>
        <v>0</v>
      </c>
      <c r="N990" s="6">
        <f t="shared" si="141"/>
        <v>0.85738963146292457</v>
      </c>
      <c r="O990" s="6">
        <f t="shared" si="142"/>
        <v>0</v>
      </c>
      <c r="P990" s="6">
        <f t="shared" si="143"/>
        <v>0.3932765318583859</v>
      </c>
    </row>
    <row r="991" spans="1:16" x14ac:dyDescent="0.3">
      <c r="A991" s="4">
        <v>989</v>
      </c>
      <c r="B991" t="s">
        <v>43</v>
      </c>
      <c r="C991" s="5">
        <v>0</v>
      </c>
      <c r="D991" s="3">
        <f t="shared" si="135"/>
        <v>0</v>
      </c>
      <c r="E991" s="3">
        <v>0</v>
      </c>
      <c r="F991" s="5">
        <f>Sheet1!$C$3*E991</f>
        <v>0</v>
      </c>
      <c r="G991" s="5">
        <f>IF(D991&gt;0,Sheet1!$C$4*Sheet1!$C$3*Sheet1!$C$5,0)</f>
        <v>0</v>
      </c>
      <c r="H991" s="5">
        <f>0.5*Sheet1!$C$6*Sheet1!$C$7*Sheet1!$C$8*D991^2</f>
        <v>0</v>
      </c>
      <c r="I991" s="5">
        <f t="shared" si="136"/>
        <v>0</v>
      </c>
      <c r="J991" s="3">
        <f t="shared" si="137"/>
        <v>0</v>
      </c>
      <c r="K991" s="3">
        <f t="shared" si="138"/>
        <v>0</v>
      </c>
      <c r="L991" s="3">
        <f t="shared" si="139"/>
        <v>0</v>
      </c>
      <c r="M991" s="6">
        <f t="shared" si="140"/>
        <v>0</v>
      </c>
      <c r="N991" s="6">
        <f t="shared" si="141"/>
        <v>0.85738963146292457</v>
      </c>
      <c r="O991" s="6">
        <f t="shared" si="142"/>
        <v>0</v>
      </c>
      <c r="P991" s="6">
        <f t="shared" si="143"/>
        <v>0.3932765318583859</v>
      </c>
    </row>
    <row r="992" spans="1:16" x14ac:dyDescent="0.3">
      <c r="A992" s="4">
        <v>990</v>
      </c>
      <c r="B992" t="s">
        <v>43</v>
      </c>
      <c r="C992" s="5">
        <v>0</v>
      </c>
      <c r="D992" s="3">
        <f t="shared" si="135"/>
        <v>0</v>
      </c>
      <c r="E992" s="3">
        <v>0</v>
      </c>
      <c r="F992" s="5">
        <f>Sheet1!$C$3*E992</f>
        <v>0</v>
      </c>
      <c r="G992" s="5">
        <f>IF(D992&gt;0,Sheet1!$C$4*Sheet1!$C$3*Sheet1!$C$5,0)</f>
        <v>0</v>
      </c>
      <c r="H992" s="5">
        <f>0.5*Sheet1!$C$6*Sheet1!$C$7*Sheet1!$C$8*D992^2</f>
        <v>0</v>
      </c>
      <c r="I992" s="5">
        <f t="shared" si="136"/>
        <v>0</v>
      </c>
      <c r="J992" s="3">
        <f t="shared" si="137"/>
        <v>0</v>
      </c>
      <c r="K992" s="3">
        <f t="shared" si="138"/>
        <v>0</v>
      </c>
      <c r="L992" s="3">
        <f t="shared" si="139"/>
        <v>0</v>
      </c>
      <c r="M992" s="6">
        <f t="shared" si="140"/>
        <v>0</v>
      </c>
      <c r="N992" s="6">
        <f t="shared" si="141"/>
        <v>0.85738963146292457</v>
      </c>
      <c r="O992" s="6">
        <f t="shared" si="142"/>
        <v>0</v>
      </c>
      <c r="P992" s="6">
        <f t="shared" si="143"/>
        <v>0.3932765318583859</v>
      </c>
    </row>
    <row r="993" spans="1:16" x14ac:dyDescent="0.3">
      <c r="A993" s="4">
        <v>991</v>
      </c>
      <c r="B993" t="s">
        <v>43</v>
      </c>
      <c r="C993" s="5">
        <v>0</v>
      </c>
      <c r="D993" s="3">
        <f t="shared" si="135"/>
        <v>0</v>
      </c>
      <c r="E993" s="3">
        <v>0</v>
      </c>
      <c r="F993" s="5">
        <f>Sheet1!$C$3*E993</f>
        <v>0</v>
      </c>
      <c r="G993" s="5">
        <f>IF(D993&gt;0,Sheet1!$C$4*Sheet1!$C$3*Sheet1!$C$5,0)</f>
        <v>0</v>
      </c>
      <c r="H993" s="5">
        <f>0.5*Sheet1!$C$6*Sheet1!$C$7*Sheet1!$C$8*D993^2</f>
        <v>0</v>
      </c>
      <c r="I993" s="5">
        <f t="shared" si="136"/>
        <v>0</v>
      </c>
      <c r="J993" s="3">
        <f t="shared" si="137"/>
        <v>0</v>
      </c>
      <c r="K993" s="3">
        <f t="shared" si="138"/>
        <v>0</v>
      </c>
      <c r="L993" s="3">
        <f t="shared" si="139"/>
        <v>0</v>
      </c>
      <c r="M993" s="6">
        <f t="shared" si="140"/>
        <v>0</v>
      </c>
      <c r="N993" s="6">
        <f t="shared" si="141"/>
        <v>0.85738963146292457</v>
      </c>
      <c r="O993" s="6">
        <f t="shared" si="142"/>
        <v>0</v>
      </c>
      <c r="P993" s="6">
        <f t="shared" si="143"/>
        <v>0.3932765318583859</v>
      </c>
    </row>
    <row r="994" spans="1:16" x14ac:dyDescent="0.3">
      <c r="A994" s="4">
        <v>992</v>
      </c>
      <c r="B994" t="s">
        <v>43</v>
      </c>
      <c r="C994" s="5">
        <v>0</v>
      </c>
      <c r="D994" s="3">
        <f t="shared" si="135"/>
        <v>0</v>
      </c>
      <c r="E994" s="3">
        <v>0</v>
      </c>
      <c r="F994" s="5">
        <f>Sheet1!$C$3*E994</f>
        <v>0</v>
      </c>
      <c r="G994" s="5">
        <f>IF(D994&gt;0,Sheet1!$C$4*Sheet1!$C$3*Sheet1!$C$5,0)</f>
        <v>0</v>
      </c>
      <c r="H994" s="5">
        <f>0.5*Sheet1!$C$6*Sheet1!$C$7*Sheet1!$C$8*D994^2</f>
        <v>0</v>
      </c>
      <c r="I994" s="5">
        <f t="shared" si="136"/>
        <v>0</v>
      </c>
      <c r="J994" s="3">
        <f t="shared" si="137"/>
        <v>0</v>
      </c>
      <c r="K994" s="3">
        <f t="shared" si="138"/>
        <v>0</v>
      </c>
      <c r="L994" s="3">
        <f t="shared" si="139"/>
        <v>0</v>
      </c>
      <c r="M994" s="6">
        <f t="shared" si="140"/>
        <v>0</v>
      </c>
      <c r="N994" s="6">
        <f t="shared" si="141"/>
        <v>0.85738963146292457</v>
      </c>
      <c r="O994" s="6">
        <f t="shared" si="142"/>
        <v>0</v>
      </c>
      <c r="P994" s="6">
        <f t="shared" si="143"/>
        <v>0.3932765318583859</v>
      </c>
    </row>
    <row r="995" spans="1:16" x14ac:dyDescent="0.3">
      <c r="A995" s="4">
        <v>993</v>
      </c>
      <c r="B995" t="s">
        <v>43</v>
      </c>
      <c r="C995" s="5">
        <v>0</v>
      </c>
      <c r="D995" s="3">
        <f t="shared" si="135"/>
        <v>0</v>
      </c>
      <c r="E995" s="3">
        <v>0</v>
      </c>
      <c r="F995" s="5">
        <f>Sheet1!$C$3*E995</f>
        <v>0</v>
      </c>
      <c r="G995" s="5">
        <f>IF(D995&gt;0,Sheet1!$C$4*Sheet1!$C$3*Sheet1!$C$5,0)</f>
        <v>0</v>
      </c>
      <c r="H995" s="5">
        <f>0.5*Sheet1!$C$6*Sheet1!$C$7*Sheet1!$C$8*D995^2</f>
        <v>0</v>
      </c>
      <c r="I995" s="5">
        <f t="shared" si="136"/>
        <v>0</v>
      </c>
      <c r="J995" s="3">
        <f t="shared" si="137"/>
        <v>0</v>
      </c>
      <c r="K995" s="3">
        <f t="shared" si="138"/>
        <v>0</v>
      </c>
      <c r="L995" s="3">
        <f t="shared" si="139"/>
        <v>0</v>
      </c>
      <c r="M995" s="6">
        <f t="shared" si="140"/>
        <v>0</v>
      </c>
      <c r="N995" s="6">
        <f t="shared" si="141"/>
        <v>0.85738963146292457</v>
      </c>
      <c r="O995" s="6">
        <f t="shared" si="142"/>
        <v>0</v>
      </c>
      <c r="P995" s="6">
        <f t="shared" si="143"/>
        <v>0.3932765318583859</v>
      </c>
    </row>
    <row r="996" spans="1:16" x14ac:dyDescent="0.3">
      <c r="A996" s="4">
        <v>994</v>
      </c>
      <c r="B996" t="s">
        <v>43</v>
      </c>
      <c r="C996" s="5">
        <v>0</v>
      </c>
      <c r="D996" s="3">
        <f t="shared" si="135"/>
        <v>0</v>
      </c>
      <c r="E996" s="3">
        <v>0</v>
      </c>
      <c r="F996" s="5">
        <f>Sheet1!$C$3*E996</f>
        <v>0</v>
      </c>
      <c r="G996" s="5">
        <f>IF(D996&gt;0,Sheet1!$C$4*Sheet1!$C$3*Sheet1!$C$5,0)</f>
        <v>0</v>
      </c>
      <c r="H996" s="5">
        <f>0.5*Sheet1!$C$6*Sheet1!$C$7*Sheet1!$C$8*D996^2</f>
        <v>0</v>
      </c>
      <c r="I996" s="5">
        <f t="shared" si="136"/>
        <v>0</v>
      </c>
      <c r="J996" s="3">
        <f t="shared" si="137"/>
        <v>0</v>
      </c>
      <c r="K996" s="3">
        <f t="shared" si="138"/>
        <v>0</v>
      </c>
      <c r="L996" s="3">
        <f t="shared" si="139"/>
        <v>0</v>
      </c>
      <c r="M996" s="6">
        <f t="shared" si="140"/>
        <v>0</v>
      </c>
      <c r="N996" s="6">
        <f t="shared" si="141"/>
        <v>0.85738963146292457</v>
      </c>
      <c r="O996" s="6">
        <f t="shared" si="142"/>
        <v>0</v>
      </c>
      <c r="P996" s="6">
        <f t="shared" si="143"/>
        <v>0.3932765318583859</v>
      </c>
    </row>
    <row r="997" spans="1:16" x14ac:dyDescent="0.3">
      <c r="A997" s="4">
        <v>995</v>
      </c>
      <c r="B997" t="s">
        <v>43</v>
      </c>
      <c r="C997" s="5">
        <v>0</v>
      </c>
      <c r="D997" s="3">
        <f t="shared" si="135"/>
        <v>0</v>
      </c>
      <c r="E997" s="3">
        <v>0</v>
      </c>
      <c r="F997" s="5">
        <f>Sheet1!$C$3*E997</f>
        <v>0</v>
      </c>
      <c r="G997" s="5">
        <f>IF(D997&gt;0,Sheet1!$C$4*Sheet1!$C$3*Sheet1!$C$5,0)</f>
        <v>0</v>
      </c>
      <c r="H997" s="5">
        <f>0.5*Sheet1!$C$6*Sheet1!$C$7*Sheet1!$C$8*D997^2</f>
        <v>0</v>
      </c>
      <c r="I997" s="5">
        <f t="shared" si="136"/>
        <v>0</v>
      </c>
      <c r="J997" s="3">
        <f t="shared" si="137"/>
        <v>0</v>
      </c>
      <c r="K997" s="3">
        <f t="shared" si="138"/>
        <v>0</v>
      </c>
      <c r="L997" s="3">
        <f t="shared" si="139"/>
        <v>0</v>
      </c>
      <c r="M997" s="6">
        <f t="shared" si="140"/>
        <v>0</v>
      </c>
      <c r="N997" s="6">
        <f t="shared" si="141"/>
        <v>0.85738963146292457</v>
      </c>
      <c r="O997" s="6">
        <f t="shared" si="142"/>
        <v>0</v>
      </c>
      <c r="P997" s="6">
        <f t="shared" si="143"/>
        <v>0.3932765318583859</v>
      </c>
    </row>
    <row r="998" spans="1:16" x14ac:dyDescent="0.3">
      <c r="A998" s="4">
        <v>996</v>
      </c>
      <c r="B998" t="s">
        <v>43</v>
      </c>
      <c r="C998" s="5">
        <v>0</v>
      </c>
      <c r="D998" s="3">
        <f t="shared" si="135"/>
        <v>0</v>
      </c>
      <c r="E998" s="3">
        <v>0</v>
      </c>
      <c r="F998" s="5">
        <f>Sheet1!$C$3*E998</f>
        <v>0</v>
      </c>
      <c r="G998" s="5">
        <f>IF(D998&gt;0,Sheet1!$C$4*Sheet1!$C$3*Sheet1!$C$5,0)</f>
        <v>0</v>
      </c>
      <c r="H998" s="5">
        <f>0.5*Sheet1!$C$6*Sheet1!$C$7*Sheet1!$C$8*D998^2</f>
        <v>0</v>
      </c>
      <c r="I998" s="5">
        <f t="shared" si="136"/>
        <v>0</v>
      </c>
      <c r="J998" s="3">
        <f t="shared" si="137"/>
        <v>0</v>
      </c>
      <c r="K998" s="3">
        <f t="shared" si="138"/>
        <v>0</v>
      </c>
      <c r="L998" s="3">
        <f t="shared" si="139"/>
        <v>0</v>
      </c>
      <c r="M998" s="6">
        <f t="shared" si="140"/>
        <v>0</v>
      </c>
      <c r="N998" s="6">
        <f t="shared" si="141"/>
        <v>0.85738963146292457</v>
      </c>
      <c r="O998" s="6">
        <f t="shared" si="142"/>
        <v>0</v>
      </c>
      <c r="P998" s="6">
        <f t="shared" si="143"/>
        <v>0.3932765318583859</v>
      </c>
    </row>
    <row r="999" spans="1:16" x14ac:dyDescent="0.3">
      <c r="A999" s="4">
        <v>997</v>
      </c>
      <c r="B999" t="s">
        <v>43</v>
      </c>
      <c r="C999" s="5">
        <v>0</v>
      </c>
      <c r="D999" s="3">
        <f t="shared" si="135"/>
        <v>0</v>
      </c>
      <c r="E999" s="3">
        <v>0</v>
      </c>
      <c r="F999" s="5">
        <f>Sheet1!$C$3*E999</f>
        <v>0</v>
      </c>
      <c r="G999" s="5">
        <f>IF(D999&gt;0,Sheet1!$C$4*Sheet1!$C$3*Sheet1!$C$5,0)</f>
        <v>0</v>
      </c>
      <c r="H999" s="5">
        <f>0.5*Sheet1!$C$6*Sheet1!$C$7*Sheet1!$C$8*D999^2</f>
        <v>0</v>
      </c>
      <c r="I999" s="5">
        <f t="shared" si="136"/>
        <v>0</v>
      </c>
      <c r="J999" s="3">
        <f t="shared" si="137"/>
        <v>0</v>
      </c>
      <c r="K999" s="3">
        <f t="shared" si="138"/>
        <v>0</v>
      </c>
      <c r="L999" s="3">
        <f t="shared" si="139"/>
        <v>0</v>
      </c>
      <c r="M999" s="6">
        <f t="shared" si="140"/>
        <v>0</v>
      </c>
      <c r="N999" s="6">
        <f t="shared" si="141"/>
        <v>0.85738963146292457</v>
      </c>
      <c r="O999" s="6">
        <f t="shared" si="142"/>
        <v>0</v>
      </c>
      <c r="P999" s="6">
        <f t="shared" si="143"/>
        <v>0.3932765318583859</v>
      </c>
    </row>
    <row r="1000" spans="1:16" x14ac:dyDescent="0.3">
      <c r="A1000" s="4">
        <v>998</v>
      </c>
      <c r="B1000" t="s">
        <v>43</v>
      </c>
      <c r="C1000" s="5">
        <v>0</v>
      </c>
      <c r="D1000" s="3">
        <f t="shared" si="135"/>
        <v>0</v>
      </c>
      <c r="E1000" s="3">
        <v>0</v>
      </c>
      <c r="F1000" s="5">
        <f>Sheet1!$C$3*E1000</f>
        <v>0</v>
      </c>
      <c r="G1000" s="5">
        <f>IF(D1000&gt;0,Sheet1!$C$4*Sheet1!$C$3*Sheet1!$C$5,0)</f>
        <v>0</v>
      </c>
      <c r="H1000" s="5">
        <f>0.5*Sheet1!$C$6*Sheet1!$C$7*Sheet1!$C$8*D1000^2</f>
        <v>0</v>
      </c>
      <c r="I1000" s="5">
        <f t="shared" si="136"/>
        <v>0</v>
      </c>
      <c r="J1000" s="3">
        <f t="shared" si="137"/>
        <v>0</v>
      </c>
      <c r="K1000" s="3">
        <f t="shared" si="138"/>
        <v>0</v>
      </c>
      <c r="L1000" s="3">
        <f t="shared" si="139"/>
        <v>0</v>
      </c>
      <c r="M1000" s="6">
        <f t="shared" si="140"/>
        <v>0</v>
      </c>
      <c r="N1000" s="6">
        <f t="shared" si="141"/>
        <v>0.85738963146292457</v>
      </c>
      <c r="O1000" s="6">
        <f t="shared" si="142"/>
        <v>0</v>
      </c>
      <c r="P1000" s="6">
        <f t="shared" si="143"/>
        <v>0.3932765318583859</v>
      </c>
    </row>
    <row r="1001" spans="1:16" x14ac:dyDescent="0.3">
      <c r="A1001" s="4">
        <v>999</v>
      </c>
      <c r="B1001" t="s">
        <v>43</v>
      </c>
      <c r="C1001" s="5">
        <v>0</v>
      </c>
      <c r="D1001" s="3">
        <f t="shared" si="135"/>
        <v>0</v>
      </c>
      <c r="E1001" s="3">
        <v>0</v>
      </c>
      <c r="F1001" s="5">
        <f>Sheet1!$C$3*E1001</f>
        <v>0</v>
      </c>
      <c r="G1001" s="5">
        <f>IF(D1001&gt;0,Sheet1!$C$4*Sheet1!$C$3*Sheet1!$C$5,0)</f>
        <v>0</v>
      </c>
      <c r="H1001" s="5">
        <f>0.5*Sheet1!$C$6*Sheet1!$C$7*Sheet1!$C$8*D1001^2</f>
        <v>0</v>
      </c>
      <c r="I1001" s="5">
        <f t="shared" si="136"/>
        <v>0</v>
      </c>
      <c r="J1001" s="3">
        <f t="shared" si="137"/>
        <v>0</v>
      </c>
      <c r="K1001" s="3">
        <f t="shared" si="138"/>
        <v>0</v>
      </c>
      <c r="L1001" s="3">
        <f t="shared" si="139"/>
        <v>0</v>
      </c>
      <c r="M1001" s="6">
        <f t="shared" si="140"/>
        <v>0</v>
      </c>
      <c r="N1001" s="6">
        <f t="shared" si="141"/>
        <v>0.85738963146292457</v>
      </c>
      <c r="O1001" s="6">
        <f t="shared" si="142"/>
        <v>0</v>
      </c>
      <c r="P1001" s="6">
        <f t="shared" si="143"/>
        <v>0.3932765318583859</v>
      </c>
    </row>
    <row r="1002" spans="1:16" x14ac:dyDescent="0.3">
      <c r="A1002" s="4">
        <v>1000</v>
      </c>
      <c r="B1002" t="s">
        <v>43</v>
      </c>
      <c r="C1002" s="5">
        <v>0</v>
      </c>
      <c r="D1002" s="3">
        <f t="shared" si="135"/>
        <v>0</v>
      </c>
      <c r="E1002" s="3">
        <v>0</v>
      </c>
      <c r="F1002" s="5">
        <f>Sheet1!$C$3*E1002</f>
        <v>0</v>
      </c>
      <c r="G1002" s="5">
        <f>IF(D1002&gt;0,Sheet1!$C$4*Sheet1!$C$3*Sheet1!$C$5,0)</f>
        <v>0</v>
      </c>
      <c r="H1002" s="5">
        <f>0.5*Sheet1!$C$6*Sheet1!$C$7*Sheet1!$C$8*D1002^2</f>
        <v>0</v>
      </c>
      <c r="I1002" s="5">
        <f t="shared" si="136"/>
        <v>0</v>
      </c>
      <c r="J1002" s="3">
        <f t="shared" si="137"/>
        <v>0</v>
      </c>
      <c r="K1002" s="3">
        <f t="shared" si="138"/>
        <v>0</v>
      </c>
      <c r="L1002" s="3">
        <f t="shared" si="139"/>
        <v>0</v>
      </c>
      <c r="M1002" s="6">
        <f t="shared" si="140"/>
        <v>0</v>
      </c>
      <c r="N1002" s="6">
        <f t="shared" si="141"/>
        <v>0.85738963146292457</v>
      </c>
      <c r="O1002" s="6">
        <f t="shared" si="142"/>
        <v>0</v>
      </c>
      <c r="P1002" s="6">
        <f t="shared" si="143"/>
        <v>0.3932765318583859</v>
      </c>
    </row>
    <row r="1003" spans="1:16" x14ac:dyDescent="0.3">
      <c r="A1003" s="4">
        <v>1001</v>
      </c>
      <c r="B1003" t="s">
        <v>43</v>
      </c>
      <c r="C1003" s="5">
        <v>0</v>
      </c>
      <c r="D1003" s="3">
        <f t="shared" si="135"/>
        <v>0</v>
      </c>
      <c r="E1003" s="3">
        <v>0</v>
      </c>
      <c r="F1003" s="5">
        <f>Sheet1!$C$3*E1003</f>
        <v>0</v>
      </c>
      <c r="G1003" s="5">
        <f>IF(D1003&gt;0,Sheet1!$C$4*Sheet1!$C$3*Sheet1!$C$5,0)</f>
        <v>0</v>
      </c>
      <c r="H1003" s="5">
        <f>0.5*Sheet1!$C$6*Sheet1!$C$7*Sheet1!$C$8*D1003^2</f>
        <v>0</v>
      </c>
      <c r="I1003" s="5">
        <f t="shared" si="136"/>
        <v>0</v>
      </c>
      <c r="J1003" s="3">
        <f t="shared" si="137"/>
        <v>0</v>
      </c>
      <c r="K1003" s="3">
        <f t="shared" si="138"/>
        <v>0</v>
      </c>
      <c r="L1003" s="3">
        <f t="shared" si="139"/>
        <v>0</v>
      </c>
      <c r="M1003" s="6">
        <f t="shared" si="140"/>
        <v>0</v>
      </c>
      <c r="N1003" s="6">
        <f t="shared" si="141"/>
        <v>0.85738963146292457</v>
      </c>
      <c r="O1003" s="6">
        <f t="shared" si="142"/>
        <v>0</v>
      </c>
      <c r="P1003" s="6">
        <f t="shared" si="143"/>
        <v>0.3932765318583859</v>
      </c>
    </row>
    <row r="1004" spans="1:16" x14ac:dyDescent="0.3">
      <c r="A1004" s="4">
        <v>1002</v>
      </c>
      <c r="B1004" t="s">
        <v>43</v>
      </c>
      <c r="C1004" s="5">
        <v>0</v>
      </c>
      <c r="D1004" s="3">
        <f t="shared" si="135"/>
        <v>0</v>
      </c>
      <c r="E1004" s="3">
        <v>0</v>
      </c>
      <c r="F1004" s="5">
        <f>Sheet1!$C$3*E1004</f>
        <v>0</v>
      </c>
      <c r="G1004" s="5">
        <f>IF(D1004&gt;0,Sheet1!$C$4*Sheet1!$C$3*Sheet1!$C$5,0)</f>
        <v>0</v>
      </c>
      <c r="H1004" s="5">
        <f>0.5*Sheet1!$C$6*Sheet1!$C$7*Sheet1!$C$8*D1004^2</f>
        <v>0</v>
      </c>
      <c r="I1004" s="5">
        <f t="shared" si="136"/>
        <v>0</v>
      </c>
      <c r="J1004" s="3">
        <f t="shared" si="137"/>
        <v>0</v>
      </c>
      <c r="K1004" s="3">
        <f t="shared" si="138"/>
        <v>0</v>
      </c>
      <c r="L1004" s="3">
        <f t="shared" si="139"/>
        <v>0</v>
      </c>
      <c r="M1004" s="6">
        <f t="shared" si="140"/>
        <v>0</v>
      </c>
      <c r="N1004" s="6">
        <f t="shared" si="141"/>
        <v>0.85738963146292457</v>
      </c>
      <c r="O1004" s="6">
        <f t="shared" si="142"/>
        <v>0</v>
      </c>
      <c r="P1004" s="6">
        <f t="shared" si="143"/>
        <v>0.3932765318583859</v>
      </c>
    </row>
    <row r="1005" spans="1:16" x14ac:dyDescent="0.3">
      <c r="A1005" s="4">
        <v>1003</v>
      </c>
      <c r="B1005" t="s">
        <v>43</v>
      </c>
      <c r="C1005" s="5">
        <v>0</v>
      </c>
      <c r="D1005" s="3">
        <f t="shared" si="135"/>
        <v>0</v>
      </c>
      <c r="E1005" s="3">
        <v>0</v>
      </c>
      <c r="F1005" s="5">
        <f>Sheet1!$C$3*E1005</f>
        <v>0</v>
      </c>
      <c r="G1005" s="5">
        <f>IF(D1005&gt;0,Sheet1!$C$4*Sheet1!$C$3*Sheet1!$C$5,0)</f>
        <v>0</v>
      </c>
      <c r="H1005" s="5">
        <f>0.5*Sheet1!$C$6*Sheet1!$C$7*Sheet1!$C$8*D1005^2</f>
        <v>0</v>
      </c>
      <c r="I1005" s="5">
        <f t="shared" si="136"/>
        <v>0</v>
      </c>
      <c r="J1005" s="3">
        <f t="shared" si="137"/>
        <v>0</v>
      </c>
      <c r="K1005" s="3">
        <f t="shared" si="138"/>
        <v>0</v>
      </c>
      <c r="L1005" s="3">
        <f t="shared" si="139"/>
        <v>0</v>
      </c>
      <c r="M1005" s="6">
        <f t="shared" si="140"/>
        <v>0</v>
      </c>
      <c r="N1005" s="6">
        <f t="shared" si="141"/>
        <v>0.85738963146292457</v>
      </c>
      <c r="O1005" s="6">
        <f t="shared" si="142"/>
        <v>0</v>
      </c>
      <c r="P1005" s="6">
        <f t="shared" si="143"/>
        <v>0.3932765318583859</v>
      </c>
    </row>
    <row r="1006" spans="1:16" x14ac:dyDescent="0.3">
      <c r="A1006" s="4">
        <v>1004</v>
      </c>
      <c r="B1006" t="s">
        <v>43</v>
      </c>
      <c r="C1006" s="5">
        <v>0</v>
      </c>
      <c r="D1006" s="3">
        <f t="shared" si="135"/>
        <v>0</v>
      </c>
      <c r="E1006" s="3">
        <v>0</v>
      </c>
      <c r="F1006" s="5">
        <f>Sheet1!$C$3*E1006</f>
        <v>0</v>
      </c>
      <c r="G1006" s="5">
        <f>IF(D1006&gt;0,Sheet1!$C$4*Sheet1!$C$3*Sheet1!$C$5,0)</f>
        <v>0</v>
      </c>
      <c r="H1006" s="5">
        <f>0.5*Sheet1!$C$6*Sheet1!$C$7*Sheet1!$C$8*D1006^2</f>
        <v>0</v>
      </c>
      <c r="I1006" s="5">
        <f t="shared" si="136"/>
        <v>0</v>
      </c>
      <c r="J1006" s="3">
        <f t="shared" si="137"/>
        <v>0</v>
      </c>
      <c r="K1006" s="3">
        <f t="shared" si="138"/>
        <v>0</v>
      </c>
      <c r="L1006" s="3">
        <f t="shared" si="139"/>
        <v>0</v>
      </c>
      <c r="M1006" s="6">
        <f t="shared" si="140"/>
        <v>0</v>
      </c>
      <c r="N1006" s="6">
        <f t="shared" si="141"/>
        <v>0.85738963146292457</v>
      </c>
      <c r="O1006" s="6">
        <f t="shared" si="142"/>
        <v>0</v>
      </c>
      <c r="P1006" s="6">
        <f t="shared" si="143"/>
        <v>0.3932765318583859</v>
      </c>
    </row>
    <row r="1007" spans="1:16" x14ac:dyDescent="0.3">
      <c r="A1007" s="4">
        <v>1005</v>
      </c>
      <c r="B1007" t="s">
        <v>43</v>
      </c>
      <c r="C1007" s="5">
        <v>0</v>
      </c>
      <c r="D1007" s="3">
        <f t="shared" si="135"/>
        <v>0</v>
      </c>
      <c r="E1007" s="3">
        <v>0</v>
      </c>
      <c r="F1007" s="5">
        <f>Sheet1!$C$3*E1007</f>
        <v>0</v>
      </c>
      <c r="G1007" s="5">
        <f>IF(D1007&gt;0,Sheet1!$C$4*Sheet1!$C$3*Sheet1!$C$5,0)</f>
        <v>0</v>
      </c>
      <c r="H1007" s="5">
        <f>0.5*Sheet1!$C$6*Sheet1!$C$7*Sheet1!$C$8*D1007^2</f>
        <v>0</v>
      </c>
      <c r="I1007" s="5">
        <f t="shared" si="136"/>
        <v>0</v>
      </c>
      <c r="J1007" s="3">
        <f t="shared" si="137"/>
        <v>0</v>
      </c>
      <c r="K1007" s="3">
        <f t="shared" si="138"/>
        <v>0</v>
      </c>
      <c r="L1007" s="3">
        <f t="shared" si="139"/>
        <v>0</v>
      </c>
      <c r="M1007" s="6">
        <f t="shared" si="140"/>
        <v>0</v>
      </c>
      <c r="N1007" s="6">
        <f t="shared" si="141"/>
        <v>0.85738963146292457</v>
      </c>
      <c r="O1007" s="6">
        <f t="shared" si="142"/>
        <v>0</v>
      </c>
      <c r="P1007" s="6">
        <f t="shared" si="143"/>
        <v>0.3932765318583859</v>
      </c>
    </row>
    <row r="1008" spans="1:16" x14ac:dyDescent="0.3">
      <c r="A1008" s="4">
        <v>1006</v>
      </c>
      <c r="B1008" t="s">
        <v>43</v>
      </c>
      <c r="C1008" s="5">
        <v>0</v>
      </c>
      <c r="D1008" s="3">
        <f t="shared" si="135"/>
        <v>0</v>
      </c>
      <c r="E1008" s="3">
        <v>0</v>
      </c>
      <c r="F1008" s="5">
        <f>Sheet1!$C$3*E1008</f>
        <v>0</v>
      </c>
      <c r="G1008" s="5">
        <f>IF(D1008&gt;0,Sheet1!$C$4*Sheet1!$C$3*Sheet1!$C$5,0)</f>
        <v>0</v>
      </c>
      <c r="H1008" s="5">
        <f>0.5*Sheet1!$C$6*Sheet1!$C$7*Sheet1!$C$8*D1008^2</f>
        <v>0</v>
      </c>
      <c r="I1008" s="5">
        <f t="shared" si="136"/>
        <v>0</v>
      </c>
      <c r="J1008" s="3">
        <f t="shared" si="137"/>
        <v>0</v>
      </c>
      <c r="K1008" s="3">
        <f t="shared" si="138"/>
        <v>0</v>
      </c>
      <c r="L1008" s="3">
        <f t="shared" si="139"/>
        <v>0</v>
      </c>
      <c r="M1008" s="6">
        <f t="shared" si="140"/>
        <v>0</v>
      </c>
      <c r="N1008" s="6">
        <f t="shared" si="141"/>
        <v>0.85738963146292457</v>
      </c>
      <c r="O1008" s="6">
        <f t="shared" si="142"/>
        <v>0</v>
      </c>
      <c r="P1008" s="6">
        <f t="shared" si="143"/>
        <v>0.3932765318583859</v>
      </c>
    </row>
    <row r="1009" spans="1:16" x14ac:dyDescent="0.3">
      <c r="A1009" s="4">
        <v>1007</v>
      </c>
      <c r="B1009" t="s">
        <v>43</v>
      </c>
      <c r="C1009" s="5">
        <v>0</v>
      </c>
      <c r="D1009" s="3">
        <f t="shared" si="135"/>
        <v>0</v>
      </c>
      <c r="E1009" s="3">
        <v>0</v>
      </c>
      <c r="F1009" s="5">
        <f>Sheet1!$C$3*E1009</f>
        <v>0</v>
      </c>
      <c r="G1009" s="5">
        <f>IF(D1009&gt;0,Sheet1!$C$4*Sheet1!$C$3*Sheet1!$C$5,0)</f>
        <v>0</v>
      </c>
      <c r="H1009" s="5">
        <f>0.5*Sheet1!$C$6*Sheet1!$C$7*Sheet1!$C$8*D1009^2</f>
        <v>0</v>
      </c>
      <c r="I1009" s="5">
        <f t="shared" si="136"/>
        <v>0</v>
      </c>
      <c r="J1009" s="3">
        <f t="shared" si="137"/>
        <v>0</v>
      </c>
      <c r="K1009" s="3">
        <f t="shared" si="138"/>
        <v>0</v>
      </c>
      <c r="L1009" s="3">
        <f t="shared" si="139"/>
        <v>0</v>
      </c>
      <c r="M1009" s="6">
        <f t="shared" si="140"/>
        <v>0</v>
      </c>
      <c r="N1009" s="6">
        <f t="shared" si="141"/>
        <v>0.85738963146292457</v>
      </c>
      <c r="O1009" s="6">
        <f t="shared" si="142"/>
        <v>0</v>
      </c>
      <c r="P1009" s="6">
        <f t="shared" si="143"/>
        <v>0.3932765318583859</v>
      </c>
    </row>
    <row r="1010" spans="1:16" x14ac:dyDescent="0.3">
      <c r="A1010" s="4">
        <v>1008</v>
      </c>
      <c r="B1010" t="s">
        <v>43</v>
      </c>
      <c r="C1010" s="5">
        <v>0</v>
      </c>
      <c r="D1010" s="3">
        <f t="shared" si="135"/>
        <v>0</v>
      </c>
      <c r="E1010" s="3">
        <v>0</v>
      </c>
      <c r="F1010" s="5">
        <f>Sheet1!$C$3*E1010</f>
        <v>0</v>
      </c>
      <c r="G1010" s="5">
        <f>IF(D1010&gt;0,Sheet1!$C$4*Sheet1!$C$3*Sheet1!$C$5,0)</f>
        <v>0</v>
      </c>
      <c r="H1010" s="5">
        <f>0.5*Sheet1!$C$6*Sheet1!$C$7*Sheet1!$C$8*D1010^2</f>
        <v>0</v>
      </c>
      <c r="I1010" s="5">
        <f t="shared" si="136"/>
        <v>0</v>
      </c>
      <c r="J1010" s="3">
        <f t="shared" si="137"/>
        <v>0</v>
      </c>
      <c r="K1010" s="3">
        <f t="shared" si="138"/>
        <v>0</v>
      </c>
      <c r="L1010" s="3">
        <f t="shared" si="139"/>
        <v>0</v>
      </c>
      <c r="M1010" s="6">
        <f t="shared" si="140"/>
        <v>0</v>
      </c>
      <c r="N1010" s="6">
        <f t="shared" si="141"/>
        <v>0.85738963146292457</v>
      </c>
      <c r="O1010" s="6">
        <f t="shared" si="142"/>
        <v>0</v>
      </c>
      <c r="P1010" s="6">
        <f t="shared" si="143"/>
        <v>0.3932765318583859</v>
      </c>
    </row>
    <row r="1011" spans="1:16" x14ac:dyDescent="0.3">
      <c r="A1011" s="4">
        <v>1009</v>
      </c>
      <c r="B1011" t="s">
        <v>43</v>
      </c>
      <c r="C1011" s="5">
        <v>0</v>
      </c>
      <c r="D1011" s="3">
        <f t="shared" si="135"/>
        <v>0</v>
      </c>
      <c r="E1011" s="3">
        <v>0</v>
      </c>
      <c r="F1011" s="5">
        <f>Sheet1!$C$3*E1011</f>
        <v>0</v>
      </c>
      <c r="G1011" s="5">
        <f>IF(D1011&gt;0,Sheet1!$C$4*Sheet1!$C$3*Sheet1!$C$5,0)</f>
        <v>0</v>
      </c>
      <c r="H1011" s="5">
        <f>0.5*Sheet1!$C$6*Sheet1!$C$7*Sheet1!$C$8*D1011^2</f>
        <v>0</v>
      </c>
      <c r="I1011" s="5">
        <f t="shared" si="136"/>
        <v>0</v>
      </c>
      <c r="J1011" s="3">
        <f t="shared" si="137"/>
        <v>0</v>
      </c>
      <c r="K1011" s="3">
        <f t="shared" si="138"/>
        <v>0</v>
      </c>
      <c r="L1011" s="3">
        <f t="shared" si="139"/>
        <v>0</v>
      </c>
      <c r="M1011" s="6">
        <f t="shared" si="140"/>
        <v>0</v>
      </c>
      <c r="N1011" s="6">
        <f t="shared" si="141"/>
        <v>0.85738963146292457</v>
      </c>
      <c r="O1011" s="6">
        <f t="shared" si="142"/>
        <v>0</v>
      </c>
      <c r="P1011" s="6">
        <f t="shared" si="143"/>
        <v>0.3932765318583859</v>
      </c>
    </row>
    <row r="1012" spans="1:16" x14ac:dyDescent="0.3">
      <c r="A1012" s="4">
        <v>1010</v>
      </c>
      <c r="B1012" t="s">
        <v>43</v>
      </c>
      <c r="C1012" s="5">
        <v>0</v>
      </c>
      <c r="D1012" s="3">
        <f t="shared" si="135"/>
        <v>0</v>
      </c>
      <c r="E1012" s="3">
        <v>0</v>
      </c>
      <c r="F1012" s="5">
        <f>Sheet1!$C$3*E1012</f>
        <v>0</v>
      </c>
      <c r="G1012" s="5">
        <f>IF(D1012&gt;0,Sheet1!$C$4*Sheet1!$C$3*Sheet1!$C$5,0)</f>
        <v>0</v>
      </c>
      <c r="H1012" s="5">
        <f>0.5*Sheet1!$C$6*Sheet1!$C$7*Sheet1!$C$8*D1012^2</f>
        <v>0</v>
      </c>
      <c r="I1012" s="5">
        <f t="shared" si="136"/>
        <v>0</v>
      </c>
      <c r="J1012" s="3">
        <f t="shared" si="137"/>
        <v>0</v>
      </c>
      <c r="K1012" s="3">
        <f t="shared" si="138"/>
        <v>0</v>
      </c>
      <c r="L1012" s="3">
        <f t="shared" si="139"/>
        <v>0</v>
      </c>
      <c r="M1012" s="6">
        <f t="shared" si="140"/>
        <v>0</v>
      </c>
      <c r="N1012" s="6">
        <f t="shared" si="141"/>
        <v>0.85738963146292457</v>
      </c>
      <c r="O1012" s="6">
        <f t="shared" si="142"/>
        <v>0</v>
      </c>
      <c r="P1012" s="6">
        <f t="shared" si="143"/>
        <v>0.3932765318583859</v>
      </c>
    </row>
    <row r="1013" spans="1:16" x14ac:dyDescent="0.3">
      <c r="A1013" s="4">
        <v>1011</v>
      </c>
      <c r="B1013" t="s">
        <v>43</v>
      </c>
      <c r="C1013" s="5">
        <v>0</v>
      </c>
      <c r="D1013" s="3">
        <f t="shared" si="135"/>
        <v>0</v>
      </c>
      <c r="E1013" s="3">
        <v>0</v>
      </c>
      <c r="F1013" s="5">
        <f>Sheet1!$C$3*E1013</f>
        <v>0</v>
      </c>
      <c r="G1013" s="5">
        <f>IF(D1013&gt;0,Sheet1!$C$4*Sheet1!$C$3*Sheet1!$C$5,0)</f>
        <v>0</v>
      </c>
      <c r="H1013" s="5">
        <f>0.5*Sheet1!$C$6*Sheet1!$C$7*Sheet1!$C$8*D1013^2</f>
        <v>0</v>
      </c>
      <c r="I1013" s="5">
        <f t="shared" si="136"/>
        <v>0</v>
      </c>
      <c r="J1013" s="3">
        <f t="shared" si="137"/>
        <v>0</v>
      </c>
      <c r="K1013" s="3">
        <f t="shared" si="138"/>
        <v>0</v>
      </c>
      <c r="L1013" s="3">
        <f t="shared" si="139"/>
        <v>0</v>
      </c>
      <c r="M1013" s="6">
        <f t="shared" si="140"/>
        <v>0</v>
      </c>
      <c r="N1013" s="6">
        <f t="shared" si="141"/>
        <v>0.85738963146292457</v>
      </c>
      <c r="O1013" s="6">
        <f t="shared" si="142"/>
        <v>0</v>
      </c>
      <c r="P1013" s="6">
        <f t="shared" si="143"/>
        <v>0.3932765318583859</v>
      </c>
    </row>
    <row r="1014" spans="1:16" x14ac:dyDescent="0.3">
      <c r="A1014" s="4">
        <v>1012</v>
      </c>
      <c r="B1014" t="s">
        <v>43</v>
      </c>
      <c r="C1014" s="5">
        <v>0</v>
      </c>
      <c r="D1014" s="3">
        <f t="shared" si="135"/>
        <v>0</v>
      </c>
      <c r="E1014" s="3">
        <v>0</v>
      </c>
      <c r="F1014" s="5">
        <f>Sheet1!$C$3*E1014</f>
        <v>0</v>
      </c>
      <c r="G1014" s="5">
        <f>IF(D1014&gt;0,Sheet1!$C$4*Sheet1!$C$3*Sheet1!$C$5,0)</f>
        <v>0</v>
      </c>
      <c r="H1014" s="5">
        <f>0.5*Sheet1!$C$6*Sheet1!$C$7*Sheet1!$C$8*D1014^2</f>
        <v>0</v>
      </c>
      <c r="I1014" s="5">
        <f t="shared" si="136"/>
        <v>0</v>
      </c>
      <c r="J1014" s="3">
        <f t="shared" si="137"/>
        <v>0</v>
      </c>
      <c r="K1014" s="3">
        <f t="shared" si="138"/>
        <v>0</v>
      </c>
      <c r="L1014" s="3">
        <f t="shared" si="139"/>
        <v>0</v>
      </c>
      <c r="M1014" s="6">
        <f t="shared" si="140"/>
        <v>0</v>
      </c>
      <c r="N1014" s="6">
        <f t="shared" si="141"/>
        <v>0.85738963146292457</v>
      </c>
      <c r="O1014" s="6">
        <f t="shared" si="142"/>
        <v>0</v>
      </c>
      <c r="P1014" s="6">
        <f t="shared" si="143"/>
        <v>0.3932765318583859</v>
      </c>
    </row>
    <row r="1015" spans="1:16" x14ac:dyDescent="0.3">
      <c r="A1015" s="4">
        <v>1013</v>
      </c>
      <c r="B1015" t="s">
        <v>43</v>
      </c>
      <c r="C1015" s="5">
        <v>0</v>
      </c>
      <c r="D1015" s="3">
        <f t="shared" si="135"/>
        <v>0</v>
      </c>
      <c r="E1015" s="3">
        <v>0</v>
      </c>
      <c r="F1015" s="5">
        <f>Sheet1!$C$3*E1015</f>
        <v>0</v>
      </c>
      <c r="G1015" s="5">
        <f>IF(D1015&gt;0,Sheet1!$C$4*Sheet1!$C$3*Sheet1!$C$5,0)</f>
        <v>0</v>
      </c>
      <c r="H1015" s="5">
        <f>0.5*Sheet1!$C$6*Sheet1!$C$7*Sheet1!$C$8*D1015^2</f>
        <v>0</v>
      </c>
      <c r="I1015" s="5">
        <f t="shared" si="136"/>
        <v>0</v>
      </c>
      <c r="J1015" s="3">
        <f t="shared" si="137"/>
        <v>0</v>
      </c>
      <c r="K1015" s="3">
        <f t="shared" si="138"/>
        <v>0</v>
      </c>
      <c r="L1015" s="3">
        <f t="shared" si="139"/>
        <v>0</v>
      </c>
      <c r="M1015" s="6">
        <f t="shared" si="140"/>
        <v>0</v>
      </c>
      <c r="N1015" s="6">
        <f t="shared" si="141"/>
        <v>0.85738963146292457</v>
      </c>
      <c r="O1015" s="6">
        <f t="shared" si="142"/>
        <v>0</v>
      </c>
      <c r="P1015" s="6">
        <f t="shared" si="143"/>
        <v>0.3932765318583859</v>
      </c>
    </row>
    <row r="1016" spans="1:16" x14ac:dyDescent="0.3">
      <c r="A1016" s="4">
        <v>1014</v>
      </c>
      <c r="B1016" t="s">
        <v>43</v>
      </c>
      <c r="C1016" s="5">
        <v>0</v>
      </c>
      <c r="D1016" s="3">
        <f t="shared" si="135"/>
        <v>0</v>
      </c>
      <c r="E1016" s="3">
        <v>0</v>
      </c>
      <c r="F1016" s="5">
        <f>Sheet1!$C$3*E1016</f>
        <v>0</v>
      </c>
      <c r="G1016" s="5">
        <f>IF(D1016&gt;0,Sheet1!$C$4*Sheet1!$C$3*Sheet1!$C$5,0)</f>
        <v>0</v>
      </c>
      <c r="H1016" s="5">
        <f>0.5*Sheet1!$C$6*Sheet1!$C$7*Sheet1!$C$8*D1016^2</f>
        <v>0</v>
      </c>
      <c r="I1016" s="5">
        <f t="shared" si="136"/>
        <v>0</v>
      </c>
      <c r="J1016" s="3">
        <f t="shared" si="137"/>
        <v>0</v>
      </c>
      <c r="K1016" s="3">
        <f t="shared" si="138"/>
        <v>0</v>
      </c>
      <c r="L1016" s="3">
        <f t="shared" si="139"/>
        <v>0</v>
      </c>
      <c r="M1016" s="6">
        <f t="shared" si="140"/>
        <v>0</v>
      </c>
      <c r="N1016" s="6">
        <f t="shared" si="141"/>
        <v>0.85738963146292457</v>
      </c>
      <c r="O1016" s="6">
        <f t="shared" si="142"/>
        <v>0</v>
      </c>
      <c r="P1016" s="6">
        <f t="shared" si="143"/>
        <v>0.3932765318583859</v>
      </c>
    </row>
    <row r="1017" spans="1:16" x14ac:dyDescent="0.3">
      <c r="A1017" s="4">
        <v>1015</v>
      </c>
      <c r="B1017" t="s">
        <v>43</v>
      </c>
      <c r="C1017" s="5">
        <v>0</v>
      </c>
      <c r="D1017" s="3">
        <f t="shared" si="135"/>
        <v>0</v>
      </c>
      <c r="E1017" s="3">
        <v>0</v>
      </c>
      <c r="F1017" s="5">
        <f>Sheet1!$C$3*E1017</f>
        <v>0</v>
      </c>
      <c r="G1017" s="5">
        <f>IF(D1017&gt;0,Sheet1!$C$4*Sheet1!$C$3*Sheet1!$C$5,0)</f>
        <v>0</v>
      </c>
      <c r="H1017" s="5">
        <f>0.5*Sheet1!$C$6*Sheet1!$C$7*Sheet1!$C$8*D1017^2</f>
        <v>0</v>
      </c>
      <c r="I1017" s="5">
        <f t="shared" si="136"/>
        <v>0</v>
      </c>
      <c r="J1017" s="3">
        <f t="shared" si="137"/>
        <v>0</v>
      </c>
      <c r="K1017" s="3">
        <f t="shared" si="138"/>
        <v>0</v>
      </c>
      <c r="L1017" s="3">
        <f t="shared" si="139"/>
        <v>0</v>
      </c>
      <c r="M1017" s="6">
        <f t="shared" si="140"/>
        <v>0</v>
      </c>
      <c r="N1017" s="6">
        <f t="shared" si="141"/>
        <v>0.85738963146292457</v>
      </c>
      <c r="O1017" s="6">
        <f t="shared" si="142"/>
        <v>0</v>
      </c>
      <c r="P1017" s="6">
        <f t="shared" si="143"/>
        <v>0.3932765318583859</v>
      </c>
    </row>
    <row r="1018" spans="1:16" x14ac:dyDescent="0.3">
      <c r="A1018" s="4">
        <v>1016</v>
      </c>
      <c r="B1018" t="s">
        <v>43</v>
      </c>
      <c r="C1018" s="5">
        <v>0</v>
      </c>
      <c r="D1018" s="3">
        <f t="shared" si="135"/>
        <v>0</v>
      </c>
      <c r="E1018" s="3">
        <v>0</v>
      </c>
      <c r="F1018" s="5">
        <f>Sheet1!$C$3*E1018</f>
        <v>0</v>
      </c>
      <c r="G1018" s="5">
        <f>IF(D1018&gt;0,Sheet1!$C$4*Sheet1!$C$3*Sheet1!$C$5,0)</f>
        <v>0</v>
      </c>
      <c r="H1018" s="5">
        <f>0.5*Sheet1!$C$6*Sheet1!$C$7*Sheet1!$C$8*D1018^2</f>
        <v>0</v>
      </c>
      <c r="I1018" s="5">
        <f t="shared" si="136"/>
        <v>0</v>
      </c>
      <c r="J1018" s="3">
        <f t="shared" si="137"/>
        <v>0</v>
      </c>
      <c r="K1018" s="3">
        <f t="shared" si="138"/>
        <v>0</v>
      </c>
      <c r="L1018" s="3">
        <f t="shared" si="139"/>
        <v>0</v>
      </c>
      <c r="M1018" s="6">
        <f t="shared" si="140"/>
        <v>0</v>
      </c>
      <c r="N1018" s="6">
        <f t="shared" si="141"/>
        <v>0.85738963146292457</v>
      </c>
      <c r="O1018" s="6">
        <f t="shared" si="142"/>
        <v>0</v>
      </c>
      <c r="P1018" s="6">
        <f t="shared" si="143"/>
        <v>0.3932765318583859</v>
      </c>
    </row>
    <row r="1019" spans="1:16" x14ac:dyDescent="0.3">
      <c r="A1019" s="4">
        <v>1017</v>
      </c>
      <c r="B1019" t="s">
        <v>43</v>
      </c>
      <c r="C1019" s="5">
        <v>0</v>
      </c>
      <c r="D1019" s="3">
        <f t="shared" si="135"/>
        <v>0</v>
      </c>
      <c r="E1019" s="3">
        <v>0</v>
      </c>
      <c r="F1019" s="5">
        <f>Sheet1!$C$3*E1019</f>
        <v>0</v>
      </c>
      <c r="G1019" s="5">
        <f>IF(D1019&gt;0,Sheet1!$C$4*Sheet1!$C$3*Sheet1!$C$5,0)</f>
        <v>0</v>
      </c>
      <c r="H1019" s="5">
        <f>0.5*Sheet1!$C$6*Sheet1!$C$7*Sheet1!$C$8*D1019^2</f>
        <v>0</v>
      </c>
      <c r="I1019" s="5">
        <f t="shared" si="136"/>
        <v>0</v>
      </c>
      <c r="J1019" s="3">
        <f t="shared" si="137"/>
        <v>0</v>
      </c>
      <c r="K1019" s="3">
        <f t="shared" si="138"/>
        <v>0</v>
      </c>
      <c r="L1019" s="3">
        <f t="shared" si="139"/>
        <v>0</v>
      </c>
      <c r="M1019" s="6">
        <f t="shared" si="140"/>
        <v>0</v>
      </c>
      <c r="N1019" s="6">
        <f t="shared" si="141"/>
        <v>0.85738963146292457</v>
      </c>
      <c r="O1019" s="6">
        <f t="shared" si="142"/>
        <v>0</v>
      </c>
      <c r="P1019" s="6">
        <f t="shared" si="143"/>
        <v>0.3932765318583859</v>
      </c>
    </row>
    <row r="1020" spans="1:16" x14ac:dyDescent="0.3">
      <c r="A1020" s="4">
        <v>1018</v>
      </c>
      <c r="B1020" t="s">
        <v>43</v>
      </c>
      <c r="C1020" s="5">
        <v>0</v>
      </c>
      <c r="D1020" s="3">
        <f t="shared" si="135"/>
        <v>0</v>
      </c>
      <c r="E1020" s="3">
        <v>0</v>
      </c>
      <c r="F1020" s="5">
        <f>Sheet1!$C$3*E1020</f>
        <v>0</v>
      </c>
      <c r="G1020" s="5">
        <f>IF(D1020&gt;0,Sheet1!$C$4*Sheet1!$C$3*Sheet1!$C$5,0)</f>
        <v>0</v>
      </c>
      <c r="H1020" s="5">
        <f>0.5*Sheet1!$C$6*Sheet1!$C$7*Sheet1!$C$8*D1020^2</f>
        <v>0</v>
      </c>
      <c r="I1020" s="5">
        <f t="shared" si="136"/>
        <v>0</v>
      </c>
      <c r="J1020" s="3">
        <f t="shared" si="137"/>
        <v>0</v>
      </c>
      <c r="K1020" s="3">
        <f t="shared" si="138"/>
        <v>0</v>
      </c>
      <c r="L1020" s="3">
        <f t="shared" si="139"/>
        <v>0</v>
      </c>
      <c r="M1020" s="6">
        <f t="shared" si="140"/>
        <v>0</v>
      </c>
      <c r="N1020" s="6">
        <f t="shared" si="141"/>
        <v>0.85738963146292457</v>
      </c>
      <c r="O1020" s="6">
        <f t="shared" si="142"/>
        <v>0</v>
      </c>
      <c r="P1020" s="6">
        <f t="shared" si="143"/>
        <v>0.3932765318583859</v>
      </c>
    </row>
    <row r="1021" spans="1:16" x14ac:dyDescent="0.3">
      <c r="A1021" s="4">
        <v>1019</v>
      </c>
      <c r="B1021" t="s">
        <v>43</v>
      </c>
      <c r="C1021" s="5">
        <v>0</v>
      </c>
      <c r="D1021" s="3">
        <f t="shared" si="135"/>
        <v>0</v>
      </c>
      <c r="E1021" s="3">
        <v>0</v>
      </c>
      <c r="F1021" s="5">
        <f>Sheet1!$C$3*E1021</f>
        <v>0</v>
      </c>
      <c r="G1021" s="5">
        <f>IF(D1021&gt;0,Sheet1!$C$4*Sheet1!$C$3*Sheet1!$C$5,0)</f>
        <v>0</v>
      </c>
      <c r="H1021" s="5">
        <f>0.5*Sheet1!$C$6*Sheet1!$C$7*Sheet1!$C$8*D1021^2</f>
        <v>0</v>
      </c>
      <c r="I1021" s="5">
        <f t="shared" si="136"/>
        <v>0</v>
      </c>
      <c r="J1021" s="3">
        <f t="shared" si="137"/>
        <v>0</v>
      </c>
      <c r="K1021" s="3">
        <f t="shared" si="138"/>
        <v>0</v>
      </c>
      <c r="L1021" s="3">
        <f t="shared" si="139"/>
        <v>0</v>
      </c>
      <c r="M1021" s="6">
        <f t="shared" si="140"/>
        <v>0</v>
      </c>
      <c r="N1021" s="6">
        <f t="shared" si="141"/>
        <v>0.85738963146292457</v>
      </c>
      <c r="O1021" s="6">
        <f t="shared" si="142"/>
        <v>0</v>
      </c>
      <c r="P1021" s="6">
        <f t="shared" si="143"/>
        <v>0.3932765318583859</v>
      </c>
    </row>
    <row r="1022" spans="1:16" x14ac:dyDescent="0.3">
      <c r="A1022" s="4">
        <v>1020</v>
      </c>
      <c r="B1022" t="s">
        <v>43</v>
      </c>
      <c r="C1022" s="5">
        <v>0</v>
      </c>
      <c r="D1022" s="3">
        <f t="shared" si="135"/>
        <v>0</v>
      </c>
      <c r="E1022" s="3">
        <v>0</v>
      </c>
      <c r="F1022" s="5">
        <f>Sheet1!$C$3*E1022</f>
        <v>0</v>
      </c>
      <c r="G1022" s="5">
        <f>IF(D1022&gt;0,Sheet1!$C$4*Sheet1!$C$3*Sheet1!$C$5,0)</f>
        <v>0</v>
      </c>
      <c r="H1022" s="5">
        <f>0.5*Sheet1!$C$6*Sheet1!$C$7*Sheet1!$C$8*D1022^2</f>
        <v>0</v>
      </c>
      <c r="I1022" s="5">
        <f t="shared" si="136"/>
        <v>0</v>
      </c>
      <c r="J1022" s="3">
        <f t="shared" si="137"/>
        <v>0</v>
      </c>
      <c r="K1022" s="3">
        <f t="shared" si="138"/>
        <v>0</v>
      </c>
      <c r="L1022" s="3">
        <f t="shared" si="139"/>
        <v>0</v>
      </c>
      <c r="M1022" s="6">
        <f t="shared" si="140"/>
        <v>0</v>
      </c>
      <c r="N1022" s="6">
        <f t="shared" si="141"/>
        <v>0.85738963146292457</v>
      </c>
      <c r="O1022" s="6">
        <f t="shared" si="142"/>
        <v>0</v>
      </c>
      <c r="P1022" s="6">
        <f t="shared" si="143"/>
        <v>0.3932765318583859</v>
      </c>
    </row>
    <row r="1023" spans="1:16" x14ac:dyDescent="0.3">
      <c r="A1023" s="4">
        <v>1021</v>
      </c>
      <c r="B1023" t="s">
        <v>43</v>
      </c>
      <c r="C1023" s="5">
        <v>0</v>
      </c>
      <c r="D1023" s="3">
        <f t="shared" si="135"/>
        <v>0</v>
      </c>
      <c r="E1023" s="3">
        <v>0</v>
      </c>
      <c r="F1023" s="5">
        <f>Sheet1!$C$3*E1023</f>
        <v>0</v>
      </c>
      <c r="G1023" s="5">
        <f>IF(D1023&gt;0,Sheet1!$C$4*Sheet1!$C$3*Sheet1!$C$5,0)</f>
        <v>0</v>
      </c>
      <c r="H1023" s="5">
        <f>0.5*Sheet1!$C$6*Sheet1!$C$7*Sheet1!$C$8*D1023^2</f>
        <v>0</v>
      </c>
      <c r="I1023" s="5">
        <f t="shared" si="136"/>
        <v>0</v>
      </c>
      <c r="J1023" s="3">
        <f t="shared" si="137"/>
        <v>0</v>
      </c>
      <c r="K1023" s="3">
        <f t="shared" si="138"/>
        <v>0</v>
      </c>
      <c r="L1023" s="3">
        <f t="shared" si="139"/>
        <v>0</v>
      </c>
      <c r="M1023" s="6">
        <f t="shared" si="140"/>
        <v>0</v>
      </c>
      <c r="N1023" s="6">
        <f t="shared" si="141"/>
        <v>0.85738963146292457</v>
      </c>
      <c r="O1023" s="6">
        <f t="shared" si="142"/>
        <v>0</v>
      </c>
      <c r="P1023" s="6">
        <f t="shared" si="143"/>
        <v>0.3932765318583859</v>
      </c>
    </row>
    <row r="1024" spans="1:16" x14ac:dyDescent="0.3">
      <c r="A1024" s="4">
        <v>1022</v>
      </c>
      <c r="B1024" t="s">
        <v>43</v>
      </c>
      <c r="C1024" s="5">
        <v>0</v>
      </c>
      <c r="D1024" s="3">
        <f t="shared" si="135"/>
        <v>0</v>
      </c>
      <c r="E1024" s="3">
        <v>0</v>
      </c>
      <c r="F1024" s="5">
        <f>Sheet1!$C$3*E1024</f>
        <v>0</v>
      </c>
      <c r="G1024" s="5">
        <f>IF(D1024&gt;0,Sheet1!$C$4*Sheet1!$C$3*Sheet1!$C$5,0)</f>
        <v>0</v>
      </c>
      <c r="H1024" s="5">
        <f>0.5*Sheet1!$C$6*Sheet1!$C$7*Sheet1!$C$8*D1024^2</f>
        <v>0</v>
      </c>
      <c r="I1024" s="5">
        <f t="shared" si="136"/>
        <v>0</v>
      </c>
      <c r="J1024" s="3">
        <f t="shared" si="137"/>
        <v>0</v>
      </c>
      <c r="K1024" s="3">
        <f t="shared" si="138"/>
        <v>0</v>
      </c>
      <c r="L1024" s="3">
        <f t="shared" si="139"/>
        <v>0</v>
      </c>
      <c r="M1024" s="6">
        <f t="shared" si="140"/>
        <v>0</v>
      </c>
      <c r="N1024" s="6">
        <f t="shared" si="141"/>
        <v>0.85738963146292457</v>
      </c>
      <c r="O1024" s="6">
        <f t="shared" si="142"/>
        <v>0</v>
      </c>
      <c r="P1024" s="6">
        <f t="shared" si="143"/>
        <v>0.3932765318583859</v>
      </c>
    </row>
    <row r="1025" spans="1:16" x14ac:dyDescent="0.3">
      <c r="A1025" s="4">
        <v>1023</v>
      </c>
      <c r="B1025" t="s">
        <v>44</v>
      </c>
      <c r="C1025" s="5">
        <v>0</v>
      </c>
      <c r="D1025" s="3">
        <f t="shared" si="135"/>
        <v>0</v>
      </c>
      <c r="E1025" s="3">
        <v>0</v>
      </c>
      <c r="F1025" s="5">
        <f>Sheet1!$C$3*E1025</f>
        <v>0</v>
      </c>
      <c r="G1025" s="5">
        <f>IF(D1025&gt;0,Sheet1!$C$4*Sheet1!$C$3*Sheet1!$C$5,0)</f>
        <v>0</v>
      </c>
      <c r="H1025" s="5">
        <f>0.5*Sheet1!$C$6*Sheet1!$C$7*Sheet1!$C$8*D1025^2</f>
        <v>0</v>
      </c>
      <c r="I1025" s="5">
        <f t="shared" si="136"/>
        <v>0</v>
      </c>
      <c r="J1025" s="3">
        <f t="shared" si="137"/>
        <v>0</v>
      </c>
      <c r="K1025" s="3">
        <f t="shared" si="138"/>
        <v>0</v>
      </c>
      <c r="L1025" s="3">
        <f t="shared" si="139"/>
        <v>0</v>
      </c>
      <c r="M1025" s="6">
        <f t="shared" si="140"/>
        <v>0</v>
      </c>
      <c r="N1025" s="6">
        <f t="shared" si="141"/>
        <v>0.85738963146292457</v>
      </c>
      <c r="O1025" s="6">
        <f t="shared" si="142"/>
        <v>0</v>
      </c>
      <c r="P1025" s="6">
        <f t="shared" si="143"/>
        <v>0.3932765318583859</v>
      </c>
    </row>
    <row r="1026" spans="1:16" x14ac:dyDescent="0.3">
      <c r="A1026" s="4">
        <v>1024</v>
      </c>
      <c r="B1026" t="s">
        <v>44</v>
      </c>
      <c r="C1026" s="5">
        <v>0</v>
      </c>
      <c r="D1026" s="3">
        <f t="shared" ref="D1026:D1089" si="144">C1026/3.6</f>
        <v>0</v>
      </c>
      <c r="E1026" s="3">
        <v>0</v>
      </c>
      <c r="F1026" s="5">
        <f>Sheet1!$C$3*E1026</f>
        <v>0</v>
      </c>
      <c r="G1026" s="5">
        <f>IF(D1026&gt;0,Sheet1!$C$4*Sheet1!$C$3*Sheet1!$C$5,0)</f>
        <v>0</v>
      </c>
      <c r="H1026" s="5">
        <f>0.5*Sheet1!$C$6*Sheet1!$C$7*Sheet1!$C$8*D1026^2</f>
        <v>0</v>
      </c>
      <c r="I1026" s="5">
        <f t="shared" ref="I1026:I1089" si="145">F1026+G1026+H1026</f>
        <v>0</v>
      </c>
      <c r="J1026" s="3">
        <f t="shared" ref="J1026:J1089" si="146">I1026*D1026/1000</f>
        <v>0</v>
      </c>
      <c r="K1026" s="3">
        <f t="shared" ref="K1026:K1089" si="147">MAX(J1026,0)</f>
        <v>0</v>
      </c>
      <c r="L1026" s="3">
        <f t="shared" ref="L1026:L1089" si="148">MAX(-J1026,0)</f>
        <v>0</v>
      </c>
      <c r="M1026" s="6">
        <f t="shared" si="140"/>
        <v>0</v>
      </c>
      <c r="N1026" s="6">
        <f t="shared" si="141"/>
        <v>0.85738963146292457</v>
      </c>
      <c r="O1026" s="6">
        <f t="shared" si="142"/>
        <v>0</v>
      </c>
      <c r="P1026" s="6">
        <f t="shared" si="143"/>
        <v>0.3932765318583859</v>
      </c>
    </row>
    <row r="1027" spans="1:16" x14ac:dyDescent="0.3">
      <c r="A1027" s="4">
        <v>1025</v>
      </c>
      <c r="B1027" t="s">
        <v>44</v>
      </c>
      <c r="C1027" s="5">
        <v>0</v>
      </c>
      <c r="D1027" s="3">
        <f t="shared" si="144"/>
        <v>0</v>
      </c>
      <c r="E1027" s="3">
        <v>0</v>
      </c>
      <c r="F1027" s="5">
        <f>Sheet1!$C$3*E1027</f>
        <v>0</v>
      </c>
      <c r="G1027" s="5">
        <f>IF(D1027&gt;0,Sheet1!$C$4*Sheet1!$C$3*Sheet1!$C$5,0)</f>
        <v>0</v>
      </c>
      <c r="H1027" s="5">
        <f>0.5*Sheet1!$C$6*Sheet1!$C$7*Sheet1!$C$8*D1027^2</f>
        <v>0</v>
      </c>
      <c r="I1027" s="5">
        <f t="shared" si="145"/>
        <v>0</v>
      </c>
      <c r="J1027" s="3">
        <f t="shared" si="146"/>
        <v>0</v>
      </c>
      <c r="K1027" s="3">
        <f t="shared" si="147"/>
        <v>0</v>
      </c>
      <c r="L1027" s="3">
        <f t="shared" si="148"/>
        <v>0</v>
      </c>
      <c r="M1027" s="6">
        <f t="shared" ref="M1027:M1090" si="149">K1027*(A1027-A1026)/3600</f>
        <v>0</v>
      </c>
      <c r="N1027" s="6">
        <f t="shared" ref="N1027:N1090" si="150">N1026+M1027</f>
        <v>0.85738963146292457</v>
      </c>
      <c r="O1027" s="6">
        <f t="shared" ref="O1027:O1090" si="151">L1027*(A1027-A1026)/3600</f>
        <v>0</v>
      </c>
      <c r="P1027" s="6">
        <f t="shared" ref="P1027:P1090" si="152">P1026+O1027</f>
        <v>0.3932765318583859</v>
      </c>
    </row>
    <row r="1028" spans="1:16" x14ac:dyDescent="0.3">
      <c r="A1028" s="4">
        <v>1026</v>
      </c>
      <c r="B1028" t="s">
        <v>44</v>
      </c>
      <c r="C1028" s="5">
        <v>0</v>
      </c>
      <c r="D1028" s="3">
        <f t="shared" si="144"/>
        <v>0</v>
      </c>
      <c r="E1028" s="3">
        <v>0.11111111111111112</v>
      </c>
      <c r="F1028" s="5">
        <f>Sheet1!$C$3*E1028</f>
        <v>144</v>
      </c>
      <c r="G1028" s="5">
        <f>IF(D1028&gt;0,Sheet1!$C$4*Sheet1!$C$3*Sheet1!$C$5,0)</f>
        <v>0</v>
      </c>
      <c r="H1028" s="5">
        <f>0.5*Sheet1!$C$6*Sheet1!$C$7*Sheet1!$C$8*D1028^2</f>
        <v>0</v>
      </c>
      <c r="I1028" s="5">
        <f t="shared" si="145"/>
        <v>144</v>
      </c>
      <c r="J1028" s="3">
        <f t="shared" si="146"/>
        <v>0</v>
      </c>
      <c r="K1028" s="3">
        <f t="shared" si="147"/>
        <v>0</v>
      </c>
      <c r="L1028" s="3">
        <f t="shared" si="148"/>
        <v>0</v>
      </c>
      <c r="M1028" s="6">
        <f t="shared" si="149"/>
        <v>0</v>
      </c>
      <c r="N1028" s="6">
        <f t="shared" si="150"/>
        <v>0.85738963146292457</v>
      </c>
      <c r="O1028" s="6">
        <f t="shared" si="151"/>
        <v>0</v>
      </c>
      <c r="P1028" s="6">
        <f t="shared" si="152"/>
        <v>0.3932765318583859</v>
      </c>
    </row>
    <row r="1029" spans="1:16" x14ac:dyDescent="0.3">
      <c r="A1029" s="4">
        <v>1027</v>
      </c>
      <c r="B1029" t="s">
        <v>44</v>
      </c>
      <c r="C1029" s="5">
        <v>0.8</v>
      </c>
      <c r="D1029" s="3">
        <f t="shared" si="144"/>
        <v>0.22222222222222224</v>
      </c>
      <c r="E1029" s="3">
        <v>0.5</v>
      </c>
      <c r="F1029" s="5">
        <f>Sheet1!$C$3*E1029</f>
        <v>648</v>
      </c>
      <c r="G1029" s="5">
        <f>IF(D1029&gt;0,Sheet1!$C$4*Sheet1!$C$3*Sheet1!$C$5,0)</f>
        <v>139.85136</v>
      </c>
      <c r="H1029" s="5">
        <f>0.5*Sheet1!$C$6*Sheet1!$C$7*Sheet1!$C$8*D1029^2</f>
        <v>2.1360370370370377E-2</v>
      </c>
      <c r="I1029" s="5">
        <f t="shared" si="145"/>
        <v>787.87272037037042</v>
      </c>
      <c r="J1029" s="3">
        <f t="shared" si="146"/>
        <v>0.17508282674897122</v>
      </c>
      <c r="K1029" s="3">
        <f t="shared" si="147"/>
        <v>0.17508282674897122</v>
      </c>
      <c r="L1029" s="3">
        <f t="shared" si="148"/>
        <v>0</v>
      </c>
      <c r="M1029" s="6">
        <f t="shared" si="149"/>
        <v>4.8634118541380896E-5</v>
      </c>
      <c r="N1029" s="6">
        <f t="shared" si="150"/>
        <v>0.85743826558146596</v>
      </c>
      <c r="O1029" s="6">
        <f t="shared" si="151"/>
        <v>0</v>
      </c>
      <c r="P1029" s="6">
        <f t="shared" si="152"/>
        <v>0.3932765318583859</v>
      </c>
    </row>
    <row r="1030" spans="1:16" x14ac:dyDescent="0.3">
      <c r="A1030" s="4">
        <v>1028</v>
      </c>
      <c r="B1030" t="s">
        <v>44</v>
      </c>
      <c r="C1030" s="5">
        <v>3.6</v>
      </c>
      <c r="D1030" s="3">
        <f t="shared" si="144"/>
        <v>1</v>
      </c>
      <c r="E1030" s="3">
        <v>1.0833333333333333</v>
      </c>
      <c r="F1030" s="5">
        <f>Sheet1!$C$3*E1030</f>
        <v>1404</v>
      </c>
      <c r="G1030" s="5">
        <f>IF(D1030&gt;0,Sheet1!$C$4*Sheet1!$C$3*Sheet1!$C$5,0)</f>
        <v>139.85136</v>
      </c>
      <c r="H1030" s="5">
        <f>0.5*Sheet1!$C$6*Sheet1!$C$7*Sheet1!$C$8*D1030^2</f>
        <v>0.43254750000000008</v>
      </c>
      <c r="I1030" s="5">
        <f t="shared" si="145"/>
        <v>1544.2839075000002</v>
      </c>
      <c r="J1030" s="3">
        <f t="shared" si="146"/>
        <v>1.5442839075000001</v>
      </c>
      <c r="K1030" s="3">
        <f t="shared" si="147"/>
        <v>1.5442839075000001</v>
      </c>
      <c r="L1030" s="3">
        <f t="shared" si="148"/>
        <v>0</v>
      </c>
      <c r="M1030" s="6">
        <f t="shared" si="149"/>
        <v>4.2896775208333337E-4</v>
      </c>
      <c r="N1030" s="6">
        <f t="shared" si="150"/>
        <v>0.85786723333354931</v>
      </c>
      <c r="O1030" s="6">
        <f t="shared" si="151"/>
        <v>0</v>
      </c>
      <c r="P1030" s="6">
        <f t="shared" si="152"/>
        <v>0.3932765318583859</v>
      </c>
    </row>
    <row r="1031" spans="1:16" x14ac:dyDescent="0.3">
      <c r="A1031" s="4">
        <v>1029</v>
      </c>
      <c r="B1031" t="s">
        <v>44</v>
      </c>
      <c r="C1031" s="5">
        <v>8.6</v>
      </c>
      <c r="D1031" s="3">
        <f t="shared" si="144"/>
        <v>2.3888888888888888</v>
      </c>
      <c r="E1031" s="3">
        <v>1.5277777777777777</v>
      </c>
      <c r="F1031" s="5">
        <f>Sheet1!$C$3*E1031</f>
        <v>1979.9999999999998</v>
      </c>
      <c r="G1031" s="5">
        <f>IF(D1031&gt;0,Sheet1!$C$4*Sheet1!$C$3*Sheet1!$C$5,0)</f>
        <v>139.85136</v>
      </c>
      <c r="H1031" s="5">
        <f>0.5*Sheet1!$C$6*Sheet1!$C$7*Sheet1!$C$8*D1031^2</f>
        <v>2.4684578009259259</v>
      </c>
      <c r="I1031" s="5">
        <f t="shared" si="145"/>
        <v>2122.3198178009256</v>
      </c>
      <c r="J1031" s="3">
        <f t="shared" si="146"/>
        <v>5.0699862314133224</v>
      </c>
      <c r="K1031" s="3">
        <f t="shared" si="147"/>
        <v>5.0699862314133224</v>
      </c>
      <c r="L1031" s="3">
        <f t="shared" si="148"/>
        <v>0</v>
      </c>
      <c r="M1031" s="6">
        <f t="shared" si="149"/>
        <v>1.408329508725923E-3</v>
      </c>
      <c r="N1031" s="6">
        <f t="shared" si="150"/>
        <v>0.85927556284227524</v>
      </c>
      <c r="O1031" s="6">
        <f t="shared" si="151"/>
        <v>0</v>
      </c>
      <c r="P1031" s="6">
        <f t="shared" si="152"/>
        <v>0.3932765318583859</v>
      </c>
    </row>
    <row r="1032" spans="1:16" x14ac:dyDescent="0.3">
      <c r="A1032" s="4">
        <v>1030</v>
      </c>
      <c r="B1032" t="s">
        <v>44</v>
      </c>
      <c r="C1032" s="5">
        <v>14.6</v>
      </c>
      <c r="D1032" s="3">
        <f t="shared" si="144"/>
        <v>4.0555555555555554</v>
      </c>
      <c r="E1032" s="3">
        <v>1.5833333333333333</v>
      </c>
      <c r="F1032" s="5">
        <f>Sheet1!$C$3*E1032</f>
        <v>2052</v>
      </c>
      <c r="G1032" s="5">
        <f>IF(D1032&gt;0,Sheet1!$C$4*Sheet1!$C$3*Sheet1!$C$5,0)</f>
        <v>139.85136</v>
      </c>
      <c r="H1032" s="5">
        <f>0.5*Sheet1!$C$6*Sheet1!$C$7*Sheet1!$C$8*D1032^2</f>
        <v>7.1143383564814817</v>
      </c>
      <c r="I1032" s="5">
        <f t="shared" si="145"/>
        <v>2198.9656983564814</v>
      </c>
      <c r="J1032" s="3">
        <f t="shared" si="146"/>
        <v>8.9180275544457288</v>
      </c>
      <c r="K1032" s="3">
        <f t="shared" si="147"/>
        <v>8.9180275544457288</v>
      </c>
      <c r="L1032" s="3">
        <f t="shared" si="148"/>
        <v>0</v>
      </c>
      <c r="M1032" s="6">
        <f t="shared" si="149"/>
        <v>2.4772298762349245E-3</v>
      </c>
      <c r="N1032" s="6">
        <f t="shared" si="150"/>
        <v>0.86175279271851013</v>
      </c>
      <c r="O1032" s="6">
        <f t="shared" si="151"/>
        <v>0</v>
      </c>
      <c r="P1032" s="6">
        <f t="shared" si="152"/>
        <v>0.3932765318583859</v>
      </c>
    </row>
    <row r="1033" spans="1:16" x14ac:dyDescent="0.3">
      <c r="A1033" s="4">
        <v>1031</v>
      </c>
      <c r="B1033" t="s">
        <v>44</v>
      </c>
      <c r="C1033" s="5">
        <v>20</v>
      </c>
      <c r="D1033" s="3">
        <f t="shared" si="144"/>
        <v>5.5555555555555554</v>
      </c>
      <c r="E1033" s="3">
        <v>1.3611111111111109</v>
      </c>
      <c r="F1033" s="5">
        <f>Sheet1!$C$3*E1033</f>
        <v>1763.9999999999998</v>
      </c>
      <c r="G1033" s="5">
        <f>IF(D1033&gt;0,Sheet1!$C$4*Sheet1!$C$3*Sheet1!$C$5,0)</f>
        <v>139.85136</v>
      </c>
      <c r="H1033" s="5">
        <f>0.5*Sheet1!$C$6*Sheet1!$C$7*Sheet1!$C$8*D1033^2</f>
        <v>13.350231481481483</v>
      </c>
      <c r="I1033" s="5">
        <f t="shared" si="145"/>
        <v>1917.201591481481</v>
      </c>
      <c r="J1033" s="3">
        <f t="shared" si="146"/>
        <v>10.651119952674895</v>
      </c>
      <c r="K1033" s="3">
        <f t="shared" si="147"/>
        <v>10.651119952674895</v>
      </c>
      <c r="L1033" s="3">
        <f t="shared" si="148"/>
        <v>0</v>
      </c>
      <c r="M1033" s="6">
        <f t="shared" si="149"/>
        <v>2.9586444312985818E-3</v>
      </c>
      <c r="N1033" s="6">
        <f t="shared" si="150"/>
        <v>0.86471143714980869</v>
      </c>
      <c r="O1033" s="6">
        <f t="shared" si="151"/>
        <v>0</v>
      </c>
      <c r="P1033" s="6">
        <f t="shared" si="152"/>
        <v>0.3932765318583859</v>
      </c>
    </row>
    <row r="1034" spans="1:16" x14ac:dyDescent="0.3">
      <c r="A1034" s="4">
        <v>1032</v>
      </c>
      <c r="B1034" t="s">
        <v>44</v>
      </c>
      <c r="C1034" s="5">
        <v>24.4</v>
      </c>
      <c r="D1034" s="3">
        <f t="shared" si="144"/>
        <v>6.7777777777777768</v>
      </c>
      <c r="E1034" s="3">
        <v>1.1388888888888888</v>
      </c>
      <c r="F1034" s="5">
        <f>Sheet1!$C$3*E1034</f>
        <v>1476</v>
      </c>
      <c r="G1034" s="5">
        <f>IF(D1034&gt;0,Sheet1!$C$4*Sheet1!$C$3*Sheet1!$C$5,0)</f>
        <v>139.85136</v>
      </c>
      <c r="H1034" s="5">
        <f>0.5*Sheet1!$C$6*Sheet1!$C$7*Sheet1!$C$8*D1034^2</f>
        <v>19.870484537037036</v>
      </c>
      <c r="I1034" s="5">
        <f t="shared" si="145"/>
        <v>1635.7218445370372</v>
      </c>
      <c r="J1034" s="3">
        <f t="shared" si="146"/>
        <v>11.086559168528806</v>
      </c>
      <c r="K1034" s="3">
        <f t="shared" si="147"/>
        <v>11.086559168528806</v>
      </c>
      <c r="L1034" s="3">
        <f t="shared" si="148"/>
        <v>0</v>
      </c>
      <c r="M1034" s="6">
        <f t="shared" si="149"/>
        <v>3.0795997690357796E-3</v>
      </c>
      <c r="N1034" s="6">
        <f t="shared" si="150"/>
        <v>0.86779103691884452</v>
      </c>
      <c r="O1034" s="6">
        <f t="shared" si="151"/>
        <v>0</v>
      </c>
      <c r="P1034" s="6">
        <f t="shared" si="152"/>
        <v>0.3932765318583859</v>
      </c>
    </row>
    <row r="1035" spans="1:16" x14ac:dyDescent="0.3">
      <c r="A1035" s="4">
        <v>1033</v>
      </c>
      <c r="B1035" t="s">
        <v>44</v>
      </c>
      <c r="C1035" s="5">
        <v>28.2</v>
      </c>
      <c r="D1035" s="3">
        <f t="shared" si="144"/>
        <v>7.833333333333333</v>
      </c>
      <c r="E1035" s="3">
        <v>1.0138888888888891</v>
      </c>
      <c r="F1035" s="5">
        <f>Sheet1!$C$3*E1035</f>
        <v>1314.0000000000002</v>
      </c>
      <c r="G1035" s="5">
        <f>IF(D1035&gt;0,Sheet1!$C$4*Sheet1!$C$3*Sheet1!$C$5,0)</f>
        <v>139.85136</v>
      </c>
      <c r="H1035" s="5">
        <f>0.5*Sheet1!$C$6*Sheet1!$C$7*Sheet1!$C$8*D1035^2</f>
        <v>26.541595208333337</v>
      </c>
      <c r="I1035" s="5">
        <f t="shared" si="145"/>
        <v>1480.3929552083334</v>
      </c>
      <c r="J1035" s="3">
        <f t="shared" si="146"/>
        <v>11.596411482465278</v>
      </c>
      <c r="K1035" s="3">
        <f t="shared" si="147"/>
        <v>11.596411482465278</v>
      </c>
      <c r="L1035" s="3">
        <f t="shared" si="148"/>
        <v>0</v>
      </c>
      <c r="M1035" s="6">
        <f t="shared" si="149"/>
        <v>3.2212254117959106E-3</v>
      </c>
      <c r="N1035" s="6">
        <f t="shared" si="150"/>
        <v>0.87101226233064044</v>
      </c>
      <c r="O1035" s="6">
        <f t="shared" si="151"/>
        <v>0</v>
      </c>
      <c r="P1035" s="6">
        <f t="shared" si="152"/>
        <v>0.3932765318583859</v>
      </c>
    </row>
    <row r="1036" spans="1:16" x14ac:dyDescent="0.3">
      <c r="A1036" s="4">
        <v>1034</v>
      </c>
      <c r="B1036" t="s">
        <v>44</v>
      </c>
      <c r="C1036" s="5">
        <v>31.7</v>
      </c>
      <c r="D1036" s="3">
        <f t="shared" si="144"/>
        <v>8.8055555555555554</v>
      </c>
      <c r="E1036" s="3">
        <v>0.94444444444444453</v>
      </c>
      <c r="F1036" s="5">
        <f>Sheet1!$C$3*E1036</f>
        <v>1224</v>
      </c>
      <c r="G1036" s="5">
        <f>IF(D1036&gt;0,Sheet1!$C$4*Sheet1!$C$3*Sheet1!$C$5,0)</f>
        <v>139.85136</v>
      </c>
      <c r="H1036" s="5">
        <f>0.5*Sheet1!$C$6*Sheet1!$C$7*Sheet1!$C$8*D1036^2</f>
        <v>33.53878528356482</v>
      </c>
      <c r="I1036" s="5">
        <f t="shared" si="145"/>
        <v>1397.3901452835648</v>
      </c>
      <c r="J1036" s="3">
        <f t="shared" si="146"/>
        <v>12.304796557080278</v>
      </c>
      <c r="K1036" s="3">
        <f t="shared" si="147"/>
        <v>12.304796557080278</v>
      </c>
      <c r="L1036" s="3">
        <f t="shared" si="148"/>
        <v>0</v>
      </c>
      <c r="M1036" s="6">
        <f t="shared" si="149"/>
        <v>3.4179990436334108E-3</v>
      </c>
      <c r="N1036" s="6">
        <f t="shared" si="150"/>
        <v>0.87443026137427382</v>
      </c>
      <c r="O1036" s="6">
        <f t="shared" si="151"/>
        <v>0</v>
      </c>
      <c r="P1036" s="6">
        <f t="shared" si="152"/>
        <v>0.3932765318583859</v>
      </c>
    </row>
    <row r="1037" spans="1:16" x14ac:dyDescent="0.3">
      <c r="A1037" s="4">
        <v>1035</v>
      </c>
      <c r="B1037" t="s">
        <v>44</v>
      </c>
      <c r="C1037" s="5">
        <v>35</v>
      </c>
      <c r="D1037" s="3">
        <f t="shared" si="144"/>
        <v>9.7222222222222214</v>
      </c>
      <c r="E1037" s="3">
        <v>0.81944444444444475</v>
      </c>
      <c r="F1037" s="5">
        <f>Sheet1!$C$3*E1037</f>
        <v>1062.0000000000005</v>
      </c>
      <c r="G1037" s="5">
        <f>IF(D1037&gt;0,Sheet1!$C$4*Sheet1!$C$3*Sheet1!$C$5,0)</f>
        <v>139.85136</v>
      </c>
      <c r="H1037" s="5">
        <f>0.5*Sheet1!$C$6*Sheet1!$C$7*Sheet1!$C$8*D1037^2</f>
        <v>40.88508391203704</v>
      </c>
      <c r="I1037" s="5">
        <f t="shared" si="145"/>
        <v>1242.7364439120377</v>
      </c>
      <c r="J1037" s="3">
        <f t="shared" si="146"/>
        <v>12.082159871367033</v>
      </c>
      <c r="K1037" s="3">
        <f t="shared" si="147"/>
        <v>12.082159871367033</v>
      </c>
      <c r="L1037" s="3">
        <f t="shared" si="148"/>
        <v>0</v>
      </c>
      <c r="M1037" s="6">
        <f t="shared" si="149"/>
        <v>3.3561555198241759E-3</v>
      </c>
      <c r="N1037" s="6">
        <f t="shared" si="150"/>
        <v>0.87778641689409798</v>
      </c>
      <c r="O1037" s="6">
        <f t="shared" si="151"/>
        <v>0</v>
      </c>
      <c r="P1037" s="6">
        <f t="shared" si="152"/>
        <v>0.3932765318583859</v>
      </c>
    </row>
    <row r="1038" spans="1:16" x14ac:dyDescent="0.3">
      <c r="A1038" s="4">
        <v>1036</v>
      </c>
      <c r="B1038" t="s">
        <v>44</v>
      </c>
      <c r="C1038" s="5">
        <v>37.6</v>
      </c>
      <c r="D1038" s="3">
        <f t="shared" si="144"/>
        <v>10.444444444444445</v>
      </c>
      <c r="E1038" s="3">
        <v>0.65277777777777812</v>
      </c>
      <c r="F1038" s="5">
        <f>Sheet1!$C$3*E1038</f>
        <v>846.00000000000045</v>
      </c>
      <c r="G1038" s="5">
        <f>IF(D1038&gt;0,Sheet1!$C$4*Sheet1!$C$3*Sheet1!$C$5,0)</f>
        <v>139.85136</v>
      </c>
      <c r="H1038" s="5">
        <f>0.5*Sheet1!$C$6*Sheet1!$C$7*Sheet1!$C$8*D1038^2</f>
        <v>47.185058148148158</v>
      </c>
      <c r="I1038" s="5">
        <f t="shared" si="145"/>
        <v>1033.0364181481486</v>
      </c>
      <c r="J1038" s="3">
        <f t="shared" si="146"/>
        <v>10.789491478436219</v>
      </c>
      <c r="K1038" s="3">
        <f t="shared" si="147"/>
        <v>10.789491478436219</v>
      </c>
      <c r="L1038" s="3">
        <f t="shared" si="148"/>
        <v>0</v>
      </c>
      <c r="M1038" s="6">
        <f t="shared" si="149"/>
        <v>2.997080966232283E-3</v>
      </c>
      <c r="N1038" s="6">
        <f t="shared" si="150"/>
        <v>0.88078349786033028</v>
      </c>
      <c r="O1038" s="6">
        <f t="shared" si="151"/>
        <v>0</v>
      </c>
      <c r="P1038" s="6">
        <f t="shared" si="152"/>
        <v>0.3932765318583859</v>
      </c>
    </row>
    <row r="1039" spans="1:16" x14ac:dyDescent="0.3">
      <c r="A1039" s="4">
        <v>1037</v>
      </c>
      <c r="B1039" t="s">
        <v>44</v>
      </c>
      <c r="C1039" s="5">
        <v>39.700000000000003</v>
      </c>
      <c r="D1039" s="3">
        <f t="shared" si="144"/>
        <v>11.027777777777779</v>
      </c>
      <c r="E1039" s="3">
        <v>0.54166666666666641</v>
      </c>
      <c r="F1039" s="5">
        <f>Sheet1!$C$3*E1039</f>
        <v>701.99999999999966</v>
      </c>
      <c r="G1039" s="5">
        <f>IF(D1039&gt;0,Sheet1!$C$4*Sheet1!$C$3*Sheet1!$C$5,0)</f>
        <v>139.85136</v>
      </c>
      <c r="H1039" s="5">
        <f>0.5*Sheet1!$C$6*Sheet1!$C$7*Sheet1!$C$8*D1039^2</f>
        <v>52.602915839120385</v>
      </c>
      <c r="I1039" s="5">
        <f t="shared" si="145"/>
        <v>894.4542758391201</v>
      </c>
      <c r="J1039" s="3">
        <f t="shared" si="146"/>
        <v>9.8638429863369641</v>
      </c>
      <c r="K1039" s="3">
        <f t="shared" si="147"/>
        <v>9.8638429863369641</v>
      </c>
      <c r="L1039" s="3">
        <f t="shared" si="148"/>
        <v>0</v>
      </c>
      <c r="M1039" s="6">
        <f t="shared" si="149"/>
        <v>2.7399563850936011E-3</v>
      </c>
      <c r="N1039" s="6">
        <f t="shared" si="150"/>
        <v>0.88352345424542389</v>
      </c>
      <c r="O1039" s="6">
        <f t="shared" si="151"/>
        <v>0</v>
      </c>
      <c r="P1039" s="6">
        <f t="shared" si="152"/>
        <v>0.3932765318583859</v>
      </c>
    </row>
    <row r="1040" spans="1:16" x14ac:dyDescent="0.3">
      <c r="A1040" s="4">
        <v>1038</v>
      </c>
      <c r="B1040" t="s">
        <v>44</v>
      </c>
      <c r="C1040" s="5">
        <v>41.5</v>
      </c>
      <c r="D1040" s="3">
        <f t="shared" si="144"/>
        <v>11.527777777777777</v>
      </c>
      <c r="E1040" s="3">
        <v>0.54166666666666641</v>
      </c>
      <c r="F1040" s="5">
        <f>Sheet1!$C$3*E1040</f>
        <v>701.99999999999966</v>
      </c>
      <c r="G1040" s="5">
        <f>IF(D1040&gt;0,Sheet1!$C$4*Sheet1!$C$3*Sheet1!$C$5,0)</f>
        <v>139.85136</v>
      </c>
      <c r="H1040" s="5">
        <f>0.5*Sheet1!$C$6*Sheet1!$C$7*Sheet1!$C$8*D1040^2</f>
        <v>57.481090422453704</v>
      </c>
      <c r="I1040" s="5">
        <f t="shared" si="145"/>
        <v>899.33245042245335</v>
      </c>
      <c r="J1040" s="3">
        <f t="shared" si="146"/>
        <v>10.367304636814392</v>
      </c>
      <c r="K1040" s="3">
        <f t="shared" si="147"/>
        <v>10.367304636814392</v>
      </c>
      <c r="L1040" s="3">
        <f t="shared" si="148"/>
        <v>0</v>
      </c>
      <c r="M1040" s="6">
        <f t="shared" si="149"/>
        <v>2.8798068435595533E-3</v>
      </c>
      <c r="N1040" s="6">
        <f t="shared" si="150"/>
        <v>0.88640326108898349</v>
      </c>
      <c r="O1040" s="6">
        <f t="shared" si="151"/>
        <v>0</v>
      </c>
      <c r="P1040" s="6">
        <f t="shared" si="152"/>
        <v>0.3932765318583859</v>
      </c>
    </row>
    <row r="1041" spans="1:16" x14ac:dyDescent="0.3">
      <c r="A1041" s="4">
        <v>1039</v>
      </c>
      <c r="B1041" t="s">
        <v>44</v>
      </c>
      <c r="C1041" s="5">
        <v>43.6</v>
      </c>
      <c r="D1041" s="3">
        <f t="shared" si="144"/>
        <v>12.111111111111111</v>
      </c>
      <c r="E1041" s="3">
        <v>0.625</v>
      </c>
      <c r="F1041" s="5">
        <f>Sheet1!$C$3*E1041</f>
        <v>810</v>
      </c>
      <c r="G1041" s="5">
        <f>IF(D1041&gt;0,Sheet1!$C$4*Sheet1!$C$3*Sheet1!$C$5,0)</f>
        <v>139.85136</v>
      </c>
      <c r="H1041" s="5">
        <f>0.5*Sheet1!$C$6*Sheet1!$C$7*Sheet1!$C$8*D1041^2</f>
        <v>63.445640092592605</v>
      </c>
      <c r="I1041" s="5">
        <f t="shared" si="145"/>
        <v>1013.2970000925926</v>
      </c>
      <c r="J1041" s="3">
        <f t="shared" si="146"/>
        <v>12.272152556676954</v>
      </c>
      <c r="K1041" s="3">
        <f t="shared" si="147"/>
        <v>12.272152556676954</v>
      </c>
      <c r="L1041" s="3">
        <f t="shared" si="148"/>
        <v>0</v>
      </c>
      <c r="M1041" s="6">
        <f t="shared" si="149"/>
        <v>3.4089312657435982E-3</v>
      </c>
      <c r="N1041" s="6">
        <f t="shared" si="150"/>
        <v>0.88981219235472708</v>
      </c>
      <c r="O1041" s="6">
        <f t="shared" si="151"/>
        <v>0</v>
      </c>
      <c r="P1041" s="6">
        <f t="shared" si="152"/>
        <v>0.3932765318583859</v>
      </c>
    </row>
    <row r="1042" spans="1:16" x14ac:dyDescent="0.3">
      <c r="A1042" s="4">
        <v>1040</v>
      </c>
      <c r="B1042" t="s">
        <v>44</v>
      </c>
      <c r="C1042" s="5">
        <v>46</v>
      </c>
      <c r="D1042" s="3">
        <f t="shared" si="144"/>
        <v>12.777777777777777</v>
      </c>
      <c r="E1042" s="3">
        <v>0.6666666666666663</v>
      </c>
      <c r="F1042" s="5">
        <f>Sheet1!$C$3*E1042</f>
        <v>863.99999999999955</v>
      </c>
      <c r="G1042" s="5">
        <f>IF(D1042&gt;0,Sheet1!$C$4*Sheet1!$C$3*Sheet1!$C$5,0)</f>
        <v>139.85136</v>
      </c>
      <c r="H1042" s="5">
        <f>0.5*Sheet1!$C$6*Sheet1!$C$7*Sheet1!$C$8*D1042^2</f>
        <v>70.622724537037044</v>
      </c>
      <c r="I1042" s="5">
        <f t="shared" si="145"/>
        <v>1074.4740845370366</v>
      </c>
      <c r="J1042" s="3">
        <f t="shared" si="146"/>
        <v>13.729391080195466</v>
      </c>
      <c r="K1042" s="3">
        <f t="shared" si="147"/>
        <v>13.729391080195466</v>
      </c>
      <c r="L1042" s="3">
        <f t="shared" si="148"/>
        <v>0</v>
      </c>
      <c r="M1042" s="6">
        <f t="shared" si="149"/>
        <v>3.8137197444987406E-3</v>
      </c>
      <c r="N1042" s="6">
        <f t="shared" si="150"/>
        <v>0.89362591209922582</v>
      </c>
      <c r="O1042" s="6">
        <f t="shared" si="151"/>
        <v>0</v>
      </c>
      <c r="P1042" s="6">
        <f t="shared" si="152"/>
        <v>0.3932765318583859</v>
      </c>
    </row>
    <row r="1043" spans="1:16" x14ac:dyDescent="0.3">
      <c r="A1043" s="4">
        <v>1041</v>
      </c>
      <c r="B1043" t="s">
        <v>44</v>
      </c>
      <c r="C1043" s="5">
        <v>48.4</v>
      </c>
      <c r="D1043" s="3">
        <f t="shared" si="144"/>
        <v>13.444444444444443</v>
      </c>
      <c r="E1043" s="3">
        <v>0.625</v>
      </c>
      <c r="F1043" s="5">
        <f>Sheet1!$C$3*E1043</f>
        <v>810</v>
      </c>
      <c r="G1043" s="5">
        <f>IF(D1043&gt;0,Sheet1!$C$4*Sheet1!$C$3*Sheet1!$C$5,0)</f>
        <v>139.85136</v>
      </c>
      <c r="H1043" s="5">
        <f>0.5*Sheet1!$C$6*Sheet1!$C$7*Sheet1!$C$8*D1043^2</f>
        <v>78.184295648148137</v>
      </c>
      <c r="I1043" s="5">
        <f t="shared" si="145"/>
        <v>1028.0356556481481</v>
      </c>
      <c r="J1043" s="3">
        <f t="shared" si="146"/>
        <v>13.821368259269546</v>
      </c>
      <c r="K1043" s="3">
        <f t="shared" si="147"/>
        <v>13.821368259269546</v>
      </c>
      <c r="L1043" s="3">
        <f t="shared" si="148"/>
        <v>0</v>
      </c>
      <c r="M1043" s="6">
        <f t="shared" si="149"/>
        <v>3.839268960908207E-3</v>
      </c>
      <c r="N1043" s="6">
        <f t="shared" si="150"/>
        <v>0.89746518106013407</v>
      </c>
      <c r="O1043" s="6">
        <f t="shared" si="151"/>
        <v>0</v>
      </c>
      <c r="P1043" s="6">
        <f t="shared" si="152"/>
        <v>0.3932765318583859</v>
      </c>
    </row>
    <row r="1044" spans="1:16" x14ac:dyDescent="0.3">
      <c r="A1044" s="4">
        <v>1042</v>
      </c>
      <c r="B1044" t="s">
        <v>44</v>
      </c>
      <c r="C1044" s="5">
        <v>50.5</v>
      </c>
      <c r="D1044" s="3">
        <f t="shared" si="144"/>
        <v>14.027777777777777</v>
      </c>
      <c r="E1044" s="3">
        <v>0.4861111111111111</v>
      </c>
      <c r="F1044" s="5">
        <f>Sheet1!$C$3*E1044</f>
        <v>630</v>
      </c>
      <c r="G1044" s="5">
        <f>IF(D1044&gt;0,Sheet1!$C$4*Sheet1!$C$3*Sheet1!$C$5,0)</f>
        <v>139.85136</v>
      </c>
      <c r="H1044" s="5">
        <f>0.5*Sheet1!$C$6*Sheet1!$C$7*Sheet1!$C$8*D1044^2</f>
        <v>85.116069589120372</v>
      </c>
      <c r="I1044" s="5">
        <f t="shared" si="145"/>
        <v>854.96742958912034</v>
      </c>
      <c r="J1044" s="3">
        <f t="shared" si="146"/>
        <v>11.993293109514049</v>
      </c>
      <c r="K1044" s="3">
        <f t="shared" si="147"/>
        <v>11.993293109514049</v>
      </c>
      <c r="L1044" s="3">
        <f t="shared" si="148"/>
        <v>0</v>
      </c>
      <c r="M1044" s="6">
        <f t="shared" si="149"/>
        <v>3.3314703081983471E-3</v>
      </c>
      <c r="N1044" s="6">
        <f t="shared" si="150"/>
        <v>0.90079665136833242</v>
      </c>
      <c r="O1044" s="6">
        <f t="shared" si="151"/>
        <v>0</v>
      </c>
      <c r="P1044" s="6">
        <f t="shared" si="152"/>
        <v>0.3932765318583859</v>
      </c>
    </row>
    <row r="1045" spans="1:16" x14ac:dyDescent="0.3">
      <c r="A1045" s="4">
        <v>1043</v>
      </c>
      <c r="B1045" t="s">
        <v>44</v>
      </c>
      <c r="C1045" s="5">
        <v>51.9</v>
      </c>
      <c r="D1045" s="3">
        <f t="shared" si="144"/>
        <v>14.416666666666666</v>
      </c>
      <c r="E1045" s="3">
        <v>0.29166666666666685</v>
      </c>
      <c r="F1045" s="5">
        <f>Sheet1!$C$3*E1045</f>
        <v>378.00000000000023</v>
      </c>
      <c r="G1045" s="5">
        <f>IF(D1045&gt;0,Sheet1!$C$4*Sheet1!$C$3*Sheet1!$C$5,0)</f>
        <v>139.85136</v>
      </c>
      <c r="H1045" s="5">
        <f>0.5*Sheet1!$C$6*Sheet1!$C$7*Sheet1!$C$8*D1045^2</f>
        <v>89.900792552083345</v>
      </c>
      <c r="I1045" s="5">
        <f t="shared" si="145"/>
        <v>607.75215255208354</v>
      </c>
      <c r="J1045" s="3">
        <f t="shared" si="146"/>
        <v>8.7617601992925369</v>
      </c>
      <c r="K1045" s="3">
        <f t="shared" si="147"/>
        <v>8.7617601992925369</v>
      </c>
      <c r="L1045" s="3">
        <f t="shared" si="148"/>
        <v>0</v>
      </c>
      <c r="M1045" s="6">
        <f t="shared" si="149"/>
        <v>2.43382227758126E-3</v>
      </c>
      <c r="N1045" s="6">
        <f t="shared" si="150"/>
        <v>0.90323047364591369</v>
      </c>
      <c r="O1045" s="6">
        <f t="shared" si="151"/>
        <v>0</v>
      </c>
      <c r="P1045" s="6">
        <f t="shared" si="152"/>
        <v>0.3932765318583859</v>
      </c>
    </row>
    <row r="1046" spans="1:16" x14ac:dyDescent="0.3">
      <c r="A1046" s="4">
        <v>1044</v>
      </c>
      <c r="B1046" t="s">
        <v>44</v>
      </c>
      <c r="C1046" s="5">
        <v>52.6</v>
      </c>
      <c r="D1046" s="3">
        <f t="shared" si="144"/>
        <v>14.611111111111111</v>
      </c>
      <c r="E1046" s="3">
        <v>0.12499999999999981</v>
      </c>
      <c r="F1046" s="5">
        <f>Sheet1!$C$3*E1046</f>
        <v>161.99999999999974</v>
      </c>
      <c r="G1046" s="5">
        <f>IF(D1046&gt;0,Sheet1!$C$4*Sheet1!$C$3*Sheet1!$C$5,0)</f>
        <v>139.85136</v>
      </c>
      <c r="H1046" s="5">
        <f>0.5*Sheet1!$C$6*Sheet1!$C$7*Sheet1!$C$8*D1046^2</f>
        <v>92.342216134259274</v>
      </c>
      <c r="I1046" s="5">
        <f t="shared" si="145"/>
        <v>394.19357613425905</v>
      </c>
      <c r="J1046" s="3">
        <f t="shared" si="146"/>
        <v>5.7596061401838963</v>
      </c>
      <c r="K1046" s="3">
        <f t="shared" si="147"/>
        <v>5.7596061401838963</v>
      </c>
      <c r="L1046" s="3">
        <f t="shared" si="148"/>
        <v>0</v>
      </c>
      <c r="M1046" s="6">
        <f t="shared" si="149"/>
        <v>1.5998905944955267E-3</v>
      </c>
      <c r="N1046" s="6">
        <f t="shared" si="150"/>
        <v>0.90483036424040919</v>
      </c>
      <c r="O1046" s="6">
        <f t="shared" si="151"/>
        <v>0</v>
      </c>
      <c r="P1046" s="6">
        <f t="shared" si="152"/>
        <v>0.3932765318583859</v>
      </c>
    </row>
    <row r="1047" spans="1:16" x14ac:dyDescent="0.3">
      <c r="A1047" s="4">
        <v>1045</v>
      </c>
      <c r="B1047" t="s">
        <v>44</v>
      </c>
      <c r="C1047" s="5">
        <v>52.8</v>
      </c>
      <c r="D1047" s="3">
        <f t="shared" si="144"/>
        <v>14.666666666666666</v>
      </c>
      <c r="E1047" s="3">
        <v>4.1666666666666269E-2</v>
      </c>
      <c r="F1047" s="5">
        <f>Sheet1!$C$3*E1047</f>
        <v>53.999999999999481</v>
      </c>
      <c r="G1047" s="5">
        <f>IF(D1047&gt;0,Sheet1!$C$4*Sheet1!$C$3*Sheet1!$C$5,0)</f>
        <v>139.85136</v>
      </c>
      <c r="H1047" s="5">
        <f>0.5*Sheet1!$C$6*Sheet1!$C$7*Sheet1!$C$8*D1047^2</f>
        <v>93.045773333333344</v>
      </c>
      <c r="I1047" s="5">
        <f t="shared" si="145"/>
        <v>286.89713333333282</v>
      </c>
      <c r="J1047" s="3">
        <f t="shared" si="146"/>
        <v>4.2078246222222138</v>
      </c>
      <c r="K1047" s="3">
        <f t="shared" si="147"/>
        <v>4.2078246222222138</v>
      </c>
      <c r="L1047" s="3">
        <f t="shared" si="148"/>
        <v>0</v>
      </c>
      <c r="M1047" s="6">
        <f t="shared" si="149"/>
        <v>1.1688401728395038E-3</v>
      </c>
      <c r="N1047" s="6">
        <f t="shared" si="150"/>
        <v>0.90599920441324866</v>
      </c>
      <c r="O1047" s="6">
        <f t="shared" si="151"/>
        <v>0</v>
      </c>
      <c r="P1047" s="6">
        <f t="shared" si="152"/>
        <v>0.3932765318583859</v>
      </c>
    </row>
    <row r="1048" spans="1:16" x14ac:dyDescent="0.3">
      <c r="A1048" s="4">
        <v>1046</v>
      </c>
      <c r="B1048" t="s">
        <v>44</v>
      </c>
      <c r="C1048" s="5">
        <v>52.9</v>
      </c>
      <c r="D1048" s="3">
        <f t="shared" si="144"/>
        <v>14.694444444444443</v>
      </c>
      <c r="E1048" s="3">
        <v>4.1666666666667261E-2</v>
      </c>
      <c r="F1048" s="5">
        <f>Sheet1!$C$3*E1048</f>
        <v>54.000000000000767</v>
      </c>
      <c r="G1048" s="5">
        <f>IF(D1048&gt;0,Sheet1!$C$4*Sheet1!$C$3*Sheet1!$C$5,0)</f>
        <v>139.85136</v>
      </c>
      <c r="H1048" s="5">
        <f>0.5*Sheet1!$C$6*Sheet1!$C$7*Sheet1!$C$8*D1048^2</f>
        <v>93.398553200231476</v>
      </c>
      <c r="I1048" s="5">
        <f t="shared" si="145"/>
        <v>287.24991320023224</v>
      </c>
      <c r="J1048" s="3">
        <f t="shared" si="146"/>
        <v>4.2209778911923017</v>
      </c>
      <c r="K1048" s="3">
        <f t="shared" si="147"/>
        <v>4.2209778911923017</v>
      </c>
      <c r="L1048" s="3">
        <f t="shared" si="148"/>
        <v>0</v>
      </c>
      <c r="M1048" s="6">
        <f t="shared" si="149"/>
        <v>1.1724938586645283E-3</v>
      </c>
      <c r="N1048" s="6">
        <f t="shared" si="150"/>
        <v>0.90717169827191324</v>
      </c>
      <c r="O1048" s="6">
        <f t="shared" si="151"/>
        <v>0</v>
      </c>
      <c r="P1048" s="6">
        <f t="shared" si="152"/>
        <v>0.3932765318583859</v>
      </c>
    </row>
    <row r="1049" spans="1:16" x14ac:dyDescent="0.3">
      <c r="A1049" s="4">
        <v>1047</v>
      </c>
      <c r="B1049" t="s">
        <v>44</v>
      </c>
      <c r="C1049" s="5">
        <v>53.1</v>
      </c>
      <c r="D1049" s="3">
        <f t="shared" si="144"/>
        <v>14.75</v>
      </c>
      <c r="E1049" s="3">
        <v>5.5555555555555358E-2</v>
      </c>
      <c r="F1049" s="5">
        <f>Sheet1!$C$3*E1049</f>
        <v>71.999999999999744</v>
      </c>
      <c r="G1049" s="5">
        <f>IF(D1049&gt;0,Sheet1!$C$4*Sheet1!$C$3*Sheet1!$C$5,0)</f>
        <v>139.85136</v>
      </c>
      <c r="H1049" s="5">
        <f>0.5*Sheet1!$C$6*Sheet1!$C$7*Sheet1!$C$8*D1049^2</f>
        <v>94.106115468750019</v>
      </c>
      <c r="I1049" s="5">
        <f t="shared" si="145"/>
        <v>305.95747546874975</v>
      </c>
      <c r="J1049" s="3">
        <f t="shared" si="146"/>
        <v>4.5128727631640588</v>
      </c>
      <c r="K1049" s="3">
        <f t="shared" si="147"/>
        <v>4.5128727631640588</v>
      </c>
      <c r="L1049" s="3">
        <f t="shared" si="148"/>
        <v>0</v>
      </c>
      <c r="M1049" s="6">
        <f t="shared" si="149"/>
        <v>1.2535757675455719E-3</v>
      </c>
      <c r="N1049" s="6">
        <f t="shared" si="150"/>
        <v>0.90842527403945883</v>
      </c>
      <c r="O1049" s="6">
        <f t="shared" si="151"/>
        <v>0</v>
      </c>
      <c r="P1049" s="6">
        <f t="shared" si="152"/>
        <v>0.3932765318583859</v>
      </c>
    </row>
    <row r="1050" spans="1:16" x14ac:dyDescent="0.3">
      <c r="A1050" s="4">
        <v>1048</v>
      </c>
      <c r="B1050" t="s">
        <v>44</v>
      </c>
      <c r="C1050" s="5">
        <v>53.3</v>
      </c>
      <c r="D1050" s="3">
        <f t="shared" si="144"/>
        <v>14.805555555555554</v>
      </c>
      <c r="E1050" s="3">
        <v>0</v>
      </c>
      <c r="F1050" s="5">
        <f>Sheet1!$C$3*E1050</f>
        <v>0</v>
      </c>
      <c r="G1050" s="5">
        <f>IF(D1050&gt;0,Sheet1!$C$4*Sheet1!$C$3*Sheet1!$C$5,0)</f>
        <v>139.85136</v>
      </c>
      <c r="H1050" s="5">
        <f>0.5*Sheet1!$C$6*Sheet1!$C$7*Sheet1!$C$8*D1050^2</f>
        <v>94.816347783564808</v>
      </c>
      <c r="I1050" s="5">
        <f t="shared" si="145"/>
        <v>234.66770778356482</v>
      </c>
      <c r="J1050" s="3">
        <f t="shared" si="146"/>
        <v>3.4743857846844453</v>
      </c>
      <c r="K1050" s="3">
        <f t="shared" si="147"/>
        <v>3.4743857846844453</v>
      </c>
      <c r="L1050" s="3">
        <f t="shared" si="148"/>
        <v>0</v>
      </c>
      <c r="M1050" s="6">
        <f t="shared" si="149"/>
        <v>9.6510716241234593E-4</v>
      </c>
      <c r="N1050" s="6">
        <f t="shared" si="150"/>
        <v>0.90939038120187121</v>
      </c>
      <c r="O1050" s="6">
        <f t="shared" si="151"/>
        <v>0</v>
      </c>
      <c r="P1050" s="6">
        <f t="shared" si="152"/>
        <v>0.3932765318583859</v>
      </c>
    </row>
    <row r="1051" spans="1:16" x14ac:dyDescent="0.3">
      <c r="A1051" s="4">
        <v>1049</v>
      </c>
      <c r="B1051" t="s">
        <v>44</v>
      </c>
      <c r="C1051" s="5">
        <v>53.1</v>
      </c>
      <c r="D1051" s="3">
        <f t="shared" si="144"/>
        <v>14.75</v>
      </c>
      <c r="E1051" s="3">
        <v>-0.1388888888888889</v>
      </c>
      <c r="F1051" s="5">
        <f>Sheet1!$C$3*E1051</f>
        <v>-180</v>
      </c>
      <c r="G1051" s="5">
        <f>IF(D1051&gt;0,Sheet1!$C$4*Sheet1!$C$3*Sheet1!$C$5,0)</f>
        <v>139.85136</v>
      </c>
      <c r="H1051" s="5">
        <f>0.5*Sheet1!$C$6*Sheet1!$C$7*Sheet1!$C$8*D1051^2</f>
        <v>94.106115468750019</v>
      </c>
      <c r="I1051" s="5">
        <f t="shared" si="145"/>
        <v>53.957475468750019</v>
      </c>
      <c r="J1051" s="3">
        <f t="shared" si="146"/>
        <v>0.79587276316406286</v>
      </c>
      <c r="K1051" s="3">
        <f t="shared" si="147"/>
        <v>0.79587276316406286</v>
      </c>
      <c r="L1051" s="3">
        <f t="shared" si="148"/>
        <v>0</v>
      </c>
      <c r="M1051" s="6">
        <f t="shared" si="149"/>
        <v>2.2107576754557302E-4</v>
      </c>
      <c r="N1051" s="6">
        <f t="shared" si="150"/>
        <v>0.90961145696941681</v>
      </c>
      <c r="O1051" s="6">
        <f t="shared" si="151"/>
        <v>0</v>
      </c>
      <c r="P1051" s="6">
        <f t="shared" si="152"/>
        <v>0.3932765318583859</v>
      </c>
    </row>
    <row r="1052" spans="1:16" x14ac:dyDescent="0.3">
      <c r="A1052" s="4">
        <v>1050</v>
      </c>
      <c r="B1052" t="s">
        <v>44</v>
      </c>
      <c r="C1052" s="5">
        <v>52.3</v>
      </c>
      <c r="D1052" s="3">
        <f t="shared" si="144"/>
        <v>14.527777777777777</v>
      </c>
      <c r="E1052" s="3">
        <v>-0.33333333333333315</v>
      </c>
      <c r="F1052" s="5">
        <f>Sheet1!$C$3*E1052</f>
        <v>-431.99999999999977</v>
      </c>
      <c r="G1052" s="5">
        <f>IF(D1052&gt;0,Sheet1!$C$4*Sheet1!$C$3*Sheet1!$C$5,0)</f>
        <v>139.85136</v>
      </c>
      <c r="H1052" s="5">
        <f>0.5*Sheet1!$C$6*Sheet1!$C$7*Sheet1!$C$8*D1052^2</f>
        <v>91.291886672453714</v>
      </c>
      <c r="I1052" s="5">
        <f t="shared" si="145"/>
        <v>-200.85675332754607</v>
      </c>
      <c r="J1052" s="3">
        <f t="shared" si="146"/>
        <v>-2.9180022775085162</v>
      </c>
      <c r="K1052" s="3">
        <f t="shared" si="147"/>
        <v>0</v>
      </c>
      <c r="L1052" s="3">
        <f t="shared" si="148"/>
        <v>2.9180022775085162</v>
      </c>
      <c r="M1052" s="6">
        <f t="shared" si="149"/>
        <v>0</v>
      </c>
      <c r="N1052" s="6">
        <f t="shared" si="150"/>
        <v>0.90961145696941681</v>
      </c>
      <c r="O1052" s="6">
        <f t="shared" si="151"/>
        <v>8.1055618819681006E-4</v>
      </c>
      <c r="P1052" s="6">
        <f t="shared" si="152"/>
        <v>0.39408708804658271</v>
      </c>
    </row>
    <row r="1053" spans="1:16" x14ac:dyDescent="0.3">
      <c r="A1053" s="4">
        <v>1051</v>
      </c>
      <c r="B1053" t="s">
        <v>44</v>
      </c>
      <c r="C1053" s="5">
        <v>50.7</v>
      </c>
      <c r="D1053" s="3">
        <f t="shared" si="144"/>
        <v>14.083333333333334</v>
      </c>
      <c r="E1053" s="3">
        <v>-0.4861111111111111</v>
      </c>
      <c r="F1053" s="5">
        <f>Sheet1!$C$3*E1053</f>
        <v>-630</v>
      </c>
      <c r="G1053" s="5">
        <f>IF(D1053&gt;0,Sheet1!$C$4*Sheet1!$C$3*Sheet1!$C$5,0)</f>
        <v>139.85136</v>
      </c>
      <c r="H1053" s="5">
        <f>0.5*Sheet1!$C$6*Sheet1!$C$7*Sheet1!$C$8*D1053^2</f>
        <v>85.791591302083361</v>
      </c>
      <c r="I1053" s="5">
        <f t="shared" si="145"/>
        <v>-404.35704869791664</v>
      </c>
      <c r="J1053" s="3">
        <f t="shared" si="146"/>
        <v>-5.6946951024956594</v>
      </c>
      <c r="K1053" s="3">
        <f t="shared" si="147"/>
        <v>0</v>
      </c>
      <c r="L1053" s="3">
        <f t="shared" si="148"/>
        <v>5.6946951024956594</v>
      </c>
      <c r="M1053" s="6">
        <f t="shared" si="149"/>
        <v>0</v>
      </c>
      <c r="N1053" s="6">
        <f t="shared" si="150"/>
        <v>0.90961145696941681</v>
      </c>
      <c r="O1053" s="6">
        <f t="shared" si="151"/>
        <v>1.5818597506932386E-3</v>
      </c>
      <c r="P1053" s="6">
        <f t="shared" si="152"/>
        <v>0.39566894779727596</v>
      </c>
    </row>
    <row r="1054" spans="1:16" x14ac:dyDescent="0.3">
      <c r="A1054" s="4">
        <v>1052</v>
      </c>
      <c r="B1054" t="s">
        <v>44</v>
      </c>
      <c r="C1054" s="5">
        <v>48.8</v>
      </c>
      <c r="D1054" s="3">
        <f t="shared" si="144"/>
        <v>13.555555555555554</v>
      </c>
      <c r="E1054" s="3">
        <v>-0.5833333333333337</v>
      </c>
      <c r="F1054" s="5">
        <f>Sheet1!$C$3*E1054</f>
        <v>-756.00000000000045</v>
      </c>
      <c r="G1054" s="5">
        <f>IF(D1054&gt;0,Sheet1!$C$4*Sheet1!$C$3*Sheet1!$C$5,0)</f>
        <v>139.85136</v>
      </c>
      <c r="H1054" s="5">
        <f>0.5*Sheet1!$C$6*Sheet1!$C$7*Sheet1!$C$8*D1054^2</f>
        <v>79.481938148148146</v>
      </c>
      <c r="I1054" s="5">
        <f t="shared" si="145"/>
        <v>-536.66670185185228</v>
      </c>
      <c r="J1054" s="3">
        <f t="shared" si="146"/>
        <v>-7.2748152917695528</v>
      </c>
      <c r="K1054" s="3">
        <f t="shared" si="147"/>
        <v>0</v>
      </c>
      <c r="L1054" s="3">
        <f t="shared" si="148"/>
        <v>7.2748152917695528</v>
      </c>
      <c r="M1054" s="6">
        <f t="shared" si="149"/>
        <v>0</v>
      </c>
      <c r="N1054" s="6">
        <f t="shared" si="150"/>
        <v>0.90961145696941681</v>
      </c>
      <c r="O1054" s="6">
        <f t="shared" si="151"/>
        <v>2.0207820254915425E-3</v>
      </c>
      <c r="P1054" s="6">
        <f t="shared" si="152"/>
        <v>0.39768972982276751</v>
      </c>
    </row>
    <row r="1055" spans="1:16" x14ac:dyDescent="0.3">
      <c r="A1055" s="4">
        <v>1053</v>
      </c>
      <c r="B1055" t="s">
        <v>44</v>
      </c>
      <c r="C1055" s="5">
        <v>46.5</v>
      </c>
      <c r="D1055" s="3">
        <f t="shared" si="144"/>
        <v>12.916666666666666</v>
      </c>
      <c r="E1055" s="3">
        <v>-0.69444444444444442</v>
      </c>
      <c r="F1055" s="5">
        <f>Sheet1!$C$3*E1055</f>
        <v>-900</v>
      </c>
      <c r="G1055" s="5">
        <f>IF(D1055&gt;0,Sheet1!$C$4*Sheet1!$C$3*Sheet1!$C$5,0)</f>
        <v>139.85136</v>
      </c>
      <c r="H1055" s="5">
        <f>0.5*Sheet1!$C$6*Sheet1!$C$7*Sheet1!$C$8*D1055^2</f>
        <v>72.166345052083344</v>
      </c>
      <c r="I1055" s="5">
        <f t="shared" si="145"/>
        <v>-687.98229494791667</v>
      </c>
      <c r="J1055" s="3">
        <f t="shared" si="146"/>
        <v>-8.8864379764105905</v>
      </c>
      <c r="K1055" s="3">
        <f t="shared" si="147"/>
        <v>0</v>
      </c>
      <c r="L1055" s="3">
        <f t="shared" si="148"/>
        <v>8.8864379764105905</v>
      </c>
      <c r="M1055" s="6">
        <f t="shared" si="149"/>
        <v>0</v>
      </c>
      <c r="N1055" s="6">
        <f t="shared" si="150"/>
        <v>0.90961145696941681</v>
      </c>
      <c r="O1055" s="6">
        <f t="shared" si="151"/>
        <v>2.4684549934473861E-3</v>
      </c>
      <c r="P1055" s="6">
        <f t="shared" si="152"/>
        <v>0.4001581848162149</v>
      </c>
    </row>
    <row r="1056" spans="1:16" x14ac:dyDescent="0.3">
      <c r="A1056" s="4">
        <v>1054</v>
      </c>
      <c r="B1056" t="s">
        <v>44</v>
      </c>
      <c r="C1056" s="5">
        <v>43.8</v>
      </c>
      <c r="D1056" s="3">
        <f t="shared" si="144"/>
        <v>12.166666666666666</v>
      </c>
      <c r="E1056" s="3">
        <v>-0.86111111111111149</v>
      </c>
      <c r="F1056" s="5">
        <f>Sheet1!$C$3*E1056</f>
        <v>-1116.0000000000005</v>
      </c>
      <c r="G1056" s="5">
        <f>IF(D1056&gt;0,Sheet1!$C$4*Sheet1!$C$3*Sheet1!$C$5,0)</f>
        <v>139.85136</v>
      </c>
      <c r="H1056" s="5">
        <f>0.5*Sheet1!$C$6*Sheet1!$C$7*Sheet1!$C$8*D1056^2</f>
        <v>64.029045208333343</v>
      </c>
      <c r="I1056" s="5">
        <f t="shared" si="145"/>
        <v>-912.11959479166717</v>
      </c>
      <c r="J1056" s="3">
        <f t="shared" si="146"/>
        <v>-11.097455069965283</v>
      </c>
      <c r="K1056" s="3">
        <f t="shared" si="147"/>
        <v>0</v>
      </c>
      <c r="L1056" s="3">
        <f t="shared" si="148"/>
        <v>11.097455069965283</v>
      </c>
      <c r="M1056" s="6">
        <f t="shared" si="149"/>
        <v>0</v>
      </c>
      <c r="N1056" s="6">
        <f t="shared" si="150"/>
        <v>0.90961145696941681</v>
      </c>
      <c r="O1056" s="6">
        <f t="shared" si="151"/>
        <v>3.0826264083236897E-3</v>
      </c>
      <c r="P1056" s="6">
        <f t="shared" si="152"/>
        <v>0.40324081122453859</v>
      </c>
    </row>
    <row r="1057" spans="1:16" x14ac:dyDescent="0.3">
      <c r="A1057" s="4">
        <v>1055</v>
      </c>
      <c r="B1057" t="s">
        <v>44</v>
      </c>
      <c r="C1057" s="5">
        <v>40.299999999999997</v>
      </c>
      <c r="D1057" s="3">
        <f t="shared" si="144"/>
        <v>11.194444444444443</v>
      </c>
      <c r="E1057" s="3">
        <v>-1.0833333333333328</v>
      </c>
      <c r="F1057" s="5">
        <f>Sheet1!$C$3*E1057</f>
        <v>-1403.9999999999993</v>
      </c>
      <c r="G1057" s="5">
        <f>IF(D1057&gt;0,Sheet1!$C$4*Sheet1!$C$3*Sheet1!$C$5,0)</f>
        <v>139.85136</v>
      </c>
      <c r="H1057" s="5">
        <f>0.5*Sheet1!$C$6*Sheet1!$C$7*Sheet1!$C$8*D1057^2</f>
        <v>54.204943616898142</v>
      </c>
      <c r="I1057" s="5">
        <f t="shared" si="145"/>
        <v>-1209.9436963831013</v>
      </c>
      <c r="J1057" s="3">
        <f t="shared" si="146"/>
        <v>-13.544647490066382</v>
      </c>
      <c r="K1057" s="3">
        <f t="shared" si="147"/>
        <v>0</v>
      </c>
      <c r="L1057" s="3">
        <f t="shared" si="148"/>
        <v>13.544647490066382</v>
      </c>
      <c r="M1057" s="6">
        <f t="shared" si="149"/>
        <v>0</v>
      </c>
      <c r="N1057" s="6">
        <f t="shared" si="150"/>
        <v>0.90961145696941681</v>
      </c>
      <c r="O1057" s="6">
        <f t="shared" si="151"/>
        <v>3.7624020805739947E-3</v>
      </c>
      <c r="P1057" s="6">
        <f t="shared" si="152"/>
        <v>0.40700321330511258</v>
      </c>
    </row>
    <row r="1058" spans="1:16" x14ac:dyDescent="0.3">
      <c r="A1058" s="4">
        <v>1056</v>
      </c>
      <c r="B1058" t="s">
        <v>44</v>
      </c>
      <c r="C1058" s="5">
        <v>36</v>
      </c>
      <c r="D1058" s="3">
        <f t="shared" si="144"/>
        <v>10</v>
      </c>
      <c r="E1058" s="3">
        <v>-1.333333333333333</v>
      </c>
      <c r="F1058" s="5">
        <f>Sheet1!$C$3*E1058</f>
        <v>-1727.9999999999995</v>
      </c>
      <c r="G1058" s="5">
        <f>IF(D1058&gt;0,Sheet1!$C$4*Sheet1!$C$3*Sheet1!$C$5,0)</f>
        <v>139.85136</v>
      </c>
      <c r="H1058" s="5">
        <f>0.5*Sheet1!$C$6*Sheet1!$C$7*Sheet1!$C$8*D1058^2</f>
        <v>43.254750000000008</v>
      </c>
      <c r="I1058" s="5">
        <f t="shared" si="145"/>
        <v>-1544.8938899999994</v>
      </c>
      <c r="J1058" s="3">
        <f t="shared" si="146"/>
        <v>-15.448938899999995</v>
      </c>
      <c r="K1058" s="3">
        <f t="shared" si="147"/>
        <v>0</v>
      </c>
      <c r="L1058" s="3">
        <f t="shared" si="148"/>
        <v>15.448938899999995</v>
      </c>
      <c r="M1058" s="6">
        <f t="shared" si="149"/>
        <v>0</v>
      </c>
      <c r="N1058" s="6">
        <f t="shared" si="150"/>
        <v>0.90961145696941681</v>
      </c>
      <c r="O1058" s="6">
        <f t="shared" si="151"/>
        <v>4.2913719166666649E-3</v>
      </c>
      <c r="P1058" s="6">
        <f t="shared" si="152"/>
        <v>0.41129458522177925</v>
      </c>
    </row>
    <row r="1059" spans="1:16" x14ac:dyDescent="0.3">
      <c r="A1059" s="4">
        <v>1057</v>
      </c>
      <c r="B1059" t="s">
        <v>44</v>
      </c>
      <c r="C1059" s="5">
        <v>30.7</v>
      </c>
      <c r="D1059" s="3">
        <f t="shared" si="144"/>
        <v>8.5277777777777768</v>
      </c>
      <c r="E1059" s="3">
        <v>-1.4722222222222223</v>
      </c>
      <c r="F1059" s="5">
        <f>Sheet1!$C$3*E1059</f>
        <v>-1908.0000000000002</v>
      </c>
      <c r="G1059" s="5">
        <f>IF(D1059&gt;0,Sheet1!$C$4*Sheet1!$C$3*Sheet1!$C$5,0)</f>
        <v>139.85136</v>
      </c>
      <c r="H1059" s="5">
        <f>0.5*Sheet1!$C$6*Sheet1!$C$7*Sheet1!$C$8*D1059^2</f>
        <v>31.456149172453703</v>
      </c>
      <c r="I1059" s="5">
        <f t="shared" si="145"/>
        <v>-1736.6924908275466</v>
      </c>
      <c r="J1059" s="3">
        <f t="shared" si="146"/>
        <v>-14.810127630112687</v>
      </c>
      <c r="K1059" s="3">
        <f t="shared" si="147"/>
        <v>0</v>
      </c>
      <c r="L1059" s="3">
        <f t="shared" si="148"/>
        <v>14.810127630112687</v>
      </c>
      <c r="M1059" s="6">
        <f t="shared" si="149"/>
        <v>0</v>
      </c>
      <c r="N1059" s="6">
        <f t="shared" si="150"/>
        <v>0.90961145696941681</v>
      </c>
      <c r="O1059" s="6">
        <f t="shared" si="151"/>
        <v>4.1139243416979682E-3</v>
      </c>
      <c r="P1059" s="6">
        <f t="shared" si="152"/>
        <v>0.41540850956347725</v>
      </c>
    </row>
    <row r="1060" spans="1:16" x14ac:dyDescent="0.3">
      <c r="A1060" s="4">
        <v>1058</v>
      </c>
      <c r="B1060" t="s">
        <v>44</v>
      </c>
      <c r="C1060" s="5">
        <v>25.4</v>
      </c>
      <c r="D1060" s="3">
        <f t="shared" si="144"/>
        <v>7.0555555555555554</v>
      </c>
      <c r="E1060" s="3">
        <v>-1.3472222222222221</v>
      </c>
      <c r="F1060" s="5">
        <f>Sheet1!$C$3*E1060</f>
        <v>-1745.9999999999998</v>
      </c>
      <c r="G1060" s="5">
        <f>IF(D1060&gt;0,Sheet1!$C$4*Sheet1!$C$3*Sheet1!$C$5,0)</f>
        <v>139.85136</v>
      </c>
      <c r="H1060" s="5">
        <f>0.5*Sheet1!$C$6*Sheet1!$C$7*Sheet1!$C$8*D1060^2</f>
        <v>21.532588356481483</v>
      </c>
      <c r="I1060" s="5">
        <f t="shared" si="145"/>
        <v>-1584.6160516435184</v>
      </c>
      <c r="J1060" s="3">
        <f t="shared" si="146"/>
        <v>-11.180346586595935</v>
      </c>
      <c r="K1060" s="3">
        <f t="shared" si="147"/>
        <v>0</v>
      </c>
      <c r="L1060" s="3">
        <f t="shared" si="148"/>
        <v>11.180346586595935</v>
      </c>
      <c r="M1060" s="6">
        <f t="shared" si="149"/>
        <v>0</v>
      </c>
      <c r="N1060" s="6">
        <f t="shared" si="150"/>
        <v>0.90961145696941681</v>
      </c>
      <c r="O1060" s="6">
        <f t="shared" si="151"/>
        <v>3.1056518296099819E-3</v>
      </c>
      <c r="P1060" s="6">
        <f t="shared" si="152"/>
        <v>0.41851416139308723</v>
      </c>
    </row>
    <row r="1061" spans="1:16" x14ac:dyDescent="0.3">
      <c r="A1061" s="4">
        <v>1059</v>
      </c>
      <c r="B1061" t="s">
        <v>44</v>
      </c>
      <c r="C1061" s="5">
        <v>21</v>
      </c>
      <c r="D1061" s="3">
        <f t="shared" si="144"/>
        <v>5.833333333333333</v>
      </c>
      <c r="E1061" s="3">
        <v>-1.2083333333333333</v>
      </c>
      <c r="F1061" s="5">
        <f>Sheet1!$C$3*E1061</f>
        <v>-1566</v>
      </c>
      <c r="G1061" s="5">
        <f>IF(D1061&gt;0,Sheet1!$C$4*Sheet1!$C$3*Sheet1!$C$5,0)</f>
        <v>139.85136</v>
      </c>
      <c r="H1061" s="5">
        <f>0.5*Sheet1!$C$6*Sheet1!$C$7*Sheet1!$C$8*D1061^2</f>
        <v>14.718630208333334</v>
      </c>
      <c r="I1061" s="5">
        <f t="shared" si="145"/>
        <v>-1411.4300097916666</v>
      </c>
      <c r="J1061" s="3">
        <f t="shared" si="146"/>
        <v>-8.2333417237847222</v>
      </c>
      <c r="K1061" s="3">
        <f t="shared" si="147"/>
        <v>0</v>
      </c>
      <c r="L1061" s="3">
        <f t="shared" si="148"/>
        <v>8.2333417237847222</v>
      </c>
      <c r="M1061" s="6">
        <f t="shared" si="149"/>
        <v>0</v>
      </c>
      <c r="N1061" s="6">
        <f t="shared" si="150"/>
        <v>0.90961145696941681</v>
      </c>
      <c r="O1061" s="6">
        <f t="shared" si="151"/>
        <v>2.2870393677179783E-3</v>
      </c>
      <c r="P1061" s="6">
        <f t="shared" si="152"/>
        <v>0.42080120076080518</v>
      </c>
    </row>
    <row r="1062" spans="1:16" x14ac:dyDescent="0.3">
      <c r="A1062" s="4">
        <v>1060</v>
      </c>
      <c r="B1062" t="s">
        <v>44</v>
      </c>
      <c r="C1062" s="5">
        <v>16.7</v>
      </c>
      <c r="D1062" s="3">
        <f t="shared" si="144"/>
        <v>4.6388888888888884</v>
      </c>
      <c r="E1062" s="3">
        <v>-1.0555555555555556</v>
      </c>
      <c r="F1062" s="5">
        <f>Sheet1!$C$3*E1062</f>
        <v>-1368</v>
      </c>
      <c r="G1062" s="5">
        <f>IF(D1062&gt;0,Sheet1!$C$4*Sheet1!$C$3*Sheet1!$C$5,0)</f>
        <v>139.85136</v>
      </c>
      <c r="H1062" s="5">
        <f>0.5*Sheet1!$C$6*Sheet1!$C$7*Sheet1!$C$8*D1062^2</f>
        <v>9.3081151446759254</v>
      </c>
      <c r="I1062" s="5">
        <f t="shared" si="145"/>
        <v>-1218.840524855324</v>
      </c>
      <c r="J1062" s="3">
        <f t="shared" si="146"/>
        <v>-5.6540657680788637</v>
      </c>
      <c r="K1062" s="3">
        <f t="shared" si="147"/>
        <v>0</v>
      </c>
      <c r="L1062" s="3">
        <f t="shared" si="148"/>
        <v>5.6540657680788637</v>
      </c>
      <c r="M1062" s="6">
        <f t="shared" si="149"/>
        <v>0</v>
      </c>
      <c r="N1062" s="6">
        <f t="shared" si="150"/>
        <v>0.90961145696941681</v>
      </c>
      <c r="O1062" s="6">
        <f t="shared" si="151"/>
        <v>1.5705738244663511E-3</v>
      </c>
      <c r="P1062" s="6">
        <f t="shared" si="152"/>
        <v>0.42237177458527153</v>
      </c>
    </row>
    <row r="1063" spans="1:16" x14ac:dyDescent="0.3">
      <c r="A1063" s="4">
        <v>1061</v>
      </c>
      <c r="B1063" t="s">
        <v>44</v>
      </c>
      <c r="C1063" s="5">
        <v>13.4</v>
      </c>
      <c r="D1063" s="3">
        <f t="shared" si="144"/>
        <v>3.7222222222222223</v>
      </c>
      <c r="E1063" s="3">
        <v>-0.65277777777777768</v>
      </c>
      <c r="F1063" s="5">
        <f>Sheet1!$C$3*E1063</f>
        <v>-845.99999999999989</v>
      </c>
      <c r="G1063" s="5">
        <f>IF(D1063&gt;0,Sheet1!$C$4*Sheet1!$C$3*Sheet1!$C$5,0)</f>
        <v>139.85136</v>
      </c>
      <c r="H1063" s="5">
        <f>0.5*Sheet1!$C$6*Sheet1!$C$7*Sheet1!$C$8*D1063^2</f>
        <v>5.9929189120370383</v>
      </c>
      <c r="I1063" s="5">
        <f t="shared" si="145"/>
        <v>-700.15572108796289</v>
      </c>
      <c r="J1063" s="3">
        <f t="shared" si="146"/>
        <v>-2.6061351840496396</v>
      </c>
      <c r="K1063" s="3">
        <f t="shared" si="147"/>
        <v>0</v>
      </c>
      <c r="L1063" s="3">
        <f t="shared" si="148"/>
        <v>2.6061351840496396</v>
      </c>
      <c r="M1063" s="6">
        <f t="shared" si="149"/>
        <v>0</v>
      </c>
      <c r="N1063" s="6">
        <f t="shared" si="150"/>
        <v>0.90961145696941681</v>
      </c>
      <c r="O1063" s="6">
        <f t="shared" si="151"/>
        <v>7.2392644001378881E-4</v>
      </c>
      <c r="P1063" s="6">
        <f t="shared" si="152"/>
        <v>0.42309570102528532</v>
      </c>
    </row>
    <row r="1064" spans="1:16" x14ac:dyDescent="0.3">
      <c r="A1064" s="4">
        <v>1062</v>
      </c>
      <c r="B1064" t="s">
        <v>44</v>
      </c>
      <c r="C1064" s="5">
        <v>12</v>
      </c>
      <c r="D1064" s="3">
        <f t="shared" si="144"/>
        <v>3.333333333333333</v>
      </c>
      <c r="E1064" s="3">
        <v>-0.18055555555555566</v>
      </c>
      <c r="F1064" s="5">
        <f>Sheet1!$C$3*E1064</f>
        <v>-234.00000000000014</v>
      </c>
      <c r="G1064" s="5">
        <f>IF(D1064&gt;0,Sheet1!$C$4*Sheet1!$C$3*Sheet1!$C$5,0)</f>
        <v>139.85136</v>
      </c>
      <c r="H1064" s="5">
        <f>0.5*Sheet1!$C$6*Sheet1!$C$7*Sheet1!$C$8*D1064^2</f>
        <v>4.8060833333333335</v>
      </c>
      <c r="I1064" s="5">
        <f t="shared" si="145"/>
        <v>-89.342556666666809</v>
      </c>
      <c r="J1064" s="3">
        <f t="shared" si="146"/>
        <v>-0.2978085222222227</v>
      </c>
      <c r="K1064" s="3">
        <f t="shared" si="147"/>
        <v>0</v>
      </c>
      <c r="L1064" s="3">
        <f t="shared" si="148"/>
        <v>0.2978085222222227</v>
      </c>
      <c r="M1064" s="6">
        <f t="shared" si="149"/>
        <v>0</v>
      </c>
      <c r="N1064" s="6">
        <f t="shared" si="150"/>
        <v>0.90961145696941681</v>
      </c>
      <c r="O1064" s="6">
        <f t="shared" si="151"/>
        <v>8.2724589506172978E-5</v>
      </c>
      <c r="P1064" s="6">
        <f t="shared" si="152"/>
        <v>0.42317842561479152</v>
      </c>
    </row>
    <row r="1065" spans="1:16" x14ac:dyDescent="0.3">
      <c r="A1065" s="4">
        <v>1063</v>
      </c>
      <c r="B1065" t="s">
        <v>44</v>
      </c>
      <c r="C1065" s="5">
        <v>12.1</v>
      </c>
      <c r="D1065" s="3">
        <f t="shared" si="144"/>
        <v>3.3611111111111107</v>
      </c>
      <c r="E1065" s="3">
        <v>0.1111111111111112</v>
      </c>
      <c r="F1065" s="5">
        <f>Sheet1!$C$3*E1065</f>
        <v>144.00000000000011</v>
      </c>
      <c r="G1065" s="5">
        <f>IF(D1065&gt;0,Sheet1!$C$4*Sheet1!$C$3*Sheet1!$C$5,0)</f>
        <v>139.85136</v>
      </c>
      <c r="H1065" s="5">
        <f>0.5*Sheet1!$C$6*Sheet1!$C$7*Sheet1!$C$8*D1065^2</f>
        <v>4.8865184780092585</v>
      </c>
      <c r="I1065" s="5">
        <f t="shared" si="145"/>
        <v>288.73787847800935</v>
      </c>
      <c r="J1065" s="3">
        <f t="shared" si="146"/>
        <v>0.97048009155108683</v>
      </c>
      <c r="K1065" s="3">
        <f t="shared" si="147"/>
        <v>0.97048009155108683</v>
      </c>
      <c r="L1065" s="3">
        <f t="shared" si="148"/>
        <v>0</v>
      </c>
      <c r="M1065" s="6">
        <f t="shared" si="149"/>
        <v>2.6957780320863525E-4</v>
      </c>
      <c r="N1065" s="6">
        <f t="shared" si="150"/>
        <v>0.9098810347726255</v>
      </c>
      <c r="O1065" s="6">
        <f t="shared" si="151"/>
        <v>0</v>
      </c>
      <c r="P1065" s="6">
        <f t="shared" si="152"/>
        <v>0.42317842561479152</v>
      </c>
    </row>
    <row r="1066" spans="1:16" x14ac:dyDescent="0.3">
      <c r="A1066" s="4">
        <v>1064</v>
      </c>
      <c r="B1066" t="s">
        <v>44</v>
      </c>
      <c r="C1066" s="5">
        <v>12.8</v>
      </c>
      <c r="D1066" s="3">
        <f t="shared" si="144"/>
        <v>3.5555555555555558</v>
      </c>
      <c r="E1066" s="3">
        <v>0.4861111111111111</v>
      </c>
      <c r="F1066" s="5">
        <f>Sheet1!$C$3*E1066</f>
        <v>630</v>
      </c>
      <c r="G1066" s="5">
        <f>IF(D1066&gt;0,Sheet1!$C$4*Sheet1!$C$3*Sheet1!$C$5,0)</f>
        <v>139.85136</v>
      </c>
      <c r="H1066" s="5">
        <f>0.5*Sheet1!$C$6*Sheet1!$C$7*Sheet1!$C$8*D1066^2</f>
        <v>5.4682548148148165</v>
      </c>
      <c r="I1066" s="5">
        <f t="shared" si="145"/>
        <v>775.31961481481483</v>
      </c>
      <c r="J1066" s="3">
        <f t="shared" si="146"/>
        <v>2.7566919637860083</v>
      </c>
      <c r="K1066" s="3">
        <f t="shared" si="147"/>
        <v>2.7566919637860083</v>
      </c>
      <c r="L1066" s="3">
        <f t="shared" si="148"/>
        <v>0</v>
      </c>
      <c r="M1066" s="6">
        <f t="shared" si="149"/>
        <v>7.6574776771833563E-4</v>
      </c>
      <c r="N1066" s="6">
        <f t="shared" si="150"/>
        <v>0.91064678254034381</v>
      </c>
      <c r="O1066" s="6">
        <f t="shared" si="151"/>
        <v>0</v>
      </c>
      <c r="P1066" s="6">
        <f t="shared" si="152"/>
        <v>0.42317842561479152</v>
      </c>
    </row>
    <row r="1067" spans="1:16" x14ac:dyDescent="0.3">
      <c r="A1067" s="4">
        <v>1065</v>
      </c>
      <c r="B1067" t="s">
        <v>44</v>
      </c>
      <c r="C1067" s="5">
        <v>15.6</v>
      </c>
      <c r="D1067" s="3">
        <f t="shared" si="144"/>
        <v>4.333333333333333</v>
      </c>
      <c r="E1067" s="3">
        <v>0.98611111111111083</v>
      </c>
      <c r="F1067" s="5">
        <f>Sheet1!$C$3*E1067</f>
        <v>1277.9999999999995</v>
      </c>
      <c r="G1067" s="5">
        <f>IF(D1067&gt;0,Sheet1!$C$4*Sheet1!$C$3*Sheet1!$C$5,0)</f>
        <v>139.85136</v>
      </c>
      <c r="H1067" s="5">
        <f>0.5*Sheet1!$C$6*Sheet1!$C$7*Sheet1!$C$8*D1067^2</f>
        <v>8.122280833333333</v>
      </c>
      <c r="I1067" s="5">
        <f t="shared" si="145"/>
        <v>1425.9736408333331</v>
      </c>
      <c r="J1067" s="3">
        <f t="shared" si="146"/>
        <v>6.179219110277776</v>
      </c>
      <c r="K1067" s="3">
        <f t="shared" si="147"/>
        <v>6.179219110277776</v>
      </c>
      <c r="L1067" s="3">
        <f t="shared" si="148"/>
        <v>0</v>
      </c>
      <c r="M1067" s="6">
        <f t="shared" si="149"/>
        <v>1.7164497528549378E-3</v>
      </c>
      <c r="N1067" s="6">
        <f t="shared" si="150"/>
        <v>0.91236323229319871</v>
      </c>
      <c r="O1067" s="6">
        <f t="shared" si="151"/>
        <v>0</v>
      </c>
      <c r="P1067" s="6">
        <f t="shared" si="152"/>
        <v>0.42317842561479152</v>
      </c>
    </row>
    <row r="1068" spans="1:16" x14ac:dyDescent="0.3">
      <c r="A1068" s="4">
        <v>1066</v>
      </c>
      <c r="B1068" t="s">
        <v>44</v>
      </c>
      <c r="C1068" s="5">
        <v>19.899999999999999</v>
      </c>
      <c r="D1068" s="3">
        <f t="shared" si="144"/>
        <v>5.5277777777777777</v>
      </c>
      <c r="E1068" s="3">
        <v>1.0833333333333333</v>
      </c>
      <c r="F1068" s="5">
        <f>Sheet1!$C$3*E1068</f>
        <v>1404</v>
      </c>
      <c r="G1068" s="5">
        <f>IF(D1068&gt;0,Sheet1!$C$4*Sheet1!$C$3*Sheet1!$C$5,0)</f>
        <v>139.85136</v>
      </c>
      <c r="H1068" s="5">
        <f>0.5*Sheet1!$C$6*Sheet1!$C$7*Sheet1!$C$8*D1068^2</f>
        <v>13.217062922453705</v>
      </c>
      <c r="I1068" s="5">
        <f t="shared" si="145"/>
        <v>1557.0684229224539</v>
      </c>
      <c r="J1068" s="3">
        <f t="shared" si="146"/>
        <v>8.6071282267102305</v>
      </c>
      <c r="K1068" s="3">
        <f t="shared" si="147"/>
        <v>8.6071282267102305</v>
      </c>
      <c r="L1068" s="3">
        <f t="shared" si="148"/>
        <v>0</v>
      </c>
      <c r="M1068" s="6">
        <f t="shared" si="149"/>
        <v>2.3908689518639531E-3</v>
      </c>
      <c r="N1068" s="6">
        <f t="shared" si="150"/>
        <v>0.91475410124506262</v>
      </c>
      <c r="O1068" s="6">
        <f t="shared" si="151"/>
        <v>0</v>
      </c>
      <c r="P1068" s="6">
        <f t="shared" si="152"/>
        <v>0.42317842561479152</v>
      </c>
    </row>
    <row r="1069" spans="1:16" x14ac:dyDescent="0.3">
      <c r="A1069" s="4">
        <v>1067</v>
      </c>
      <c r="B1069" t="s">
        <v>44</v>
      </c>
      <c r="C1069" s="5">
        <v>23.4</v>
      </c>
      <c r="D1069" s="3">
        <f t="shared" si="144"/>
        <v>6.4999999999999991</v>
      </c>
      <c r="E1069" s="3">
        <v>0.65277777777777812</v>
      </c>
      <c r="F1069" s="5">
        <f>Sheet1!$C$3*E1069</f>
        <v>846.00000000000045</v>
      </c>
      <c r="G1069" s="5">
        <f>IF(D1069&gt;0,Sheet1!$C$4*Sheet1!$C$3*Sheet1!$C$5,0)</f>
        <v>139.85136</v>
      </c>
      <c r="H1069" s="5">
        <f>0.5*Sheet1!$C$6*Sheet1!$C$7*Sheet1!$C$8*D1069^2</f>
        <v>18.275131874999996</v>
      </c>
      <c r="I1069" s="5">
        <f t="shared" si="145"/>
        <v>1004.1264918750004</v>
      </c>
      <c r="J1069" s="3">
        <f t="shared" si="146"/>
        <v>6.526822197187502</v>
      </c>
      <c r="K1069" s="3">
        <f t="shared" si="147"/>
        <v>6.526822197187502</v>
      </c>
      <c r="L1069" s="3">
        <f t="shared" si="148"/>
        <v>0</v>
      </c>
      <c r="M1069" s="6">
        <f t="shared" si="149"/>
        <v>1.8130061658854172E-3</v>
      </c>
      <c r="N1069" s="6">
        <f t="shared" si="150"/>
        <v>0.91656710741094805</v>
      </c>
      <c r="O1069" s="6">
        <f t="shared" si="151"/>
        <v>0</v>
      </c>
      <c r="P1069" s="6">
        <f t="shared" si="152"/>
        <v>0.42317842561479152</v>
      </c>
    </row>
    <row r="1070" spans="1:16" x14ac:dyDescent="0.3">
      <c r="A1070" s="4">
        <v>1068</v>
      </c>
      <c r="B1070" t="s">
        <v>44</v>
      </c>
      <c r="C1070" s="5">
        <v>24.6</v>
      </c>
      <c r="D1070" s="3">
        <f t="shared" si="144"/>
        <v>6.8333333333333339</v>
      </c>
      <c r="E1070" s="3">
        <v>0.25000000000000011</v>
      </c>
      <c r="F1070" s="5">
        <f>Sheet1!$C$3*E1070</f>
        <v>324.00000000000017</v>
      </c>
      <c r="G1070" s="5">
        <f>IF(D1070&gt;0,Sheet1!$C$4*Sheet1!$C$3*Sheet1!$C$5,0)</f>
        <v>139.85136</v>
      </c>
      <c r="H1070" s="5">
        <f>0.5*Sheet1!$C$6*Sheet1!$C$7*Sheet1!$C$8*D1070^2</f>
        <v>20.197565208333341</v>
      </c>
      <c r="I1070" s="5">
        <f t="shared" si="145"/>
        <v>484.04892520833351</v>
      </c>
      <c r="J1070" s="3">
        <f t="shared" si="146"/>
        <v>3.3076676555902789</v>
      </c>
      <c r="K1070" s="3">
        <f t="shared" si="147"/>
        <v>3.3076676555902789</v>
      </c>
      <c r="L1070" s="3">
        <f t="shared" si="148"/>
        <v>0</v>
      </c>
      <c r="M1070" s="6">
        <f t="shared" si="149"/>
        <v>9.1879657099729973E-4</v>
      </c>
      <c r="N1070" s="6">
        <f t="shared" si="150"/>
        <v>0.91748590398194529</v>
      </c>
      <c r="O1070" s="6">
        <f t="shared" si="151"/>
        <v>0</v>
      </c>
      <c r="P1070" s="6">
        <f t="shared" si="152"/>
        <v>0.42317842561479152</v>
      </c>
    </row>
    <row r="1071" spans="1:16" x14ac:dyDescent="0.3">
      <c r="A1071" s="4">
        <v>1069</v>
      </c>
      <c r="B1071" t="s">
        <v>44</v>
      </c>
      <c r="C1071" s="5">
        <v>25.2</v>
      </c>
      <c r="D1071" s="3">
        <f t="shared" si="144"/>
        <v>7</v>
      </c>
      <c r="E1071" s="3">
        <v>0.24999999999999961</v>
      </c>
      <c r="F1071" s="5">
        <f>Sheet1!$C$3*E1071</f>
        <v>323.99999999999949</v>
      </c>
      <c r="G1071" s="5">
        <f>IF(D1071&gt;0,Sheet1!$C$4*Sheet1!$C$3*Sheet1!$C$5,0)</f>
        <v>139.85136</v>
      </c>
      <c r="H1071" s="5">
        <f>0.5*Sheet1!$C$6*Sheet1!$C$7*Sheet1!$C$8*D1071^2</f>
        <v>21.194827500000002</v>
      </c>
      <c r="I1071" s="5">
        <f t="shared" si="145"/>
        <v>485.04618749999952</v>
      </c>
      <c r="J1071" s="3">
        <f t="shared" si="146"/>
        <v>3.3953233124999964</v>
      </c>
      <c r="K1071" s="3">
        <f t="shared" si="147"/>
        <v>3.3953233124999964</v>
      </c>
      <c r="L1071" s="3">
        <f t="shared" si="148"/>
        <v>0</v>
      </c>
      <c r="M1071" s="6">
        <f t="shared" si="149"/>
        <v>9.4314536458333233E-4</v>
      </c>
      <c r="N1071" s="6">
        <f t="shared" si="150"/>
        <v>0.91842904934652858</v>
      </c>
      <c r="O1071" s="6">
        <f t="shared" si="151"/>
        <v>0</v>
      </c>
      <c r="P1071" s="6">
        <f t="shared" si="152"/>
        <v>0.42317842561479152</v>
      </c>
    </row>
    <row r="1072" spans="1:16" x14ac:dyDescent="0.3">
      <c r="A1072" s="4">
        <v>1070</v>
      </c>
      <c r="B1072" t="s">
        <v>44</v>
      </c>
      <c r="C1072" s="5">
        <v>26.4</v>
      </c>
      <c r="D1072" s="3">
        <f t="shared" si="144"/>
        <v>7.333333333333333</v>
      </c>
      <c r="E1072" s="3">
        <v>0.50000000000000022</v>
      </c>
      <c r="F1072" s="5">
        <f>Sheet1!$C$3*E1072</f>
        <v>648.00000000000034</v>
      </c>
      <c r="G1072" s="5">
        <f>IF(D1072&gt;0,Sheet1!$C$4*Sheet1!$C$3*Sheet1!$C$5,0)</f>
        <v>139.85136</v>
      </c>
      <c r="H1072" s="5">
        <f>0.5*Sheet1!$C$6*Sheet1!$C$7*Sheet1!$C$8*D1072^2</f>
        <v>23.261443333333336</v>
      </c>
      <c r="I1072" s="5">
        <f t="shared" si="145"/>
        <v>811.11280333333366</v>
      </c>
      <c r="J1072" s="3">
        <f t="shared" si="146"/>
        <v>5.9481605577777801</v>
      </c>
      <c r="K1072" s="3">
        <f t="shared" si="147"/>
        <v>5.9481605577777801</v>
      </c>
      <c r="L1072" s="3">
        <f t="shared" si="148"/>
        <v>0</v>
      </c>
      <c r="M1072" s="6">
        <f t="shared" si="149"/>
        <v>1.6522668216049389E-3</v>
      </c>
      <c r="N1072" s="6">
        <f t="shared" si="150"/>
        <v>0.92008131616813349</v>
      </c>
      <c r="O1072" s="6">
        <f t="shared" si="151"/>
        <v>0</v>
      </c>
      <c r="P1072" s="6">
        <f t="shared" si="152"/>
        <v>0.42317842561479152</v>
      </c>
    </row>
    <row r="1073" spans="1:16" x14ac:dyDescent="0.3">
      <c r="A1073" s="4">
        <v>1071</v>
      </c>
      <c r="B1073" t="s">
        <v>44</v>
      </c>
      <c r="C1073" s="5">
        <v>28.8</v>
      </c>
      <c r="D1073" s="3">
        <f t="shared" si="144"/>
        <v>8</v>
      </c>
      <c r="E1073" s="3">
        <v>0.75000000000000022</v>
      </c>
      <c r="F1073" s="5">
        <f>Sheet1!$C$3*E1073</f>
        <v>972.00000000000034</v>
      </c>
      <c r="G1073" s="5">
        <f>IF(D1073&gt;0,Sheet1!$C$4*Sheet1!$C$3*Sheet1!$C$5,0)</f>
        <v>139.85136</v>
      </c>
      <c r="H1073" s="5">
        <f>0.5*Sheet1!$C$6*Sheet1!$C$7*Sheet1!$C$8*D1073^2</f>
        <v>27.683040000000005</v>
      </c>
      <c r="I1073" s="5">
        <f t="shared" si="145"/>
        <v>1139.5344000000005</v>
      </c>
      <c r="J1073" s="3">
        <f t="shared" si="146"/>
        <v>9.116275200000004</v>
      </c>
      <c r="K1073" s="3">
        <f t="shared" si="147"/>
        <v>9.116275200000004</v>
      </c>
      <c r="L1073" s="3">
        <f t="shared" si="148"/>
        <v>0</v>
      </c>
      <c r="M1073" s="6">
        <f t="shared" si="149"/>
        <v>2.5322986666666677E-3</v>
      </c>
      <c r="N1073" s="6">
        <f t="shared" si="150"/>
        <v>0.9226136148348002</v>
      </c>
      <c r="O1073" s="6">
        <f t="shared" si="151"/>
        <v>0</v>
      </c>
      <c r="P1073" s="6">
        <f t="shared" si="152"/>
        <v>0.42317842561479152</v>
      </c>
    </row>
    <row r="1074" spans="1:16" x14ac:dyDescent="0.3">
      <c r="A1074" s="4">
        <v>1072</v>
      </c>
      <c r="B1074" t="s">
        <v>44</v>
      </c>
      <c r="C1074" s="5">
        <v>31.8</v>
      </c>
      <c r="D1074" s="3">
        <f t="shared" si="144"/>
        <v>8.8333333333333339</v>
      </c>
      <c r="E1074" s="3">
        <v>0.90277777777777724</v>
      </c>
      <c r="F1074" s="5">
        <f>Sheet1!$C$3*E1074</f>
        <v>1169.9999999999993</v>
      </c>
      <c r="G1074" s="5">
        <f>IF(D1074&gt;0,Sheet1!$C$4*Sheet1!$C$3*Sheet1!$C$5,0)</f>
        <v>139.85136</v>
      </c>
      <c r="H1074" s="5">
        <f>0.5*Sheet1!$C$6*Sheet1!$C$7*Sheet1!$C$8*D1074^2</f>
        <v>33.750720208333341</v>
      </c>
      <c r="I1074" s="5">
        <f t="shared" si="145"/>
        <v>1343.6020802083326</v>
      </c>
      <c r="J1074" s="3">
        <f t="shared" si="146"/>
        <v>11.868485041840273</v>
      </c>
      <c r="K1074" s="3">
        <f t="shared" si="147"/>
        <v>11.868485041840273</v>
      </c>
      <c r="L1074" s="3">
        <f t="shared" si="148"/>
        <v>0</v>
      </c>
      <c r="M1074" s="6">
        <f t="shared" si="149"/>
        <v>3.296801400511187E-3</v>
      </c>
      <c r="N1074" s="6">
        <f t="shared" si="150"/>
        <v>0.92591041623531134</v>
      </c>
      <c r="O1074" s="6">
        <f t="shared" si="151"/>
        <v>0</v>
      </c>
      <c r="P1074" s="6">
        <f t="shared" si="152"/>
        <v>0.42317842561479152</v>
      </c>
    </row>
    <row r="1075" spans="1:16" x14ac:dyDescent="0.3">
      <c r="A1075" s="4">
        <v>1073</v>
      </c>
      <c r="B1075" t="s">
        <v>44</v>
      </c>
      <c r="C1075" s="5">
        <v>35.299999999999997</v>
      </c>
      <c r="D1075" s="3">
        <f t="shared" si="144"/>
        <v>9.8055555555555554</v>
      </c>
      <c r="E1075" s="3">
        <v>1.0694444444444444</v>
      </c>
      <c r="F1075" s="5">
        <f>Sheet1!$C$3*E1075</f>
        <v>1386</v>
      </c>
      <c r="G1075" s="5">
        <f>IF(D1075&gt;0,Sheet1!$C$4*Sheet1!$C$3*Sheet1!$C$5,0)</f>
        <v>139.85136</v>
      </c>
      <c r="H1075" s="5">
        <f>0.5*Sheet1!$C$6*Sheet1!$C$7*Sheet1!$C$8*D1075^2</f>
        <v>41.588974866898155</v>
      </c>
      <c r="I1075" s="5">
        <f t="shared" si="145"/>
        <v>1567.4403348668982</v>
      </c>
      <c r="J1075" s="3">
        <f t="shared" si="146"/>
        <v>15.369623283555972</v>
      </c>
      <c r="K1075" s="3">
        <f t="shared" si="147"/>
        <v>15.369623283555972</v>
      </c>
      <c r="L1075" s="3">
        <f t="shared" si="148"/>
        <v>0</v>
      </c>
      <c r="M1075" s="6">
        <f t="shared" si="149"/>
        <v>4.2693398009877705E-3</v>
      </c>
      <c r="N1075" s="6">
        <f t="shared" si="150"/>
        <v>0.9301797560362991</v>
      </c>
      <c r="O1075" s="6">
        <f t="shared" si="151"/>
        <v>0</v>
      </c>
      <c r="P1075" s="6">
        <f t="shared" si="152"/>
        <v>0.42317842561479152</v>
      </c>
    </row>
    <row r="1076" spans="1:16" x14ac:dyDescent="0.3">
      <c r="A1076" s="4">
        <v>1074</v>
      </c>
      <c r="B1076" t="s">
        <v>44</v>
      </c>
      <c r="C1076" s="5">
        <v>39.5</v>
      </c>
      <c r="D1076" s="3">
        <f t="shared" si="144"/>
        <v>10.972222222222221</v>
      </c>
      <c r="E1076" s="3">
        <v>1.2777777777777781</v>
      </c>
      <c r="F1076" s="5">
        <f>Sheet1!$C$3*E1076</f>
        <v>1656.0000000000005</v>
      </c>
      <c r="G1076" s="5">
        <f>IF(D1076&gt;0,Sheet1!$C$4*Sheet1!$C$3*Sheet1!$C$5,0)</f>
        <v>139.85136</v>
      </c>
      <c r="H1076" s="5">
        <f>0.5*Sheet1!$C$6*Sheet1!$C$7*Sheet1!$C$8*D1076^2</f>
        <v>52.074246672453704</v>
      </c>
      <c r="I1076" s="5">
        <f t="shared" si="145"/>
        <v>1847.9256066724543</v>
      </c>
      <c r="J1076" s="3">
        <f t="shared" si="146"/>
        <v>20.275850406544983</v>
      </c>
      <c r="K1076" s="3">
        <f t="shared" si="147"/>
        <v>20.275850406544983</v>
      </c>
      <c r="L1076" s="3">
        <f t="shared" si="148"/>
        <v>0</v>
      </c>
      <c r="M1076" s="6">
        <f t="shared" si="149"/>
        <v>5.6321806684847178E-3</v>
      </c>
      <c r="N1076" s="6">
        <f t="shared" si="150"/>
        <v>0.9358119367047838</v>
      </c>
      <c r="O1076" s="6">
        <f t="shared" si="151"/>
        <v>0</v>
      </c>
      <c r="P1076" s="6">
        <f t="shared" si="152"/>
        <v>0.42317842561479152</v>
      </c>
    </row>
    <row r="1077" spans="1:16" x14ac:dyDescent="0.3">
      <c r="A1077" s="4">
        <v>1075</v>
      </c>
      <c r="B1077" t="s">
        <v>44</v>
      </c>
      <c r="C1077" s="5">
        <v>44.5</v>
      </c>
      <c r="D1077" s="3">
        <f t="shared" si="144"/>
        <v>12.361111111111111</v>
      </c>
      <c r="E1077" s="3">
        <v>1.3611111111111107</v>
      </c>
      <c r="F1077" s="5">
        <f>Sheet1!$C$3*E1077</f>
        <v>1763.9999999999995</v>
      </c>
      <c r="G1077" s="5">
        <f>IF(D1077&gt;0,Sheet1!$C$4*Sheet1!$C$3*Sheet1!$C$5,0)</f>
        <v>139.85136</v>
      </c>
      <c r="H1077" s="5">
        <f>0.5*Sheet1!$C$6*Sheet1!$C$7*Sheet1!$C$8*D1077^2</f>
        <v>66.091989728009267</v>
      </c>
      <c r="I1077" s="5">
        <f t="shared" si="145"/>
        <v>1969.943349728009</v>
      </c>
      <c r="J1077" s="3">
        <f t="shared" si="146"/>
        <v>24.350688628582336</v>
      </c>
      <c r="K1077" s="3">
        <f t="shared" si="147"/>
        <v>24.350688628582336</v>
      </c>
      <c r="L1077" s="3">
        <f t="shared" si="148"/>
        <v>0</v>
      </c>
      <c r="M1077" s="6">
        <f t="shared" si="149"/>
        <v>6.7640801746062049E-3</v>
      </c>
      <c r="N1077" s="6">
        <f t="shared" si="150"/>
        <v>0.94257601687938997</v>
      </c>
      <c r="O1077" s="6">
        <f t="shared" si="151"/>
        <v>0</v>
      </c>
      <c r="P1077" s="6">
        <f t="shared" si="152"/>
        <v>0.42317842561479152</v>
      </c>
    </row>
    <row r="1078" spans="1:16" x14ac:dyDescent="0.3">
      <c r="A1078" s="4">
        <v>1076</v>
      </c>
      <c r="B1078" t="s">
        <v>44</v>
      </c>
      <c r="C1078" s="5">
        <v>49.3</v>
      </c>
      <c r="D1078" s="3">
        <f t="shared" si="144"/>
        <v>13.694444444444443</v>
      </c>
      <c r="E1078" s="3">
        <v>1.2222222222222219</v>
      </c>
      <c r="F1078" s="5">
        <f>Sheet1!$C$3*E1078</f>
        <v>1583.9999999999995</v>
      </c>
      <c r="G1078" s="5">
        <f>IF(D1078&gt;0,Sheet1!$C$4*Sheet1!$C$3*Sheet1!$C$5,0)</f>
        <v>139.85136</v>
      </c>
      <c r="H1078" s="5">
        <f>0.5*Sheet1!$C$6*Sheet1!$C$7*Sheet1!$C$8*D1078^2</f>
        <v>81.119010283564805</v>
      </c>
      <c r="I1078" s="5">
        <f t="shared" si="145"/>
        <v>1804.9703702835645</v>
      </c>
      <c r="J1078" s="3">
        <f t="shared" si="146"/>
        <v>24.718066459716589</v>
      </c>
      <c r="K1078" s="3">
        <f t="shared" si="147"/>
        <v>24.718066459716589</v>
      </c>
      <c r="L1078" s="3">
        <f t="shared" si="148"/>
        <v>0</v>
      </c>
      <c r="M1078" s="6">
        <f t="shared" si="149"/>
        <v>6.866129572143497E-3</v>
      </c>
      <c r="N1078" s="6">
        <f t="shared" si="150"/>
        <v>0.94944214645153346</v>
      </c>
      <c r="O1078" s="6">
        <f t="shared" si="151"/>
        <v>0</v>
      </c>
      <c r="P1078" s="6">
        <f t="shared" si="152"/>
        <v>0.42317842561479152</v>
      </c>
    </row>
    <row r="1079" spans="1:16" x14ac:dyDescent="0.3">
      <c r="A1079" s="4">
        <v>1077</v>
      </c>
      <c r="B1079" t="s">
        <v>44</v>
      </c>
      <c r="C1079" s="5">
        <v>53.3</v>
      </c>
      <c r="D1079" s="3">
        <f t="shared" si="144"/>
        <v>14.805555555555554</v>
      </c>
      <c r="E1079" s="3">
        <v>0.98611111111111127</v>
      </c>
      <c r="F1079" s="5">
        <f>Sheet1!$C$3*E1079</f>
        <v>1278.0000000000002</v>
      </c>
      <c r="G1079" s="5">
        <f>IF(D1079&gt;0,Sheet1!$C$4*Sheet1!$C$3*Sheet1!$C$5,0)</f>
        <v>139.85136</v>
      </c>
      <c r="H1079" s="5">
        <f>0.5*Sheet1!$C$6*Sheet1!$C$7*Sheet1!$C$8*D1079^2</f>
        <v>94.816347783564808</v>
      </c>
      <c r="I1079" s="5">
        <f t="shared" si="145"/>
        <v>1512.667707783565</v>
      </c>
      <c r="J1079" s="3">
        <f t="shared" si="146"/>
        <v>22.395885784684445</v>
      </c>
      <c r="K1079" s="3">
        <f t="shared" si="147"/>
        <v>22.395885784684445</v>
      </c>
      <c r="L1079" s="3">
        <f t="shared" si="148"/>
        <v>0</v>
      </c>
      <c r="M1079" s="6">
        <f t="shared" si="149"/>
        <v>6.2210793846345681E-3</v>
      </c>
      <c r="N1079" s="6">
        <f t="shared" si="150"/>
        <v>0.95566322583616803</v>
      </c>
      <c r="O1079" s="6">
        <f t="shared" si="151"/>
        <v>0</v>
      </c>
      <c r="P1079" s="6">
        <f t="shared" si="152"/>
        <v>0.42317842561479152</v>
      </c>
    </row>
    <row r="1080" spans="1:16" x14ac:dyDescent="0.3">
      <c r="A1080" s="4">
        <v>1078</v>
      </c>
      <c r="B1080" t="s">
        <v>44</v>
      </c>
      <c r="C1080" s="5">
        <v>56.4</v>
      </c>
      <c r="D1080" s="3">
        <f t="shared" si="144"/>
        <v>15.666666666666666</v>
      </c>
      <c r="E1080" s="3">
        <v>0.7777777777777779</v>
      </c>
      <c r="F1080" s="5">
        <f>Sheet1!$C$3*E1080</f>
        <v>1008.0000000000001</v>
      </c>
      <c r="G1080" s="5">
        <f>IF(D1080&gt;0,Sheet1!$C$4*Sheet1!$C$3*Sheet1!$C$5,0)</f>
        <v>139.85136</v>
      </c>
      <c r="H1080" s="5">
        <f>0.5*Sheet1!$C$6*Sheet1!$C$7*Sheet1!$C$8*D1080^2</f>
        <v>106.16638083333335</v>
      </c>
      <c r="I1080" s="5">
        <f t="shared" si="145"/>
        <v>1254.0177408333334</v>
      </c>
      <c r="J1080" s="3">
        <f t="shared" si="146"/>
        <v>19.646277939722221</v>
      </c>
      <c r="K1080" s="3">
        <f t="shared" si="147"/>
        <v>19.646277939722221</v>
      </c>
      <c r="L1080" s="3">
        <f t="shared" si="148"/>
        <v>0</v>
      </c>
      <c r="M1080" s="6">
        <f t="shared" si="149"/>
        <v>5.4572994277006168E-3</v>
      </c>
      <c r="N1080" s="6">
        <f t="shared" si="150"/>
        <v>0.9611205252638686</v>
      </c>
      <c r="O1080" s="6">
        <f t="shared" si="151"/>
        <v>0</v>
      </c>
      <c r="P1080" s="6">
        <f t="shared" si="152"/>
        <v>0.42317842561479152</v>
      </c>
    </row>
    <row r="1081" spans="1:16" x14ac:dyDescent="0.3">
      <c r="A1081" s="4">
        <v>1079</v>
      </c>
      <c r="B1081" t="s">
        <v>44</v>
      </c>
      <c r="C1081" s="5">
        <v>58.9</v>
      </c>
      <c r="D1081" s="3">
        <f t="shared" si="144"/>
        <v>16.361111111111111</v>
      </c>
      <c r="E1081" s="3">
        <v>0.6666666666666673</v>
      </c>
      <c r="F1081" s="5">
        <f>Sheet1!$C$3*E1081</f>
        <v>864.0000000000008</v>
      </c>
      <c r="G1081" s="5">
        <f>IF(D1081&gt;0,Sheet1!$C$4*Sheet1!$C$3*Sheet1!$C$5,0)</f>
        <v>139.85136</v>
      </c>
      <c r="H1081" s="5">
        <f>0.5*Sheet1!$C$6*Sheet1!$C$7*Sheet1!$C$8*D1081^2</f>
        <v>115.78689139467595</v>
      </c>
      <c r="I1081" s="5">
        <f t="shared" si="145"/>
        <v>1119.6382513946767</v>
      </c>
      <c r="J1081" s="3">
        <f t="shared" si="146"/>
        <v>18.318525835318457</v>
      </c>
      <c r="K1081" s="3">
        <f t="shared" si="147"/>
        <v>18.318525835318457</v>
      </c>
      <c r="L1081" s="3">
        <f t="shared" si="148"/>
        <v>0</v>
      </c>
      <c r="M1081" s="6">
        <f t="shared" si="149"/>
        <v>5.0884793986995715E-3</v>
      </c>
      <c r="N1081" s="6">
        <f t="shared" si="150"/>
        <v>0.9662090046625682</v>
      </c>
      <c r="O1081" s="6">
        <f t="shared" si="151"/>
        <v>0</v>
      </c>
      <c r="P1081" s="6">
        <f t="shared" si="152"/>
        <v>0.42317842561479152</v>
      </c>
    </row>
    <row r="1082" spans="1:16" x14ac:dyDescent="0.3">
      <c r="A1082" s="4">
        <v>1080</v>
      </c>
      <c r="B1082" t="s">
        <v>44</v>
      </c>
      <c r="C1082" s="5">
        <v>61.2</v>
      </c>
      <c r="D1082" s="3">
        <f t="shared" si="144"/>
        <v>17</v>
      </c>
      <c r="E1082" s="3">
        <v>0.51388888888888928</v>
      </c>
      <c r="F1082" s="5">
        <f>Sheet1!$C$3*E1082</f>
        <v>666.00000000000045</v>
      </c>
      <c r="G1082" s="5">
        <f>IF(D1082&gt;0,Sheet1!$C$4*Sheet1!$C$3*Sheet1!$C$5,0)</f>
        <v>139.85136</v>
      </c>
      <c r="H1082" s="5">
        <f>0.5*Sheet1!$C$6*Sheet1!$C$7*Sheet1!$C$8*D1082^2</f>
        <v>125.00622750000002</v>
      </c>
      <c r="I1082" s="5">
        <f t="shared" si="145"/>
        <v>930.85758750000048</v>
      </c>
      <c r="J1082" s="3">
        <f t="shared" si="146"/>
        <v>15.824578987500008</v>
      </c>
      <c r="K1082" s="3">
        <f t="shared" si="147"/>
        <v>15.824578987500008</v>
      </c>
      <c r="L1082" s="3">
        <f t="shared" si="148"/>
        <v>0</v>
      </c>
      <c r="M1082" s="6">
        <f t="shared" si="149"/>
        <v>4.3957163854166691E-3</v>
      </c>
      <c r="N1082" s="6">
        <f t="shared" si="150"/>
        <v>0.9706047210479849</v>
      </c>
      <c r="O1082" s="6">
        <f t="shared" si="151"/>
        <v>0</v>
      </c>
      <c r="P1082" s="6">
        <f t="shared" si="152"/>
        <v>0.42317842561479152</v>
      </c>
    </row>
    <row r="1083" spans="1:16" x14ac:dyDescent="0.3">
      <c r="A1083" s="4">
        <v>1081</v>
      </c>
      <c r="B1083" t="s">
        <v>44</v>
      </c>
      <c r="C1083" s="5">
        <v>62.6</v>
      </c>
      <c r="D1083" s="3">
        <f t="shared" si="144"/>
        <v>17.388888888888889</v>
      </c>
      <c r="E1083" s="3">
        <v>0.24999999999999961</v>
      </c>
      <c r="F1083" s="5">
        <f>Sheet1!$C$3*E1083</f>
        <v>323.99999999999949</v>
      </c>
      <c r="G1083" s="5">
        <f>IF(D1083&gt;0,Sheet1!$C$4*Sheet1!$C$3*Sheet1!$C$5,0)</f>
        <v>139.85136</v>
      </c>
      <c r="H1083" s="5">
        <f>0.5*Sheet1!$C$6*Sheet1!$C$7*Sheet1!$C$8*D1083^2</f>
        <v>130.79088280092597</v>
      </c>
      <c r="I1083" s="5">
        <f t="shared" si="145"/>
        <v>594.64224280092549</v>
      </c>
      <c r="J1083" s="3">
        <f t="shared" si="146"/>
        <v>10.340167888704983</v>
      </c>
      <c r="K1083" s="3">
        <f t="shared" si="147"/>
        <v>10.340167888704983</v>
      </c>
      <c r="L1083" s="3">
        <f t="shared" si="148"/>
        <v>0</v>
      </c>
      <c r="M1083" s="6">
        <f t="shared" si="149"/>
        <v>2.8722688579736061E-3</v>
      </c>
      <c r="N1083" s="6">
        <f t="shared" si="150"/>
        <v>0.97347698990595855</v>
      </c>
      <c r="O1083" s="6">
        <f t="shared" si="151"/>
        <v>0</v>
      </c>
      <c r="P1083" s="6">
        <f t="shared" si="152"/>
        <v>0.42317842561479152</v>
      </c>
    </row>
    <row r="1084" spans="1:16" x14ac:dyDescent="0.3">
      <c r="A1084" s="4">
        <v>1082</v>
      </c>
      <c r="B1084" t="s">
        <v>44</v>
      </c>
      <c r="C1084" s="5">
        <v>63</v>
      </c>
      <c r="D1084" s="3">
        <f t="shared" si="144"/>
        <v>17.5</v>
      </c>
      <c r="E1084" s="3">
        <v>-1.3888888888889086E-2</v>
      </c>
      <c r="F1084" s="5">
        <f>Sheet1!$C$3*E1084</f>
        <v>-18.000000000000256</v>
      </c>
      <c r="G1084" s="5">
        <f>IF(D1084&gt;0,Sheet1!$C$4*Sheet1!$C$3*Sheet1!$C$5,0)</f>
        <v>139.85136</v>
      </c>
      <c r="H1084" s="5">
        <f>0.5*Sheet1!$C$6*Sheet1!$C$7*Sheet1!$C$8*D1084^2</f>
        <v>132.46767187500004</v>
      </c>
      <c r="I1084" s="5">
        <f t="shared" si="145"/>
        <v>254.31903187499978</v>
      </c>
      <c r="J1084" s="3">
        <f t="shared" si="146"/>
        <v>4.4505830578124961</v>
      </c>
      <c r="K1084" s="3">
        <f t="shared" si="147"/>
        <v>4.4505830578124961</v>
      </c>
      <c r="L1084" s="3">
        <f t="shared" si="148"/>
        <v>0</v>
      </c>
      <c r="M1084" s="6">
        <f t="shared" si="149"/>
        <v>1.2362730716145823E-3</v>
      </c>
      <c r="N1084" s="6">
        <f t="shared" si="150"/>
        <v>0.9747132629775731</v>
      </c>
      <c r="O1084" s="6">
        <f t="shared" si="151"/>
        <v>0</v>
      </c>
      <c r="P1084" s="6">
        <f t="shared" si="152"/>
        <v>0.42317842561479152</v>
      </c>
    </row>
    <row r="1085" spans="1:16" x14ac:dyDescent="0.3">
      <c r="A1085" s="4">
        <v>1083</v>
      </c>
      <c r="B1085" t="s">
        <v>44</v>
      </c>
      <c r="C1085" s="5">
        <v>62.5</v>
      </c>
      <c r="D1085" s="3">
        <f t="shared" si="144"/>
        <v>17.361111111111111</v>
      </c>
      <c r="E1085" s="3">
        <v>-0.29166666666666685</v>
      </c>
      <c r="F1085" s="5">
        <f>Sheet1!$C$3*E1085</f>
        <v>-378.00000000000023</v>
      </c>
      <c r="G1085" s="5">
        <f>IF(D1085&gt;0,Sheet1!$C$4*Sheet1!$C$3*Sheet1!$C$5,0)</f>
        <v>139.85136</v>
      </c>
      <c r="H1085" s="5">
        <f>0.5*Sheet1!$C$6*Sheet1!$C$7*Sheet1!$C$8*D1085^2</f>
        <v>130.37335431134261</v>
      </c>
      <c r="I1085" s="5">
        <f t="shared" si="145"/>
        <v>-107.77528568865762</v>
      </c>
      <c r="J1085" s="3">
        <f t="shared" si="146"/>
        <v>-1.8710987098725282</v>
      </c>
      <c r="K1085" s="3">
        <f t="shared" si="147"/>
        <v>0</v>
      </c>
      <c r="L1085" s="3">
        <f t="shared" si="148"/>
        <v>1.8710987098725282</v>
      </c>
      <c r="M1085" s="6">
        <f t="shared" si="149"/>
        <v>0</v>
      </c>
      <c r="N1085" s="6">
        <f t="shared" si="150"/>
        <v>0.9747132629775731</v>
      </c>
      <c r="O1085" s="6">
        <f t="shared" si="151"/>
        <v>5.197496416312578E-4</v>
      </c>
      <c r="P1085" s="6">
        <f t="shared" si="152"/>
        <v>0.42369817525642278</v>
      </c>
    </row>
    <row r="1086" spans="1:16" x14ac:dyDescent="0.3">
      <c r="A1086" s="4">
        <v>1084</v>
      </c>
      <c r="B1086" t="s">
        <v>44</v>
      </c>
      <c r="C1086" s="5">
        <v>60.9</v>
      </c>
      <c r="D1086" s="3">
        <f t="shared" si="144"/>
        <v>16.916666666666664</v>
      </c>
      <c r="E1086" s="3">
        <v>-0.44444444444444481</v>
      </c>
      <c r="F1086" s="5">
        <f>Sheet1!$C$3*E1086</f>
        <v>-576.00000000000045</v>
      </c>
      <c r="G1086" s="5">
        <f>IF(D1086&gt;0,Sheet1!$C$4*Sheet1!$C$3*Sheet1!$C$5,0)</f>
        <v>139.85136</v>
      </c>
      <c r="H1086" s="5">
        <f>0.5*Sheet1!$C$6*Sheet1!$C$7*Sheet1!$C$8*D1086^2</f>
        <v>123.78368005208333</v>
      </c>
      <c r="I1086" s="5">
        <f t="shared" si="145"/>
        <v>-312.3649599479171</v>
      </c>
      <c r="J1086" s="3">
        <f t="shared" si="146"/>
        <v>-5.2841739057855968</v>
      </c>
      <c r="K1086" s="3">
        <f t="shared" si="147"/>
        <v>0</v>
      </c>
      <c r="L1086" s="3">
        <f t="shared" si="148"/>
        <v>5.2841739057855968</v>
      </c>
      <c r="M1086" s="6">
        <f t="shared" si="149"/>
        <v>0</v>
      </c>
      <c r="N1086" s="6">
        <f t="shared" si="150"/>
        <v>0.9747132629775731</v>
      </c>
      <c r="O1086" s="6">
        <f t="shared" si="151"/>
        <v>1.4678260849404436E-3</v>
      </c>
      <c r="P1086" s="6">
        <f t="shared" si="152"/>
        <v>0.42516600134136323</v>
      </c>
    </row>
    <row r="1087" spans="1:16" x14ac:dyDescent="0.3">
      <c r="A1087" s="4">
        <v>1085</v>
      </c>
      <c r="B1087" t="s">
        <v>44</v>
      </c>
      <c r="C1087" s="5">
        <v>59.3</v>
      </c>
      <c r="D1087" s="3">
        <f t="shared" si="144"/>
        <v>16.472222222222221</v>
      </c>
      <c r="E1087" s="3">
        <v>-0.31944444444444403</v>
      </c>
      <c r="F1087" s="5">
        <f>Sheet1!$C$3*E1087</f>
        <v>-413.99999999999949</v>
      </c>
      <c r="G1087" s="5">
        <f>IF(D1087&gt;0,Sheet1!$C$4*Sheet1!$C$3*Sheet1!$C$5,0)</f>
        <v>139.85136</v>
      </c>
      <c r="H1087" s="5">
        <f>0.5*Sheet1!$C$6*Sheet1!$C$7*Sheet1!$C$8*D1087^2</f>
        <v>117.36488875578705</v>
      </c>
      <c r="I1087" s="5">
        <f t="shared" si="145"/>
        <v>-156.78375124421245</v>
      </c>
      <c r="J1087" s="3">
        <f t="shared" si="146"/>
        <v>-2.5825767913282771</v>
      </c>
      <c r="K1087" s="3">
        <f t="shared" si="147"/>
        <v>0</v>
      </c>
      <c r="L1087" s="3">
        <f t="shared" si="148"/>
        <v>2.5825767913282771</v>
      </c>
      <c r="M1087" s="6">
        <f t="shared" si="149"/>
        <v>0</v>
      </c>
      <c r="N1087" s="6">
        <f t="shared" si="150"/>
        <v>0.9747132629775731</v>
      </c>
      <c r="O1087" s="6">
        <f t="shared" si="151"/>
        <v>7.1738244203563251E-4</v>
      </c>
      <c r="P1087" s="6">
        <f t="shared" si="152"/>
        <v>0.42588338378339885</v>
      </c>
    </row>
    <row r="1088" spans="1:16" x14ac:dyDescent="0.3">
      <c r="A1088" s="4">
        <v>1086</v>
      </c>
      <c r="B1088" t="s">
        <v>44</v>
      </c>
      <c r="C1088" s="5">
        <v>58.6</v>
      </c>
      <c r="D1088" s="3">
        <f t="shared" si="144"/>
        <v>16.277777777777779</v>
      </c>
      <c r="E1088" s="3">
        <v>-9.7222222222221627E-2</v>
      </c>
      <c r="F1088" s="5">
        <f>Sheet1!$C$3*E1088</f>
        <v>-125.99999999999923</v>
      </c>
      <c r="G1088" s="5">
        <f>IF(D1088&gt;0,Sheet1!$C$4*Sheet1!$C$3*Sheet1!$C$5,0)</f>
        <v>139.85136</v>
      </c>
      <c r="H1088" s="5">
        <f>0.5*Sheet1!$C$6*Sheet1!$C$7*Sheet1!$C$8*D1088^2</f>
        <v>114.61040224537039</v>
      </c>
      <c r="I1088" s="5">
        <f t="shared" si="145"/>
        <v>128.46176224537118</v>
      </c>
      <c r="J1088" s="3">
        <f t="shared" si="146"/>
        <v>2.0910720187718752</v>
      </c>
      <c r="K1088" s="3">
        <f t="shared" si="147"/>
        <v>2.0910720187718752</v>
      </c>
      <c r="L1088" s="3">
        <f t="shared" si="148"/>
        <v>0</v>
      </c>
      <c r="M1088" s="6">
        <f t="shared" si="149"/>
        <v>5.8085333854774311E-4</v>
      </c>
      <c r="N1088" s="6">
        <f t="shared" si="150"/>
        <v>0.97529411631612084</v>
      </c>
      <c r="O1088" s="6">
        <f t="shared" si="151"/>
        <v>0</v>
      </c>
      <c r="P1088" s="6">
        <f t="shared" si="152"/>
        <v>0.42588338378339885</v>
      </c>
    </row>
    <row r="1089" spans="1:16" x14ac:dyDescent="0.3">
      <c r="A1089" s="4">
        <v>1087</v>
      </c>
      <c r="B1089" t="s">
        <v>44</v>
      </c>
      <c r="C1089" s="5">
        <v>58.6</v>
      </c>
      <c r="D1089" s="3">
        <f t="shared" si="144"/>
        <v>16.277777777777779</v>
      </c>
      <c r="E1089" s="3">
        <v>1.3888888888889086E-2</v>
      </c>
      <c r="F1089" s="5">
        <f>Sheet1!$C$3*E1089</f>
        <v>18.000000000000256</v>
      </c>
      <c r="G1089" s="5">
        <f>IF(D1089&gt;0,Sheet1!$C$4*Sheet1!$C$3*Sheet1!$C$5,0)</f>
        <v>139.85136</v>
      </c>
      <c r="H1089" s="5">
        <f>0.5*Sheet1!$C$6*Sheet1!$C$7*Sheet1!$C$8*D1089^2</f>
        <v>114.61040224537039</v>
      </c>
      <c r="I1089" s="5">
        <f t="shared" si="145"/>
        <v>272.46176224537066</v>
      </c>
      <c r="J1089" s="3">
        <f t="shared" si="146"/>
        <v>4.4350720187718675</v>
      </c>
      <c r="K1089" s="3">
        <f t="shared" si="147"/>
        <v>4.4350720187718675</v>
      </c>
      <c r="L1089" s="3">
        <f t="shared" si="148"/>
        <v>0</v>
      </c>
      <c r="M1089" s="6">
        <f t="shared" si="149"/>
        <v>1.2319644496588521E-3</v>
      </c>
      <c r="N1089" s="6">
        <f t="shared" si="150"/>
        <v>0.97652608076577974</v>
      </c>
      <c r="O1089" s="6">
        <f t="shared" si="151"/>
        <v>0</v>
      </c>
      <c r="P1089" s="6">
        <f t="shared" si="152"/>
        <v>0.42588338378339885</v>
      </c>
    </row>
    <row r="1090" spans="1:16" x14ac:dyDescent="0.3">
      <c r="A1090" s="4">
        <v>1088</v>
      </c>
      <c r="B1090" t="s">
        <v>44</v>
      </c>
      <c r="C1090" s="5">
        <v>58.7</v>
      </c>
      <c r="D1090" s="3">
        <f t="shared" ref="D1090:D1153" si="153">C1090/3.6</f>
        <v>16.305555555555557</v>
      </c>
      <c r="E1090" s="3">
        <v>2.7777777777777186E-2</v>
      </c>
      <c r="F1090" s="5">
        <f>Sheet1!$C$3*E1090</f>
        <v>35.999999999999233</v>
      </c>
      <c r="G1090" s="5">
        <f>IF(D1090&gt;0,Sheet1!$C$4*Sheet1!$C$3*Sheet1!$C$5,0)</f>
        <v>139.85136</v>
      </c>
      <c r="H1090" s="5">
        <f>0.5*Sheet1!$C$6*Sheet1!$C$7*Sheet1!$C$8*D1090^2</f>
        <v>115.00189778356487</v>
      </c>
      <c r="I1090" s="5">
        <f t="shared" ref="I1090:I1153" si="154">F1090+G1090+H1090</f>
        <v>290.85325778356412</v>
      </c>
      <c r="J1090" s="3">
        <f t="shared" ref="J1090:J1153" si="155">I1090*D1090/1000</f>
        <v>4.7425239533042269</v>
      </c>
      <c r="K1090" s="3">
        <f t="shared" ref="K1090:K1153" si="156">MAX(J1090,0)</f>
        <v>4.7425239533042269</v>
      </c>
      <c r="L1090" s="3">
        <f t="shared" ref="L1090:L1153" si="157">MAX(-J1090,0)</f>
        <v>0</v>
      </c>
      <c r="M1090" s="6">
        <f t="shared" si="149"/>
        <v>1.3173677648067297E-3</v>
      </c>
      <c r="N1090" s="6">
        <f t="shared" si="150"/>
        <v>0.97784344853058647</v>
      </c>
      <c r="O1090" s="6">
        <f t="shared" si="151"/>
        <v>0</v>
      </c>
      <c r="P1090" s="6">
        <f t="shared" si="152"/>
        <v>0.42588338378339885</v>
      </c>
    </row>
    <row r="1091" spans="1:16" x14ac:dyDescent="0.3">
      <c r="A1091" s="4">
        <v>1089</v>
      </c>
      <c r="B1091" t="s">
        <v>44</v>
      </c>
      <c r="C1091" s="5">
        <v>58.8</v>
      </c>
      <c r="D1091" s="3">
        <f t="shared" si="153"/>
        <v>16.333333333333332</v>
      </c>
      <c r="E1091" s="3">
        <v>1.3888888888888099E-2</v>
      </c>
      <c r="F1091" s="5">
        <f>Sheet1!$C$3*E1091</f>
        <v>17.999999999998977</v>
      </c>
      <c r="G1091" s="5">
        <f>IF(D1091&gt;0,Sheet1!$C$4*Sheet1!$C$3*Sheet1!$C$5,0)</f>
        <v>139.85136</v>
      </c>
      <c r="H1091" s="5">
        <f>0.5*Sheet1!$C$6*Sheet1!$C$7*Sheet1!$C$8*D1091^2</f>
        <v>115.39406083333333</v>
      </c>
      <c r="I1091" s="5">
        <f t="shared" si="154"/>
        <v>273.24542083333233</v>
      </c>
      <c r="J1091" s="3">
        <f t="shared" si="155"/>
        <v>4.4630085402777615</v>
      </c>
      <c r="K1091" s="3">
        <f t="shared" si="156"/>
        <v>4.4630085402777615</v>
      </c>
      <c r="L1091" s="3">
        <f t="shared" si="157"/>
        <v>0</v>
      </c>
      <c r="M1091" s="6">
        <f t="shared" ref="M1091:M1154" si="158">K1091*(A1091-A1090)/3600</f>
        <v>1.2397245945216003E-3</v>
      </c>
      <c r="N1091" s="6">
        <f t="shared" ref="N1091:N1154" si="159">N1090+M1091</f>
        <v>0.97908317312510806</v>
      </c>
      <c r="O1091" s="6">
        <f t="shared" ref="O1091:O1154" si="160">L1091*(A1091-A1090)/3600</f>
        <v>0</v>
      </c>
      <c r="P1091" s="6">
        <f t="shared" ref="P1091:P1154" si="161">P1090+O1091</f>
        <v>0.42588338378339885</v>
      </c>
    </row>
    <row r="1092" spans="1:16" x14ac:dyDescent="0.3">
      <c r="A1092" s="4">
        <v>1090</v>
      </c>
      <c r="B1092" t="s">
        <v>44</v>
      </c>
      <c r="C1092" s="5">
        <v>58.8</v>
      </c>
      <c r="D1092" s="3">
        <f t="shared" si="153"/>
        <v>16.333333333333332</v>
      </c>
      <c r="E1092" s="3">
        <v>0</v>
      </c>
      <c r="F1092" s="5">
        <f>Sheet1!$C$3*E1092</f>
        <v>0</v>
      </c>
      <c r="G1092" s="5">
        <f>IF(D1092&gt;0,Sheet1!$C$4*Sheet1!$C$3*Sheet1!$C$5,0)</f>
        <v>139.85136</v>
      </c>
      <c r="H1092" s="5">
        <f>0.5*Sheet1!$C$6*Sheet1!$C$7*Sheet1!$C$8*D1092^2</f>
        <v>115.39406083333333</v>
      </c>
      <c r="I1092" s="5">
        <f t="shared" si="154"/>
        <v>255.24542083333333</v>
      </c>
      <c r="J1092" s="3">
        <f t="shared" si="155"/>
        <v>4.1690085402777779</v>
      </c>
      <c r="K1092" s="3">
        <f t="shared" si="156"/>
        <v>4.1690085402777779</v>
      </c>
      <c r="L1092" s="3">
        <f t="shared" si="157"/>
        <v>0</v>
      </c>
      <c r="M1092" s="6">
        <f t="shared" si="158"/>
        <v>1.1580579278549384E-3</v>
      </c>
      <c r="N1092" s="6">
        <f t="shared" si="159"/>
        <v>0.98024123105296301</v>
      </c>
      <c r="O1092" s="6">
        <f t="shared" si="160"/>
        <v>0</v>
      </c>
      <c r="P1092" s="6">
        <f t="shared" si="161"/>
        <v>0.42588338378339885</v>
      </c>
    </row>
    <row r="1093" spans="1:16" x14ac:dyDescent="0.3">
      <c r="A1093" s="4">
        <v>1091</v>
      </c>
      <c r="B1093" t="s">
        <v>44</v>
      </c>
      <c r="C1093" s="5">
        <v>58.8</v>
      </c>
      <c r="D1093" s="3">
        <f t="shared" si="153"/>
        <v>16.333333333333332</v>
      </c>
      <c r="E1093" s="3">
        <v>4.1666666666667261E-2</v>
      </c>
      <c r="F1093" s="5">
        <f>Sheet1!$C$3*E1093</f>
        <v>54.000000000000767</v>
      </c>
      <c r="G1093" s="5">
        <f>IF(D1093&gt;0,Sheet1!$C$4*Sheet1!$C$3*Sheet1!$C$5,0)</f>
        <v>139.85136</v>
      </c>
      <c r="H1093" s="5">
        <f>0.5*Sheet1!$C$6*Sheet1!$C$7*Sheet1!$C$8*D1093^2</f>
        <v>115.39406083333333</v>
      </c>
      <c r="I1093" s="5">
        <f t="shared" si="154"/>
        <v>309.24542083333409</v>
      </c>
      <c r="J1093" s="3">
        <f t="shared" si="155"/>
        <v>5.0510085402777891</v>
      </c>
      <c r="K1093" s="3">
        <f t="shared" si="156"/>
        <v>5.0510085402777891</v>
      </c>
      <c r="L1093" s="3">
        <f t="shared" si="157"/>
        <v>0</v>
      </c>
      <c r="M1093" s="6">
        <f t="shared" si="158"/>
        <v>1.4030579278549414E-3</v>
      </c>
      <c r="N1093" s="6">
        <f t="shared" si="159"/>
        <v>0.9816442889808179</v>
      </c>
      <c r="O1093" s="6">
        <f t="shared" si="160"/>
        <v>0</v>
      </c>
      <c r="P1093" s="6">
        <f t="shared" si="161"/>
        <v>0.42588338378339885</v>
      </c>
    </row>
    <row r="1094" spans="1:16" x14ac:dyDescent="0.3">
      <c r="A1094" s="4">
        <v>1092</v>
      </c>
      <c r="B1094" t="s">
        <v>44</v>
      </c>
      <c r="C1094" s="5">
        <v>59.1</v>
      </c>
      <c r="D1094" s="3">
        <f t="shared" si="153"/>
        <v>16.416666666666668</v>
      </c>
      <c r="E1094" s="3">
        <v>0.18055555555555614</v>
      </c>
      <c r="F1094" s="5">
        <f>Sheet1!$C$3*E1094</f>
        <v>234.00000000000074</v>
      </c>
      <c r="G1094" s="5">
        <f>IF(D1094&gt;0,Sheet1!$C$4*Sheet1!$C$3*Sheet1!$C$5,0)</f>
        <v>139.85136</v>
      </c>
      <c r="H1094" s="5">
        <f>0.5*Sheet1!$C$6*Sheet1!$C$7*Sheet1!$C$8*D1094^2</f>
        <v>116.57455505208335</v>
      </c>
      <c r="I1094" s="5">
        <f t="shared" si="154"/>
        <v>490.42591505208406</v>
      </c>
      <c r="J1094" s="3">
        <f t="shared" si="155"/>
        <v>8.0511587721050475</v>
      </c>
      <c r="K1094" s="3">
        <f t="shared" si="156"/>
        <v>8.0511587721050475</v>
      </c>
      <c r="L1094" s="3">
        <f t="shared" si="157"/>
        <v>0</v>
      </c>
      <c r="M1094" s="6">
        <f t="shared" si="158"/>
        <v>2.2364329922514021E-3</v>
      </c>
      <c r="N1094" s="6">
        <f t="shared" si="159"/>
        <v>0.98388072197306931</v>
      </c>
      <c r="O1094" s="6">
        <f t="shared" si="160"/>
        <v>0</v>
      </c>
      <c r="P1094" s="6">
        <f t="shared" si="161"/>
        <v>0.42588338378339885</v>
      </c>
    </row>
    <row r="1095" spans="1:16" x14ac:dyDescent="0.3">
      <c r="A1095" s="4">
        <v>1093</v>
      </c>
      <c r="B1095" t="s">
        <v>44</v>
      </c>
      <c r="C1095" s="5">
        <v>60.1</v>
      </c>
      <c r="D1095" s="3">
        <f t="shared" si="153"/>
        <v>16.694444444444443</v>
      </c>
      <c r="E1095" s="3">
        <v>0.36111111111111133</v>
      </c>
      <c r="F1095" s="5">
        <f>Sheet1!$C$3*E1095</f>
        <v>468.00000000000028</v>
      </c>
      <c r="G1095" s="5">
        <f>IF(D1095&gt;0,Sheet1!$C$4*Sheet1!$C$3*Sheet1!$C$5,0)</f>
        <v>139.85136</v>
      </c>
      <c r="H1095" s="5">
        <f>0.5*Sheet1!$C$6*Sheet1!$C$7*Sheet1!$C$8*D1095^2</f>
        <v>120.55292403356481</v>
      </c>
      <c r="I1095" s="5">
        <f t="shared" si="154"/>
        <v>728.40428403356509</v>
      </c>
      <c r="J1095" s="3">
        <f t="shared" si="155"/>
        <v>12.160304852893683</v>
      </c>
      <c r="K1095" s="3">
        <f t="shared" si="156"/>
        <v>12.160304852893683</v>
      </c>
      <c r="L1095" s="3">
        <f t="shared" si="157"/>
        <v>0</v>
      </c>
      <c r="M1095" s="6">
        <f t="shared" si="158"/>
        <v>3.3778624591371343E-3</v>
      </c>
      <c r="N1095" s="6">
        <f t="shared" si="159"/>
        <v>0.98725858443220649</v>
      </c>
      <c r="O1095" s="6">
        <f t="shared" si="160"/>
        <v>0</v>
      </c>
      <c r="P1095" s="6">
        <f t="shared" si="161"/>
        <v>0.42588338378339885</v>
      </c>
    </row>
    <row r="1096" spans="1:16" x14ac:dyDescent="0.3">
      <c r="A1096" s="4">
        <v>1094</v>
      </c>
      <c r="B1096" t="s">
        <v>44</v>
      </c>
      <c r="C1096" s="5">
        <v>61.7</v>
      </c>
      <c r="D1096" s="3">
        <f t="shared" si="153"/>
        <v>17.138888888888889</v>
      </c>
      <c r="E1096" s="3">
        <v>0.40277777777777757</v>
      </c>
      <c r="F1096" s="5">
        <f>Sheet1!$C$3*E1096</f>
        <v>521.99999999999977</v>
      </c>
      <c r="G1096" s="5">
        <f>IF(D1096&gt;0,Sheet1!$C$4*Sheet1!$C$3*Sheet1!$C$5,0)</f>
        <v>139.85136</v>
      </c>
      <c r="H1096" s="5">
        <f>0.5*Sheet1!$C$6*Sheet1!$C$7*Sheet1!$C$8*D1096^2</f>
        <v>127.05715681134264</v>
      </c>
      <c r="I1096" s="5">
        <f t="shared" si="154"/>
        <v>788.90851681134245</v>
      </c>
      <c r="J1096" s="3">
        <f t="shared" si="155"/>
        <v>13.52101541312773</v>
      </c>
      <c r="K1096" s="3">
        <f t="shared" si="156"/>
        <v>13.52101541312773</v>
      </c>
      <c r="L1096" s="3">
        <f t="shared" si="157"/>
        <v>0</v>
      </c>
      <c r="M1096" s="6">
        <f t="shared" si="158"/>
        <v>3.7558376147577028E-3</v>
      </c>
      <c r="N1096" s="6">
        <f t="shared" si="159"/>
        <v>0.99101442204696422</v>
      </c>
      <c r="O1096" s="6">
        <f t="shared" si="160"/>
        <v>0</v>
      </c>
      <c r="P1096" s="6">
        <f t="shared" si="161"/>
        <v>0.42588338378339885</v>
      </c>
    </row>
    <row r="1097" spans="1:16" x14ac:dyDescent="0.3">
      <c r="A1097" s="4">
        <v>1095</v>
      </c>
      <c r="B1097" t="s">
        <v>44</v>
      </c>
      <c r="C1097" s="5">
        <v>63</v>
      </c>
      <c r="D1097" s="3">
        <f t="shared" si="153"/>
        <v>17.5</v>
      </c>
      <c r="E1097" s="3">
        <v>0.27777777777777779</v>
      </c>
      <c r="F1097" s="5">
        <f>Sheet1!$C$3*E1097</f>
        <v>360</v>
      </c>
      <c r="G1097" s="5">
        <f>IF(D1097&gt;0,Sheet1!$C$4*Sheet1!$C$3*Sheet1!$C$5,0)</f>
        <v>139.85136</v>
      </c>
      <c r="H1097" s="5">
        <f>0.5*Sheet1!$C$6*Sheet1!$C$7*Sheet1!$C$8*D1097^2</f>
        <v>132.46767187500004</v>
      </c>
      <c r="I1097" s="5">
        <f t="shared" si="154"/>
        <v>632.31903187500006</v>
      </c>
      <c r="J1097" s="3">
        <f t="shared" si="155"/>
        <v>11.0655830578125</v>
      </c>
      <c r="K1097" s="3">
        <f t="shared" si="156"/>
        <v>11.0655830578125</v>
      </c>
      <c r="L1097" s="3">
        <f t="shared" si="157"/>
        <v>0</v>
      </c>
      <c r="M1097" s="6">
        <f t="shared" si="158"/>
        <v>3.0737730716145833E-3</v>
      </c>
      <c r="N1097" s="6">
        <f t="shared" si="159"/>
        <v>0.99408819511857882</v>
      </c>
      <c r="O1097" s="6">
        <f t="shared" si="160"/>
        <v>0</v>
      </c>
      <c r="P1097" s="6">
        <f t="shared" si="161"/>
        <v>0.42588338378339885</v>
      </c>
    </row>
    <row r="1098" spans="1:16" x14ac:dyDescent="0.3">
      <c r="A1098" s="4">
        <v>1096</v>
      </c>
      <c r="B1098" t="s">
        <v>44</v>
      </c>
      <c r="C1098" s="5">
        <v>63.7</v>
      </c>
      <c r="D1098" s="3">
        <f t="shared" si="153"/>
        <v>17.694444444444446</v>
      </c>
      <c r="E1098" s="3">
        <v>0.12499999999999981</v>
      </c>
      <c r="F1098" s="5">
        <f>Sheet1!$C$3*E1098</f>
        <v>161.99999999999974</v>
      </c>
      <c r="G1098" s="5">
        <f>IF(D1098&gt;0,Sheet1!$C$4*Sheet1!$C$3*Sheet1!$C$5,0)</f>
        <v>139.85136</v>
      </c>
      <c r="H1098" s="5">
        <f>0.5*Sheet1!$C$6*Sheet1!$C$7*Sheet1!$C$8*D1098^2</f>
        <v>135.42775195023154</v>
      </c>
      <c r="I1098" s="5">
        <f t="shared" si="154"/>
        <v>437.27911195023131</v>
      </c>
      <c r="J1098" s="3">
        <f t="shared" si="155"/>
        <v>7.7374109531193715</v>
      </c>
      <c r="K1098" s="3">
        <f t="shared" si="156"/>
        <v>7.7374109531193715</v>
      </c>
      <c r="L1098" s="3">
        <f t="shared" si="157"/>
        <v>0</v>
      </c>
      <c r="M1098" s="6">
        <f t="shared" si="158"/>
        <v>2.1492808203109367E-3</v>
      </c>
      <c r="N1098" s="6">
        <f t="shared" si="159"/>
        <v>0.99623747593888978</v>
      </c>
      <c r="O1098" s="6">
        <f t="shared" si="160"/>
        <v>0</v>
      </c>
      <c r="P1098" s="6">
        <f t="shared" si="161"/>
        <v>0.42588338378339885</v>
      </c>
    </row>
    <row r="1099" spans="1:16" x14ac:dyDescent="0.3">
      <c r="A1099" s="4">
        <v>1097</v>
      </c>
      <c r="B1099" t="s">
        <v>44</v>
      </c>
      <c r="C1099" s="5">
        <v>63.9</v>
      </c>
      <c r="D1099" s="3">
        <f t="shared" si="153"/>
        <v>17.75</v>
      </c>
      <c r="E1099" s="3">
        <v>-2.7777777777778172E-2</v>
      </c>
      <c r="F1099" s="5">
        <f>Sheet1!$C$3*E1099</f>
        <v>-36.000000000000512</v>
      </c>
      <c r="G1099" s="5">
        <f>IF(D1099&gt;0,Sheet1!$C$4*Sheet1!$C$3*Sheet1!$C$5,0)</f>
        <v>139.85136</v>
      </c>
      <c r="H1099" s="5">
        <f>0.5*Sheet1!$C$6*Sheet1!$C$7*Sheet1!$C$8*D1099^2</f>
        <v>136.27949671875004</v>
      </c>
      <c r="I1099" s="5">
        <f t="shared" si="154"/>
        <v>240.13085671874953</v>
      </c>
      <c r="J1099" s="3">
        <f t="shared" si="155"/>
        <v>4.2623227067578044</v>
      </c>
      <c r="K1099" s="3">
        <f t="shared" si="156"/>
        <v>4.2623227067578044</v>
      </c>
      <c r="L1099" s="3">
        <f t="shared" si="157"/>
        <v>0</v>
      </c>
      <c r="M1099" s="6">
        <f t="shared" si="158"/>
        <v>1.1839785296549456E-3</v>
      </c>
      <c r="N1099" s="6">
        <f t="shared" si="159"/>
        <v>0.99742145446854469</v>
      </c>
      <c r="O1099" s="6">
        <f t="shared" si="160"/>
        <v>0</v>
      </c>
      <c r="P1099" s="6">
        <f t="shared" si="161"/>
        <v>0.42588338378339885</v>
      </c>
    </row>
    <row r="1100" spans="1:16" x14ac:dyDescent="0.3">
      <c r="A1100" s="4">
        <v>1098</v>
      </c>
      <c r="B1100" t="s">
        <v>44</v>
      </c>
      <c r="C1100" s="5">
        <v>63.5</v>
      </c>
      <c r="D1100" s="3">
        <f t="shared" si="153"/>
        <v>17.638888888888889</v>
      </c>
      <c r="E1100" s="3">
        <v>-0.2222222222222224</v>
      </c>
      <c r="F1100" s="5">
        <f>Sheet1!$C$3*E1100</f>
        <v>-288.00000000000023</v>
      </c>
      <c r="G1100" s="5">
        <f>IF(D1100&gt;0,Sheet1!$C$4*Sheet1!$C$3*Sheet1!$C$5,0)</f>
        <v>139.85136</v>
      </c>
      <c r="H1100" s="5">
        <f>0.5*Sheet1!$C$6*Sheet1!$C$7*Sheet1!$C$8*D1100^2</f>
        <v>134.5786772280093</v>
      </c>
      <c r="I1100" s="5">
        <f t="shared" si="154"/>
        <v>-13.56996277199093</v>
      </c>
      <c r="J1100" s="3">
        <f t="shared" si="155"/>
        <v>-0.23935906556150668</v>
      </c>
      <c r="K1100" s="3">
        <f t="shared" si="156"/>
        <v>0</v>
      </c>
      <c r="L1100" s="3">
        <f t="shared" si="157"/>
        <v>0.23935906556150668</v>
      </c>
      <c r="M1100" s="6">
        <f t="shared" si="158"/>
        <v>0</v>
      </c>
      <c r="N1100" s="6">
        <f t="shared" si="159"/>
        <v>0.99742145446854469</v>
      </c>
      <c r="O1100" s="6">
        <f t="shared" si="160"/>
        <v>6.6488629322640743E-5</v>
      </c>
      <c r="P1100" s="6">
        <f t="shared" si="161"/>
        <v>0.42594987241272148</v>
      </c>
    </row>
    <row r="1101" spans="1:16" x14ac:dyDescent="0.3">
      <c r="A1101" s="4">
        <v>1099</v>
      </c>
      <c r="B1101" t="s">
        <v>44</v>
      </c>
      <c r="C1101" s="5">
        <v>62.3</v>
      </c>
      <c r="D1101" s="3">
        <f t="shared" si="153"/>
        <v>17.305555555555554</v>
      </c>
      <c r="E1101" s="3">
        <v>-0.44444444444444481</v>
      </c>
      <c r="F1101" s="5">
        <f>Sheet1!$C$3*E1101</f>
        <v>-576.00000000000045</v>
      </c>
      <c r="G1101" s="5">
        <f>IF(D1101&gt;0,Sheet1!$C$4*Sheet1!$C$3*Sheet1!$C$5,0)</f>
        <v>139.85136</v>
      </c>
      <c r="H1101" s="5">
        <f>0.5*Sheet1!$C$6*Sheet1!$C$7*Sheet1!$C$8*D1101^2</f>
        <v>129.54029986689815</v>
      </c>
      <c r="I1101" s="5">
        <f t="shared" si="154"/>
        <v>-306.60834013310227</v>
      </c>
      <c r="J1101" s="3">
        <f t="shared" si="155"/>
        <v>-5.3060276639700747</v>
      </c>
      <c r="K1101" s="3">
        <f t="shared" si="156"/>
        <v>0</v>
      </c>
      <c r="L1101" s="3">
        <f t="shared" si="157"/>
        <v>5.3060276639700747</v>
      </c>
      <c r="M1101" s="6">
        <f t="shared" si="158"/>
        <v>0</v>
      </c>
      <c r="N1101" s="6">
        <f t="shared" si="159"/>
        <v>0.99742145446854469</v>
      </c>
      <c r="O1101" s="6">
        <f t="shared" si="160"/>
        <v>1.4738965733250209E-3</v>
      </c>
      <c r="P1101" s="6">
        <f t="shared" si="161"/>
        <v>0.4274237689860465</v>
      </c>
    </row>
    <row r="1102" spans="1:16" x14ac:dyDescent="0.3">
      <c r="A1102" s="4">
        <v>1100</v>
      </c>
      <c r="B1102" t="s">
        <v>44</v>
      </c>
      <c r="C1102" s="5">
        <v>60.3</v>
      </c>
      <c r="D1102" s="3">
        <f t="shared" si="153"/>
        <v>16.75</v>
      </c>
      <c r="E1102" s="3">
        <v>-0.47222222222222199</v>
      </c>
      <c r="F1102" s="5">
        <f>Sheet1!$C$3*E1102</f>
        <v>-611.99999999999966</v>
      </c>
      <c r="G1102" s="5">
        <f>IF(D1102&gt;0,Sheet1!$C$4*Sheet1!$C$3*Sheet1!$C$5,0)</f>
        <v>139.85136</v>
      </c>
      <c r="H1102" s="5">
        <f>0.5*Sheet1!$C$6*Sheet1!$C$7*Sheet1!$C$8*D1102^2</f>
        <v>121.35660796875003</v>
      </c>
      <c r="I1102" s="5">
        <f t="shared" si="154"/>
        <v>-350.79203203124962</v>
      </c>
      <c r="J1102" s="3">
        <f t="shared" si="155"/>
        <v>-5.8757665365234315</v>
      </c>
      <c r="K1102" s="3">
        <f t="shared" si="156"/>
        <v>0</v>
      </c>
      <c r="L1102" s="3">
        <f t="shared" si="157"/>
        <v>5.8757665365234315</v>
      </c>
      <c r="M1102" s="6">
        <f t="shared" si="158"/>
        <v>0</v>
      </c>
      <c r="N1102" s="6">
        <f t="shared" si="159"/>
        <v>0.99742145446854469</v>
      </c>
      <c r="O1102" s="6">
        <f t="shared" si="160"/>
        <v>1.6321573712565088E-3</v>
      </c>
      <c r="P1102" s="6">
        <f t="shared" si="161"/>
        <v>0.429055926357303</v>
      </c>
    </row>
    <row r="1103" spans="1:16" x14ac:dyDescent="0.3">
      <c r="A1103" s="4">
        <v>1101</v>
      </c>
      <c r="B1103" t="s">
        <v>44</v>
      </c>
      <c r="C1103" s="5">
        <v>58.9</v>
      </c>
      <c r="D1103" s="3">
        <f t="shared" si="153"/>
        <v>16.361111111111111</v>
      </c>
      <c r="E1103" s="3">
        <v>-0.26388888888888867</v>
      </c>
      <c r="F1103" s="5">
        <f>Sheet1!$C$3*E1103</f>
        <v>-341.99999999999972</v>
      </c>
      <c r="G1103" s="5">
        <f>IF(D1103&gt;0,Sheet1!$C$4*Sheet1!$C$3*Sheet1!$C$5,0)</f>
        <v>139.85136</v>
      </c>
      <c r="H1103" s="5">
        <f>0.5*Sheet1!$C$6*Sheet1!$C$7*Sheet1!$C$8*D1103^2</f>
        <v>115.78689139467595</v>
      </c>
      <c r="I1103" s="5">
        <f t="shared" si="154"/>
        <v>-86.361748605323768</v>
      </c>
      <c r="J1103" s="3">
        <f t="shared" si="155"/>
        <v>-1.412974164681547</v>
      </c>
      <c r="K1103" s="3">
        <f t="shared" si="156"/>
        <v>0</v>
      </c>
      <c r="L1103" s="3">
        <f t="shared" si="157"/>
        <v>1.412974164681547</v>
      </c>
      <c r="M1103" s="6">
        <f t="shared" si="158"/>
        <v>0</v>
      </c>
      <c r="N1103" s="6">
        <f t="shared" si="159"/>
        <v>0.99742145446854469</v>
      </c>
      <c r="O1103" s="6">
        <f t="shared" si="160"/>
        <v>3.9249282352265196E-4</v>
      </c>
      <c r="P1103" s="6">
        <f t="shared" si="161"/>
        <v>0.42944841918082566</v>
      </c>
    </row>
    <row r="1104" spans="1:16" x14ac:dyDescent="0.3">
      <c r="A1104" s="4">
        <v>1102</v>
      </c>
      <c r="B1104" t="s">
        <v>44</v>
      </c>
      <c r="C1104" s="5">
        <v>58.4</v>
      </c>
      <c r="D1104" s="3">
        <f t="shared" si="153"/>
        <v>16.222222222222221</v>
      </c>
      <c r="E1104" s="3">
        <v>-1.3888888888889086E-2</v>
      </c>
      <c r="F1104" s="5">
        <f>Sheet1!$C$3*E1104</f>
        <v>-18.000000000000256</v>
      </c>
      <c r="G1104" s="5">
        <f>IF(D1104&gt;0,Sheet1!$C$4*Sheet1!$C$3*Sheet1!$C$5,0)</f>
        <v>139.85136</v>
      </c>
      <c r="H1104" s="5">
        <f>0.5*Sheet1!$C$6*Sheet1!$C$7*Sheet1!$C$8*D1104^2</f>
        <v>113.82941370370371</v>
      </c>
      <c r="I1104" s="5">
        <f t="shared" si="154"/>
        <v>235.68077370370344</v>
      </c>
      <c r="J1104" s="3">
        <f t="shared" si="155"/>
        <v>3.8232658845267449</v>
      </c>
      <c r="K1104" s="3">
        <f t="shared" si="156"/>
        <v>3.8232658845267449</v>
      </c>
      <c r="L1104" s="3">
        <f t="shared" si="157"/>
        <v>0</v>
      </c>
      <c r="M1104" s="6">
        <f t="shared" si="158"/>
        <v>1.0620183012574292E-3</v>
      </c>
      <c r="N1104" s="6">
        <f t="shared" si="159"/>
        <v>0.99848347276980209</v>
      </c>
      <c r="O1104" s="6">
        <f t="shared" si="160"/>
        <v>0</v>
      </c>
      <c r="P1104" s="6">
        <f t="shared" si="161"/>
        <v>0.42944841918082566</v>
      </c>
    </row>
    <row r="1105" spans="1:16" x14ac:dyDescent="0.3">
      <c r="A1105" s="4">
        <v>1103</v>
      </c>
      <c r="B1105" t="s">
        <v>44</v>
      </c>
      <c r="C1105" s="5">
        <v>58.8</v>
      </c>
      <c r="D1105" s="3">
        <f t="shared" si="153"/>
        <v>16.333333333333332</v>
      </c>
      <c r="E1105" s="3">
        <v>0.25000000000000061</v>
      </c>
      <c r="F1105" s="5">
        <f>Sheet1!$C$3*E1105</f>
        <v>324.0000000000008</v>
      </c>
      <c r="G1105" s="5">
        <f>IF(D1105&gt;0,Sheet1!$C$4*Sheet1!$C$3*Sheet1!$C$5,0)</f>
        <v>139.85136</v>
      </c>
      <c r="H1105" s="5">
        <f>0.5*Sheet1!$C$6*Sheet1!$C$7*Sheet1!$C$8*D1105^2</f>
        <v>115.39406083333333</v>
      </c>
      <c r="I1105" s="5">
        <f t="shared" si="154"/>
        <v>579.24542083333415</v>
      </c>
      <c r="J1105" s="3">
        <f t="shared" si="155"/>
        <v>9.4610085402777919</v>
      </c>
      <c r="K1105" s="3">
        <f t="shared" si="156"/>
        <v>9.4610085402777919</v>
      </c>
      <c r="L1105" s="3">
        <f t="shared" si="157"/>
        <v>0</v>
      </c>
      <c r="M1105" s="6">
        <f t="shared" si="158"/>
        <v>2.6280579278549422E-3</v>
      </c>
      <c r="N1105" s="6">
        <f t="shared" si="159"/>
        <v>1.001111530697657</v>
      </c>
      <c r="O1105" s="6">
        <f t="shared" si="160"/>
        <v>0</v>
      </c>
      <c r="P1105" s="6">
        <f t="shared" si="161"/>
        <v>0.42944841918082566</v>
      </c>
    </row>
    <row r="1106" spans="1:16" x14ac:dyDescent="0.3">
      <c r="A1106" s="4">
        <v>1104</v>
      </c>
      <c r="B1106" t="s">
        <v>44</v>
      </c>
      <c r="C1106" s="5">
        <v>60.2</v>
      </c>
      <c r="D1106" s="3">
        <f t="shared" si="153"/>
        <v>16.722222222222221</v>
      </c>
      <c r="E1106" s="3">
        <v>0.4861111111111111</v>
      </c>
      <c r="F1106" s="5">
        <f>Sheet1!$C$3*E1106</f>
        <v>630</v>
      </c>
      <c r="G1106" s="5">
        <f>IF(D1106&gt;0,Sheet1!$C$4*Sheet1!$C$3*Sheet1!$C$5,0)</f>
        <v>139.85136</v>
      </c>
      <c r="H1106" s="5">
        <f>0.5*Sheet1!$C$6*Sheet1!$C$7*Sheet1!$C$8*D1106^2</f>
        <v>120.95443224537038</v>
      </c>
      <c r="I1106" s="5">
        <f t="shared" si="154"/>
        <v>890.80579224537041</v>
      </c>
      <c r="J1106" s="3">
        <f t="shared" si="155"/>
        <v>14.896252414769805</v>
      </c>
      <c r="K1106" s="3">
        <f t="shared" si="156"/>
        <v>14.896252414769805</v>
      </c>
      <c r="L1106" s="3">
        <f t="shared" si="157"/>
        <v>0</v>
      </c>
      <c r="M1106" s="6">
        <f t="shared" si="158"/>
        <v>4.1378478929916121E-3</v>
      </c>
      <c r="N1106" s="6">
        <f t="shared" si="159"/>
        <v>1.0052493785906487</v>
      </c>
      <c r="O1106" s="6">
        <f t="shared" si="160"/>
        <v>0</v>
      </c>
      <c r="P1106" s="6">
        <f t="shared" si="161"/>
        <v>0.42944841918082566</v>
      </c>
    </row>
    <row r="1107" spans="1:16" x14ac:dyDescent="0.3">
      <c r="A1107" s="4">
        <v>1105</v>
      </c>
      <c r="B1107" t="s">
        <v>44</v>
      </c>
      <c r="C1107" s="5">
        <v>62.3</v>
      </c>
      <c r="D1107" s="3">
        <f t="shared" si="153"/>
        <v>17.305555555555554</v>
      </c>
      <c r="E1107" s="3">
        <v>0.51388888888888828</v>
      </c>
      <c r="F1107" s="5">
        <f>Sheet1!$C$3*E1107</f>
        <v>665.9999999999992</v>
      </c>
      <c r="G1107" s="5">
        <f>IF(D1107&gt;0,Sheet1!$C$4*Sheet1!$C$3*Sheet1!$C$5,0)</f>
        <v>139.85136</v>
      </c>
      <c r="H1107" s="5">
        <f>0.5*Sheet1!$C$6*Sheet1!$C$7*Sheet1!$C$8*D1107^2</f>
        <v>129.54029986689815</v>
      </c>
      <c r="I1107" s="5">
        <f t="shared" si="154"/>
        <v>935.39165986689738</v>
      </c>
      <c r="J1107" s="3">
        <f t="shared" si="155"/>
        <v>16.187472336029916</v>
      </c>
      <c r="K1107" s="3">
        <f t="shared" si="156"/>
        <v>16.187472336029916</v>
      </c>
      <c r="L1107" s="3">
        <f t="shared" si="157"/>
        <v>0</v>
      </c>
      <c r="M1107" s="6">
        <f t="shared" si="158"/>
        <v>4.4965200933416438E-3</v>
      </c>
      <c r="N1107" s="6">
        <f t="shared" si="159"/>
        <v>1.0097458986839902</v>
      </c>
      <c r="O1107" s="6">
        <f t="shared" si="160"/>
        <v>0</v>
      </c>
      <c r="P1107" s="6">
        <f t="shared" si="161"/>
        <v>0.42944841918082566</v>
      </c>
    </row>
    <row r="1108" spans="1:16" x14ac:dyDescent="0.3">
      <c r="A1108" s="4">
        <v>1106</v>
      </c>
      <c r="B1108" t="s">
        <v>44</v>
      </c>
      <c r="C1108" s="5">
        <v>63.9</v>
      </c>
      <c r="D1108" s="3">
        <f t="shared" si="153"/>
        <v>17.75</v>
      </c>
      <c r="E1108" s="3">
        <v>0.30555555555555597</v>
      </c>
      <c r="F1108" s="5">
        <f>Sheet1!$C$3*E1108</f>
        <v>396.00000000000051</v>
      </c>
      <c r="G1108" s="5">
        <f>IF(D1108&gt;0,Sheet1!$C$4*Sheet1!$C$3*Sheet1!$C$5,0)</f>
        <v>139.85136</v>
      </c>
      <c r="H1108" s="5">
        <f>0.5*Sheet1!$C$6*Sheet1!$C$7*Sheet1!$C$8*D1108^2</f>
        <v>136.27949671875004</v>
      </c>
      <c r="I1108" s="5">
        <f t="shared" si="154"/>
        <v>672.13085671875058</v>
      </c>
      <c r="J1108" s="3">
        <f t="shared" si="155"/>
        <v>11.930322706757822</v>
      </c>
      <c r="K1108" s="3">
        <f t="shared" si="156"/>
        <v>11.930322706757822</v>
      </c>
      <c r="L1108" s="3">
        <f t="shared" si="157"/>
        <v>0</v>
      </c>
      <c r="M1108" s="6">
        <f t="shared" si="158"/>
        <v>3.3139785296549505E-3</v>
      </c>
      <c r="N1108" s="6">
        <f t="shared" si="159"/>
        <v>1.0130598772136452</v>
      </c>
      <c r="O1108" s="6">
        <f t="shared" si="160"/>
        <v>0</v>
      </c>
      <c r="P1108" s="6">
        <f t="shared" si="161"/>
        <v>0.42944841918082566</v>
      </c>
    </row>
    <row r="1109" spans="1:16" x14ac:dyDescent="0.3">
      <c r="A1109" s="4">
        <v>1107</v>
      </c>
      <c r="B1109" t="s">
        <v>44</v>
      </c>
      <c r="C1109" s="5">
        <v>64.5</v>
      </c>
      <c r="D1109" s="3">
        <f t="shared" si="153"/>
        <v>17.916666666666668</v>
      </c>
      <c r="E1109" s="3">
        <v>6.9444444444445433E-2</v>
      </c>
      <c r="F1109" s="5">
        <f>Sheet1!$C$3*E1109</f>
        <v>90.000000000001279</v>
      </c>
      <c r="G1109" s="5">
        <f>IF(D1109&gt;0,Sheet1!$C$4*Sheet1!$C$3*Sheet1!$C$5,0)</f>
        <v>139.85136</v>
      </c>
      <c r="H1109" s="5">
        <f>0.5*Sheet1!$C$6*Sheet1!$C$7*Sheet1!$C$8*D1109^2</f>
        <v>138.85075130208338</v>
      </c>
      <c r="I1109" s="5">
        <f t="shared" si="154"/>
        <v>368.70211130208463</v>
      </c>
      <c r="J1109" s="3">
        <f t="shared" si="155"/>
        <v>6.6059128274956835</v>
      </c>
      <c r="K1109" s="3">
        <f t="shared" si="156"/>
        <v>6.6059128274956835</v>
      </c>
      <c r="L1109" s="3">
        <f t="shared" si="157"/>
        <v>0</v>
      </c>
      <c r="M1109" s="6">
        <f t="shared" si="158"/>
        <v>1.8349757854154677E-3</v>
      </c>
      <c r="N1109" s="6">
        <f t="shared" si="159"/>
        <v>1.0148948529990607</v>
      </c>
      <c r="O1109" s="6">
        <f t="shared" si="160"/>
        <v>0</v>
      </c>
      <c r="P1109" s="6">
        <f t="shared" si="161"/>
        <v>0.42944841918082566</v>
      </c>
    </row>
    <row r="1110" spans="1:16" x14ac:dyDescent="0.3">
      <c r="A1110" s="4">
        <v>1108</v>
      </c>
      <c r="B1110" t="s">
        <v>44</v>
      </c>
      <c r="C1110" s="5">
        <v>64.400000000000006</v>
      </c>
      <c r="D1110" s="3">
        <f t="shared" si="153"/>
        <v>17.888888888888889</v>
      </c>
      <c r="E1110" s="3">
        <v>-0.1388888888888889</v>
      </c>
      <c r="F1110" s="5">
        <f>Sheet1!$C$3*E1110</f>
        <v>-180</v>
      </c>
      <c r="G1110" s="5">
        <f>IF(D1110&gt;0,Sheet1!$C$4*Sheet1!$C$3*Sheet1!$C$5,0)</f>
        <v>139.85136</v>
      </c>
      <c r="H1110" s="5">
        <f>0.5*Sheet1!$C$6*Sheet1!$C$7*Sheet1!$C$8*D1110^2</f>
        <v>138.42054009259263</v>
      </c>
      <c r="I1110" s="5">
        <f t="shared" si="154"/>
        <v>98.271900092592631</v>
      </c>
      <c r="J1110" s="3">
        <f t="shared" si="155"/>
        <v>1.7579751016563794</v>
      </c>
      <c r="K1110" s="3">
        <f t="shared" si="156"/>
        <v>1.7579751016563794</v>
      </c>
      <c r="L1110" s="3">
        <f t="shared" si="157"/>
        <v>0</v>
      </c>
      <c r="M1110" s="6">
        <f t="shared" si="158"/>
        <v>4.8832641712677201E-4</v>
      </c>
      <c r="N1110" s="6">
        <f t="shared" si="159"/>
        <v>1.0153831794161874</v>
      </c>
      <c r="O1110" s="6">
        <f t="shared" si="160"/>
        <v>0</v>
      </c>
      <c r="P1110" s="6">
        <f t="shared" si="161"/>
        <v>0.42944841918082566</v>
      </c>
    </row>
    <row r="1111" spans="1:16" x14ac:dyDescent="0.3">
      <c r="A1111" s="4">
        <v>1109</v>
      </c>
      <c r="B1111" t="s">
        <v>44</v>
      </c>
      <c r="C1111" s="5">
        <v>63.5</v>
      </c>
      <c r="D1111" s="3">
        <f t="shared" si="153"/>
        <v>17.638888888888889</v>
      </c>
      <c r="E1111" s="3">
        <v>-0.33333333333333409</v>
      </c>
      <c r="F1111" s="5">
        <f>Sheet1!$C$3*E1111</f>
        <v>-432.00000000000097</v>
      </c>
      <c r="G1111" s="5">
        <f>IF(D1111&gt;0,Sheet1!$C$4*Sheet1!$C$3*Sheet1!$C$5,0)</f>
        <v>139.85136</v>
      </c>
      <c r="H1111" s="5">
        <f>0.5*Sheet1!$C$6*Sheet1!$C$7*Sheet1!$C$8*D1111^2</f>
        <v>134.5786772280093</v>
      </c>
      <c r="I1111" s="5">
        <f t="shared" si="154"/>
        <v>-157.56996277199167</v>
      </c>
      <c r="J1111" s="3">
        <f t="shared" si="155"/>
        <v>-2.7793590655615197</v>
      </c>
      <c r="K1111" s="3">
        <f t="shared" si="156"/>
        <v>0</v>
      </c>
      <c r="L1111" s="3">
        <f t="shared" si="157"/>
        <v>2.7793590655615197</v>
      </c>
      <c r="M1111" s="6">
        <f t="shared" si="158"/>
        <v>0</v>
      </c>
      <c r="N1111" s="6">
        <f t="shared" si="159"/>
        <v>1.0153831794161874</v>
      </c>
      <c r="O1111" s="6">
        <f t="shared" si="160"/>
        <v>7.7204418487819993E-4</v>
      </c>
      <c r="P1111" s="6">
        <f t="shared" si="161"/>
        <v>0.43022046336570385</v>
      </c>
    </row>
    <row r="1112" spans="1:16" x14ac:dyDescent="0.3">
      <c r="A1112" s="4">
        <v>1110</v>
      </c>
      <c r="B1112" t="s">
        <v>44</v>
      </c>
      <c r="C1112" s="5">
        <v>62</v>
      </c>
      <c r="D1112" s="3">
        <f t="shared" si="153"/>
        <v>17.222222222222221</v>
      </c>
      <c r="E1112" s="3">
        <v>-0.31944444444444403</v>
      </c>
      <c r="F1112" s="5">
        <f>Sheet1!$C$3*E1112</f>
        <v>-413.99999999999949</v>
      </c>
      <c r="G1112" s="5">
        <f>IF(D1112&gt;0,Sheet1!$C$4*Sheet1!$C$3*Sheet1!$C$5,0)</f>
        <v>139.85136</v>
      </c>
      <c r="H1112" s="5">
        <f>0.5*Sheet1!$C$6*Sheet1!$C$7*Sheet1!$C$8*D1112^2</f>
        <v>128.29572453703705</v>
      </c>
      <c r="I1112" s="5">
        <f t="shared" si="154"/>
        <v>-145.85291546296244</v>
      </c>
      <c r="J1112" s="3">
        <f t="shared" si="155"/>
        <v>-2.5119113218621312</v>
      </c>
      <c r="K1112" s="3">
        <f t="shared" si="156"/>
        <v>0</v>
      </c>
      <c r="L1112" s="3">
        <f t="shared" si="157"/>
        <v>2.5119113218621312</v>
      </c>
      <c r="M1112" s="6">
        <f t="shared" si="158"/>
        <v>0</v>
      </c>
      <c r="N1112" s="6">
        <f t="shared" si="159"/>
        <v>1.0153831794161874</v>
      </c>
      <c r="O1112" s="6">
        <f t="shared" si="160"/>
        <v>6.9775314496170308E-4</v>
      </c>
      <c r="P1112" s="6">
        <f t="shared" si="161"/>
        <v>0.43091821651066553</v>
      </c>
    </row>
    <row r="1113" spans="1:16" x14ac:dyDescent="0.3">
      <c r="A1113" s="4">
        <v>1111</v>
      </c>
      <c r="B1113" t="s">
        <v>44</v>
      </c>
      <c r="C1113" s="5">
        <v>61.2</v>
      </c>
      <c r="D1113" s="3">
        <f t="shared" si="153"/>
        <v>17</v>
      </c>
      <c r="E1113" s="3">
        <v>-9.7222222222222612E-2</v>
      </c>
      <c r="F1113" s="5">
        <f>Sheet1!$C$3*E1113</f>
        <v>-126.00000000000051</v>
      </c>
      <c r="G1113" s="5">
        <f>IF(D1113&gt;0,Sheet1!$C$4*Sheet1!$C$3*Sheet1!$C$5,0)</f>
        <v>139.85136</v>
      </c>
      <c r="H1113" s="5">
        <f>0.5*Sheet1!$C$6*Sheet1!$C$7*Sheet1!$C$8*D1113^2</f>
        <v>125.00622750000002</v>
      </c>
      <c r="I1113" s="5">
        <f t="shared" si="154"/>
        <v>138.85758749999951</v>
      </c>
      <c r="J1113" s="3">
        <f t="shared" si="155"/>
        <v>2.3605789874999918</v>
      </c>
      <c r="K1113" s="3">
        <f t="shared" si="156"/>
        <v>2.3605789874999918</v>
      </c>
      <c r="L1113" s="3">
        <f t="shared" si="157"/>
        <v>0</v>
      </c>
      <c r="M1113" s="6">
        <f t="shared" si="158"/>
        <v>6.5571638541666438E-4</v>
      </c>
      <c r="N1113" s="6">
        <f t="shared" si="159"/>
        <v>1.016038895801604</v>
      </c>
      <c r="O1113" s="6">
        <f t="shared" si="160"/>
        <v>0</v>
      </c>
      <c r="P1113" s="6">
        <f t="shared" si="161"/>
        <v>0.43091821651066553</v>
      </c>
    </row>
    <row r="1114" spans="1:16" x14ac:dyDescent="0.3">
      <c r="A1114" s="4">
        <v>1112</v>
      </c>
      <c r="B1114" t="s">
        <v>44</v>
      </c>
      <c r="C1114" s="5">
        <v>61.3</v>
      </c>
      <c r="D1114" s="3">
        <f t="shared" si="153"/>
        <v>17.027777777777775</v>
      </c>
      <c r="E1114" s="3">
        <v>0.19444444444444425</v>
      </c>
      <c r="F1114" s="5">
        <f>Sheet1!$C$3*E1114</f>
        <v>251.99999999999974</v>
      </c>
      <c r="G1114" s="5">
        <f>IF(D1114&gt;0,Sheet1!$C$4*Sheet1!$C$3*Sheet1!$C$5,0)</f>
        <v>139.85136</v>
      </c>
      <c r="H1114" s="5">
        <f>0.5*Sheet1!$C$6*Sheet1!$C$7*Sheet1!$C$8*D1114^2</f>
        <v>125.41507833912036</v>
      </c>
      <c r="I1114" s="5">
        <f t="shared" si="154"/>
        <v>517.2664383391201</v>
      </c>
      <c r="J1114" s="3">
        <f t="shared" si="155"/>
        <v>8.8078979639411266</v>
      </c>
      <c r="K1114" s="3">
        <f t="shared" si="156"/>
        <v>8.8078979639411266</v>
      </c>
      <c r="L1114" s="3">
        <f t="shared" si="157"/>
        <v>0</v>
      </c>
      <c r="M1114" s="6">
        <f t="shared" si="158"/>
        <v>2.4466383233169796E-3</v>
      </c>
      <c r="N1114" s="6">
        <f t="shared" si="159"/>
        <v>1.018485534124921</v>
      </c>
      <c r="O1114" s="6">
        <f t="shared" si="160"/>
        <v>0</v>
      </c>
      <c r="P1114" s="6">
        <f t="shared" si="161"/>
        <v>0.43091821651066553</v>
      </c>
    </row>
    <row r="1115" spans="1:16" x14ac:dyDescent="0.3">
      <c r="A1115" s="4">
        <v>1113</v>
      </c>
      <c r="B1115" t="s">
        <v>44</v>
      </c>
      <c r="C1115" s="5">
        <v>62.6</v>
      </c>
      <c r="D1115" s="3">
        <f t="shared" si="153"/>
        <v>17.388888888888889</v>
      </c>
      <c r="E1115" s="3">
        <v>0.55555555555555558</v>
      </c>
      <c r="F1115" s="5">
        <f>Sheet1!$C$3*E1115</f>
        <v>720</v>
      </c>
      <c r="G1115" s="5">
        <f>IF(D1115&gt;0,Sheet1!$C$4*Sheet1!$C$3*Sheet1!$C$5,0)</f>
        <v>139.85136</v>
      </c>
      <c r="H1115" s="5">
        <f>0.5*Sheet1!$C$6*Sheet1!$C$7*Sheet1!$C$8*D1115^2</f>
        <v>130.79088280092597</v>
      </c>
      <c r="I1115" s="5">
        <f t="shared" si="154"/>
        <v>990.64224280092594</v>
      </c>
      <c r="J1115" s="3">
        <f t="shared" si="155"/>
        <v>17.226167888704989</v>
      </c>
      <c r="K1115" s="3">
        <f t="shared" si="156"/>
        <v>17.226167888704989</v>
      </c>
      <c r="L1115" s="3">
        <f t="shared" si="157"/>
        <v>0</v>
      </c>
      <c r="M1115" s="6">
        <f t="shared" si="158"/>
        <v>4.7850466357513858E-3</v>
      </c>
      <c r="N1115" s="6">
        <f t="shared" si="159"/>
        <v>1.0232705807606723</v>
      </c>
      <c r="O1115" s="6">
        <f t="shared" si="160"/>
        <v>0</v>
      </c>
      <c r="P1115" s="6">
        <f t="shared" si="161"/>
        <v>0.43091821651066553</v>
      </c>
    </row>
    <row r="1116" spans="1:16" x14ac:dyDescent="0.3">
      <c r="A1116" s="4">
        <v>1114</v>
      </c>
      <c r="B1116" t="s">
        <v>44</v>
      </c>
      <c r="C1116" s="5">
        <v>65.3</v>
      </c>
      <c r="D1116" s="3">
        <f t="shared" si="153"/>
        <v>18.138888888888889</v>
      </c>
      <c r="E1116" s="3">
        <v>0.74999999999999978</v>
      </c>
      <c r="F1116" s="5">
        <f>Sheet1!$C$3*E1116</f>
        <v>971.99999999999966</v>
      </c>
      <c r="G1116" s="5">
        <f>IF(D1116&gt;0,Sheet1!$C$4*Sheet1!$C$3*Sheet1!$C$5,0)</f>
        <v>139.85136</v>
      </c>
      <c r="H1116" s="5">
        <f>0.5*Sheet1!$C$6*Sheet1!$C$7*Sheet1!$C$8*D1116^2</f>
        <v>142.31647139467597</v>
      </c>
      <c r="I1116" s="5">
        <f t="shared" si="154"/>
        <v>1254.1678313946757</v>
      </c>
      <c r="J1116" s="3">
        <f t="shared" si="155"/>
        <v>22.749210941686759</v>
      </c>
      <c r="K1116" s="3">
        <f t="shared" si="156"/>
        <v>22.749210941686759</v>
      </c>
      <c r="L1116" s="3">
        <f t="shared" si="157"/>
        <v>0</v>
      </c>
      <c r="M1116" s="6">
        <f t="shared" si="158"/>
        <v>6.319225261579655E-3</v>
      </c>
      <c r="N1116" s="6">
        <f t="shared" si="159"/>
        <v>1.0295898060222519</v>
      </c>
      <c r="O1116" s="6">
        <f t="shared" si="160"/>
        <v>0</v>
      </c>
      <c r="P1116" s="6">
        <f t="shared" si="161"/>
        <v>0.43091821651066553</v>
      </c>
    </row>
    <row r="1117" spans="1:16" x14ac:dyDescent="0.3">
      <c r="A1117" s="4">
        <v>1115</v>
      </c>
      <c r="B1117" t="s">
        <v>44</v>
      </c>
      <c r="C1117" s="5">
        <v>68</v>
      </c>
      <c r="D1117" s="3">
        <f t="shared" si="153"/>
        <v>18.888888888888889</v>
      </c>
      <c r="E1117" s="3">
        <v>0.56944444444444564</v>
      </c>
      <c r="F1117" s="5">
        <f>Sheet1!$C$3*E1117</f>
        <v>738.00000000000159</v>
      </c>
      <c r="G1117" s="5">
        <f>IF(D1117&gt;0,Sheet1!$C$4*Sheet1!$C$3*Sheet1!$C$5,0)</f>
        <v>139.85136</v>
      </c>
      <c r="H1117" s="5">
        <f>0.5*Sheet1!$C$6*Sheet1!$C$7*Sheet1!$C$8*D1117^2</f>
        <v>154.32867592592595</v>
      </c>
      <c r="I1117" s="5">
        <f t="shared" si="154"/>
        <v>1032.1800359259275</v>
      </c>
      <c r="J1117" s="3">
        <f t="shared" si="155"/>
        <v>19.496734011934187</v>
      </c>
      <c r="K1117" s="3">
        <f t="shared" si="156"/>
        <v>19.496734011934187</v>
      </c>
      <c r="L1117" s="3">
        <f t="shared" si="157"/>
        <v>0</v>
      </c>
      <c r="M1117" s="6">
        <f t="shared" si="158"/>
        <v>5.4157594477594962E-3</v>
      </c>
      <c r="N1117" s="6">
        <f t="shared" si="159"/>
        <v>1.0350055654700114</v>
      </c>
      <c r="O1117" s="6">
        <f t="shared" si="160"/>
        <v>0</v>
      </c>
      <c r="P1117" s="6">
        <f t="shared" si="161"/>
        <v>0.43091821651066553</v>
      </c>
    </row>
    <row r="1118" spans="1:16" x14ac:dyDescent="0.3">
      <c r="A1118" s="4">
        <v>1116</v>
      </c>
      <c r="B1118" t="s">
        <v>44</v>
      </c>
      <c r="C1118" s="5">
        <v>69.400000000000006</v>
      </c>
      <c r="D1118" s="3">
        <f t="shared" si="153"/>
        <v>19.277777777777779</v>
      </c>
      <c r="E1118" s="3">
        <v>0.23611111111111149</v>
      </c>
      <c r="F1118" s="5">
        <f>Sheet1!$C$3*E1118</f>
        <v>306.00000000000051</v>
      </c>
      <c r="G1118" s="5">
        <f>IF(D1118&gt;0,Sheet1!$C$4*Sheet1!$C$3*Sheet1!$C$5,0)</f>
        <v>139.85136</v>
      </c>
      <c r="H1118" s="5">
        <f>0.5*Sheet1!$C$6*Sheet1!$C$7*Sheet1!$C$8*D1118^2</f>
        <v>160.7488022453704</v>
      </c>
      <c r="I1118" s="5">
        <f t="shared" si="154"/>
        <v>606.60016224537094</v>
      </c>
      <c r="J1118" s="3">
        <f t="shared" si="155"/>
        <v>11.693903127730207</v>
      </c>
      <c r="K1118" s="3">
        <f t="shared" si="156"/>
        <v>11.693903127730207</v>
      </c>
      <c r="L1118" s="3">
        <f t="shared" si="157"/>
        <v>0</v>
      </c>
      <c r="M1118" s="6">
        <f t="shared" si="158"/>
        <v>3.2483064243695021E-3</v>
      </c>
      <c r="N1118" s="6">
        <f t="shared" si="159"/>
        <v>1.038253871894381</v>
      </c>
      <c r="O1118" s="6">
        <f t="shared" si="160"/>
        <v>0</v>
      </c>
      <c r="P1118" s="6">
        <f t="shared" si="161"/>
        <v>0.43091821651066553</v>
      </c>
    </row>
    <row r="1119" spans="1:16" x14ac:dyDescent="0.3">
      <c r="A1119" s="4">
        <v>1117</v>
      </c>
      <c r="B1119" t="s">
        <v>44</v>
      </c>
      <c r="C1119" s="5">
        <v>69.7</v>
      </c>
      <c r="D1119" s="3">
        <f t="shared" si="153"/>
        <v>19.361111111111111</v>
      </c>
      <c r="E1119" s="3">
        <v>-1.3888888888890073E-2</v>
      </c>
      <c r="F1119" s="5">
        <f>Sheet1!$C$3*E1119</f>
        <v>-18.000000000001535</v>
      </c>
      <c r="G1119" s="5">
        <f>IF(D1119&gt;0,Sheet1!$C$4*Sheet1!$C$3*Sheet1!$C$5,0)</f>
        <v>139.85136</v>
      </c>
      <c r="H1119" s="5">
        <f>0.5*Sheet1!$C$6*Sheet1!$C$7*Sheet1!$C$8*D1119^2</f>
        <v>162.14156514467595</v>
      </c>
      <c r="I1119" s="5">
        <f t="shared" si="154"/>
        <v>283.99292514467442</v>
      </c>
      <c r="J1119" s="3">
        <f t="shared" si="155"/>
        <v>5.4984185784955013</v>
      </c>
      <c r="K1119" s="3">
        <f t="shared" si="156"/>
        <v>5.4984185784955013</v>
      </c>
      <c r="L1119" s="3">
        <f t="shared" si="157"/>
        <v>0</v>
      </c>
      <c r="M1119" s="6">
        <f t="shared" si="158"/>
        <v>1.5273384940265281E-3</v>
      </c>
      <c r="N1119" s="6">
        <f t="shared" si="159"/>
        <v>1.0397812103884074</v>
      </c>
      <c r="O1119" s="6">
        <f t="shared" si="160"/>
        <v>0</v>
      </c>
      <c r="P1119" s="6">
        <f t="shared" si="161"/>
        <v>0.43091821651066553</v>
      </c>
    </row>
    <row r="1120" spans="1:16" x14ac:dyDescent="0.3">
      <c r="A1120" s="4">
        <v>1118</v>
      </c>
      <c r="B1120" t="s">
        <v>44</v>
      </c>
      <c r="C1120" s="5">
        <v>69.3</v>
      </c>
      <c r="D1120" s="3">
        <f t="shared" si="153"/>
        <v>19.25</v>
      </c>
      <c r="E1120" s="3">
        <v>-0.2222222222222234</v>
      </c>
      <c r="F1120" s="5">
        <f>Sheet1!$C$3*E1120</f>
        <v>-288.00000000000153</v>
      </c>
      <c r="G1120" s="5">
        <f>IF(D1120&gt;0,Sheet1!$C$4*Sheet1!$C$3*Sheet1!$C$5,0)</f>
        <v>139.85136</v>
      </c>
      <c r="H1120" s="5">
        <f>0.5*Sheet1!$C$6*Sheet1!$C$7*Sheet1!$C$8*D1120^2</f>
        <v>160.28588296875003</v>
      </c>
      <c r="I1120" s="5">
        <f t="shared" si="154"/>
        <v>12.137242968748495</v>
      </c>
      <c r="J1120" s="3">
        <f t="shared" si="155"/>
        <v>0.23364192714840853</v>
      </c>
      <c r="K1120" s="3">
        <f t="shared" si="156"/>
        <v>0.23364192714840853</v>
      </c>
      <c r="L1120" s="3">
        <f t="shared" si="157"/>
        <v>0</v>
      </c>
      <c r="M1120" s="6">
        <f t="shared" si="158"/>
        <v>6.4900535319002375E-5</v>
      </c>
      <c r="N1120" s="6">
        <f t="shared" si="159"/>
        <v>1.0398461109237265</v>
      </c>
      <c r="O1120" s="6">
        <f t="shared" si="160"/>
        <v>0</v>
      </c>
      <c r="P1120" s="6">
        <f t="shared" si="161"/>
        <v>0.43091821651066553</v>
      </c>
    </row>
    <row r="1121" spans="1:16" x14ac:dyDescent="0.3">
      <c r="A1121" s="4">
        <v>1119</v>
      </c>
      <c r="B1121" t="s">
        <v>44</v>
      </c>
      <c r="C1121" s="5">
        <v>68.099999999999994</v>
      </c>
      <c r="D1121" s="3">
        <f t="shared" si="153"/>
        <v>18.916666666666664</v>
      </c>
      <c r="E1121" s="3">
        <v>-0.33333333333333215</v>
      </c>
      <c r="F1121" s="5">
        <f>Sheet1!$C$3*E1121</f>
        <v>-431.99999999999847</v>
      </c>
      <c r="G1121" s="5">
        <f>IF(D1121&gt;0,Sheet1!$C$4*Sheet1!$C$3*Sheet1!$C$5,0)</f>
        <v>139.85136</v>
      </c>
      <c r="H1121" s="5">
        <f>0.5*Sheet1!$C$6*Sheet1!$C$7*Sheet1!$C$8*D1121^2</f>
        <v>154.78291755208335</v>
      </c>
      <c r="I1121" s="5">
        <f t="shared" si="154"/>
        <v>-137.36572244791512</v>
      </c>
      <c r="J1121" s="3">
        <f t="shared" si="155"/>
        <v>-2.5985015829730607</v>
      </c>
      <c r="K1121" s="3">
        <f t="shared" si="156"/>
        <v>0</v>
      </c>
      <c r="L1121" s="3">
        <f t="shared" si="157"/>
        <v>2.5985015829730607</v>
      </c>
      <c r="M1121" s="6">
        <f t="shared" si="158"/>
        <v>0</v>
      </c>
      <c r="N1121" s="6">
        <f t="shared" si="159"/>
        <v>1.0398461109237265</v>
      </c>
      <c r="O1121" s="6">
        <f t="shared" si="160"/>
        <v>7.2180599527029462E-4</v>
      </c>
      <c r="P1121" s="6">
        <f t="shared" si="161"/>
        <v>0.43164002250593581</v>
      </c>
    </row>
    <row r="1122" spans="1:16" x14ac:dyDescent="0.3">
      <c r="A1122" s="4">
        <v>1120</v>
      </c>
      <c r="B1122" t="s">
        <v>44</v>
      </c>
      <c r="C1122" s="5">
        <v>66.900000000000006</v>
      </c>
      <c r="D1122" s="3">
        <f t="shared" si="153"/>
        <v>18.583333333333336</v>
      </c>
      <c r="E1122" s="3">
        <v>-0.26388888888888767</v>
      </c>
      <c r="F1122" s="5">
        <f>Sheet1!$C$3*E1122</f>
        <v>-341.99999999999841</v>
      </c>
      <c r="G1122" s="5">
        <f>IF(D1122&gt;0,Sheet1!$C$4*Sheet1!$C$3*Sheet1!$C$5,0)</f>
        <v>139.85136</v>
      </c>
      <c r="H1122" s="5">
        <f>0.5*Sheet1!$C$6*Sheet1!$C$7*Sheet1!$C$8*D1122^2</f>
        <v>149.3760738020834</v>
      </c>
      <c r="I1122" s="5">
        <f t="shared" si="154"/>
        <v>-52.772566197915012</v>
      </c>
      <c r="J1122" s="3">
        <f t="shared" si="155"/>
        <v>-0.98069018851125411</v>
      </c>
      <c r="K1122" s="3">
        <f t="shared" si="156"/>
        <v>0</v>
      </c>
      <c r="L1122" s="3">
        <f t="shared" si="157"/>
        <v>0.98069018851125411</v>
      </c>
      <c r="M1122" s="6">
        <f t="shared" si="158"/>
        <v>0</v>
      </c>
      <c r="N1122" s="6">
        <f t="shared" si="159"/>
        <v>1.0398461109237265</v>
      </c>
      <c r="O1122" s="6">
        <f t="shared" si="160"/>
        <v>2.7241394125312616E-4</v>
      </c>
      <c r="P1122" s="6">
        <f t="shared" si="161"/>
        <v>0.43191243644718891</v>
      </c>
    </row>
    <row r="1123" spans="1:16" x14ac:dyDescent="0.3">
      <c r="A1123" s="4">
        <v>1121</v>
      </c>
      <c r="B1123" t="s">
        <v>44</v>
      </c>
      <c r="C1123" s="5">
        <v>66.2</v>
      </c>
      <c r="D1123" s="3">
        <f t="shared" si="153"/>
        <v>18.388888888888889</v>
      </c>
      <c r="E1123" s="3">
        <v>-0.16666666666666705</v>
      </c>
      <c r="F1123" s="5">
        <f>Sheet1!$C$3*E1123</f>
        <v>-216.00000000000048</v>
      </c>
      <c r="G1123" s="5">
        <f>IF(D1123&gt;0,Sheet1!$C$4*Sheet1!$C$3*Sheet1!$C$5,0)</f>
        <v>139.85136</v>
      </c>
      <c r="H1123" s="5">
        <f>0.5*Sheet1!$C$6*Sheet1!$C$7*Sheet1!$C$8*D1123^2</f>
        <v>146.26647113425929</v>
      </c>
      <c r="I1123" s="5">
        <f t="shared" si="154"/>
        <v>70.117831134258807</v>
      </c>
      <c r="J1123" s="3">
        <f t="shared" si="155"/>
        <v>1.2893890058577593</v>
      </c>
      <c r="K1123" s="3">
        <f t="shared" si="156"/>
        <v>1.2893890058577593</v>
      </c>
      <c r="L1123" s="3">
        <f t="shared" si="157"/>
        <v>0</v>
      </c>
      <c r="M1123" s="6">
        <f t="shared" si="158"/>
        <v>3.5816361273826648E-4</v>
      </c>
      <c r="N1123" s="6">
        <f t="shared" si="159"/>
        <v>1.0402042745364648</v>
      </c>
      <c r="O1123" s="6">
        <f t="shared" si="160"/>
        <v>0</v>
      </c>
      <c r="P1123" s="6">
        <f t="shared" si="161"/>
        <v>0.43191243644718891</v>
      </c>
    </row>
    <row r="1124" spans="1:16" x14ac:dyDescent="0.3">
      <c r="A1124" s="4">
        <v>1122</v>
      </c>
      <c r="B1124" t="s">
        <v>44</v>
      </c>
      <c r="C1124" s="5">
        <v>65.7</v>
      </c>
      <c r="D1124" s="3">
        <f t="shared" si="153"/>
        <v>18.25</v>
      </c>
      <c r="E1124" s="3">
        <v>-0.18055555555555516</v>
      </c>
      <c r="F1124" s="5">
        <f>Sheet1!$C$3*E1124</f>
        <v>-233.99999999999949</v>
      </c>
      <c r="G1124" s="5">
        <f>IF(D1124&gt;0,Sheet1!$C$4*Sheet1!$C$3*Sheet1!$C$5,0)</f>
        <v>139.85136</v>
      </c>
      <c r="H1124" s="5">
        <f>0.5*Sheet1!$C$6*Sheet1!$C$7*Sheet1!$C$8*D1124^2</f>
        <v>144.06535171875004</v>
      </c>
      <c r="I1124" s="5">
        <f t="shared" si="154"/>
        <v>49.916711718750548</v>
      </c>
      <c r="J1124" s="3">
        <f t="shared" si="155"/>
        <v>0.91097998886719755</v>
      </c>
      <c r="K1124" s="3">
        <f t="shared" si="156"/>
        <v>0.91097998886719755</v>
      </c>
      <c r="L1124" s="3">
        <f t="shared" si="157"/>
        <v>0</v>
      </c>
      <c r="M1124" s="6">
        <f t="shared" si="158"/>
        <v>2.5304999690755486E-4</v>
      </c>
      <c r="N1124" s="6">
        <f t="shared" si="159"/>
        <v>1.0404573245333724</v>
      </c>
      <c r="O1124" s="6">
        <f t="shared" si="160"/>
        <v>0</v>
      </c>
      <c r="P1124" s="6">
        <f t="shared" si="161"/>
        <v>0.43191243644718891</v>
      </c>
    </row>
    <row r="1125" spans="1:16" x14ac:dyDescent="0.3">
      <c r="A1125" s="4">
        <v>1123</v>
      </c>
      <c r="B1125" t="s">
        <v>44</v>
      </c>
      <c r="C1125" s="5">
        <v>64.900000000000006</v>
      </c>
      <c r="D1125" s="3">
        <f t="shared" si="153"/>
        <v>18.027777777777779</v>
      </c>
      <c r="E1125" s="3">
        <v>-0.34722222222222221</v>
      </c>
      <c r="F1125" s="5">
        <f>Sheet1!$C$3*E1125</f>
        <v>-450</v>
      </c>
      <c r="G1125" s="5">
        <f>IF(D1125&gt;0,Sheet1!$C$4*Sheet1!$C$3*Sheet1!$C$5,0)</f>
        <v>139.85136</v>
      </c>
      <c r="H1125" s="5">
        <f>0.5*Sheet1!$C$6*Sheet1!$C$7*Sheet1!$C$8*D1125^2</f>
        <v>140.57827125578706</v>
      </c>
      <c r="I1125" s="5">
        <f t="shared" si="154"/>
        <v>-169.57036874421294</v>
      </c>
      <c r="J1125" s="3">
        <f t="shared" si="155"/>
        <v>-3.0569769254165058</v>
      </c>
      <c r="K1125" s="3">
        <f t="shared" si="156"/>
        <v>0</v>
      </c>
      <c r="L1125" s="3">
        <f t="shared" si="157"/>
        <v>3.0569769254165058</v>
      </c>
      <c r="M1125" s="6">
        <f t="shared" si="158"/>
        <v>0</v>
      </c>
      <c r="N1125" s="6">
        <f t="shared" si="159"/>
        <v>1.0404573245333724</v>
      </c>
      <c r="O1125" s="6">
        <f t="shared" si="160"/>
        <v>8.4916025706014049E-4</v>
      </c>
      <c r="P1125" s="6">
        <f t="shared" si="161"/>
        <v>0.43276159670424907</v>
      </c>
    </row>
    <row r="1126" spans="1:16" x14ac:dyDescent="0.3">
      <c r="A1126" s="4">
        <v>1124</v>
      </c>
      <c r="B1126" t="s">
        <v>44</v>
      </c>
      <c r="C1126" s="5">
        <v>63.2</v>
      </c>
      <c r="D1126" s="3">
        <f t="shared" si="153"/>
        <v>17.555555555555557</v>
      </c>
      <c r="E1126" s="3">
        <v>-0.63888888888889006</v>
      </c>
      <c r="F1126" s="5">
        <f>Sheet1!$C$3*E1126</f>
        <v>-828.00000000000148</v>
      </c>
      <c r="G1126" s="5">
        <f>IF(D1126&gt;0,Sheet1!$C$4*Sheet1!$C$3*Sheet1!$C$5,0)</f>
        <v>139.85136</v>
      </c>
      <c r="H1126" s="5">
        <f>0.5*Sheet1!$C$6*Sheet1!$C$7*Sheet1!$C$8*D1126^2</f>
        <v>133.31007148148151</v>
      </c>
      <c r="I1126" s="5">
        <f t="shared" si="154"/>
        <v>-554.83856851851999</v>
      </c>
      <c r="J1126" s="3">
        <f t="shared" si="155"/>
        <v>-9.7404993139917977</v>
      </c>
      <c r="K1126" s="3">
        <f t="shared" si="156"/>
        <v>0</v>
      </c>
      <c r="L1126" s="3">
        <f t="shared" si="157"/>
        <v>9.7404993139917977</v>
      </c>
      <c r="M1126" s="6">
        <f t="shared" si="158"/>
        <v>0</v>
      </c>
      <c r="N1126" s="6">
        <f t="shared" si="159"/>
        <v>1.0404573245333724</v>
      </c>
      <c r="O1126" s="6">
        <f t="shared" si="160"/>
        <v>2.7056942538866103E-3</v>
      </c>
      <c r="P1126" s="6">
        <f t="shared" si="161"/>
        <v>0.43546729095813569</v>
      </c>
    </row>
    <row r="1127" spans="1:16" x14ac:dyDescent="0.3">
      <c r="A1127" s="4">
        <v>1125</v>
      </c>
      <c r="B1127" t="s">
        <v>44</v>
      </c>
      <c r="C1127" s="5">
        <v>60.3</v>
      </c>
      <c r="D1127" s="3">
        <f t="shared" si="153"/>
        <v>16.75</v>
      </c>
      <c r="E1127" s="3">
        <v>-1.0277777777777786</v>
      </c>
      <c r="F1127" s="5">
        <f>Sheet1!$C$3*E1127</f>
        <v>-1332.0000000000009</v>
      </c>
      <c r="G1127" s="5">
        <f>IF(D1127&gt;0,Sheet1!$C$4*Sheet1!$C$3*Sheet1!$C$5,0)</f>
        <v>139.85136</v>
      </c>
      <c r="H1127" s="5">
        <f>0.5*Sheet1!$C$6*Sheet1!$C$7*Sheet1!$C$8*D1127^2</f>
        <v>121.35660796875003</v>
      </c>
      <c r="I1127" s="5">
        <f t="shared" si="154"/>
        <v>-1070.7920320312508</v>
      </c>
      <c r="J1127" s="3">
        <f t="shared" si="155"/>
        <v>-17.935766536523449</v>
      </c>
      <c r="K1127" s="3">
        <f t="shared" si="156"/>
        <v>0</v>
      </c>
      <c r="L1127" s="3">
        <f t="shared" si="157"/>
        <v>17.935766536523449</v>
      </c>
      <c r="M1127" s="6">
        <f t="shared" si="158"/>
        <v>0</v>
      </c>
      <c r="N1127" s="6">
        <f t="shared" si="159"/>
        <v>1.0404573245333724</v>
      </c>
      <c r="O1127" s="6">
        <f t="shared" si="160"/>
        <v>4.9821573712565135E-3</v>
      </c>
      <c r="P1127" s="6">
        <f t="shared" si="161"/>
        <v>0.4404494483293922</v>
      </c>
    </row>
    <row r="1128" spans="1:16" x14ac:dyDescent="0.3">
      <c r="A1128" s="4">
        <v>1126</v>
      </c>
      <c r="B1128" t="s">
        <v>44</v>
      </c>
      <c r="C1128" s="5">
        <v>55.8</v>
      </c>
      <c r="D1128" s="3">
        <f t="shared" si="153"/>
        <v>15.499999999999998</v>
      </c>
      <c r="E1128" s="3">
        <v>-1.3611111111111107</v>
      </c>
      <c r="F1128" s="5">
        <f>Sheet1!$C$3*E1128</f>
        <v>-1763.9999999999995</v>
      </c>
      <c r="G1128" s="5">
        <f>IF(D1128&gt;0,Sheet1!$C$4*Sheet1!$C$3*Sheet1!$C$5,0)</f>
        <v>139.85136</v>
      </c>
      <c r="H1128" s="5">
        <f>0.5*Sheet1!$C$6*Sheet1!$C$7*Sheet1!$C$8*D1128^2</f>
        <v>103.91953687499999</v>
      </c>
      <c r="I1128" s="5">
        <f t="shared" si="154"/>
        <v>-1520.2291031249995</v>
      </c>
      <c r="J1128" s="3">
        <f t="shared" si="155"/>
        <v>-23.56355109843749</v>
      </c>
      <c r="K1128" s="3">
        <f t="shared" si="156"/>
        <v>0</v>
      </c>
      <c r="L1128" s="3">
        <f t="shared" si="157"/>
        <v>23.56355109843749</v>
      </c>
      <c r="M1128" s="6">
        <f t="shared" si="158"/>
        <v>0</v>
      </c>
      <c r="N1128" s="6">
        <f t="shared" si="159"/>
        <v>1.0404573245333724</v>
      </c>
      <c r="O1128" s="6">
        <f t="shared" si="160"/>
        <v>6.5454308606770805E-3</v>
      </c>
      <c r="P1128" s="6">
        <f t="shared" si="161"/>
        <v>0.44699487919006931</v>
      </c>
    </row>
    <row r="1129" spans="1:16" x14ac:dyDescent="0.3">
      <c r="A1129" s="4">
        <v>1127</v>
      </c>
      <c r="B1129" t="s">
        <v>44</v>
      </c>
      <c r="C1129" s="5">
        <v>50.5</v>
      </c>
      <c r="D1129" s="3">
        <f t="shared" si="153"/>
        <v>14.027777777777777</v>
      </c>
      <c r="E1129" s="3">
        <v>-1.4722222222222214</v>
      </c>
      <c r="F1129" s="5">
        <f>Sheet1!$C$3*E1129</f>
        <v>-1907.9999999999991</v>
      </c>
      <c r="G1129" s="5">
        <f>IF(D1129&gt;0,Sheet1!$C$4*Sheet1!$C$3*Sheet1!$C$5,0)</f>
        <v>139.85136</v>
      </c>
      <c r="H1129" s="5">
        <f>0.5*Sheet1!$C$6*Sheet1!$C$7*Sheet1!$C$8*D1129^2</f>
        <v>85.116069589120372</v>
      </c>
      <c r="I1129" s="5">
        <f t="shared" si="154"/>
        <v>-1683.0325704108786</v>
      </c>
      <c r="J1129" s="3">
        <f t="shared" si="155"/>
        <v>-23.609206890485932</v>
      </c>
      <c r="K1129" s="3">
        <f t="shared" si="156"/>
        <v>0</v>
      </c>
      <c r="L1129" s="3">
        <f t="shared" si="157"/>
        <v>23.609206890485932</v>
      </c>
      <c r="M1129" s="6">
        <f t="shared" si="158"/>
        <v>0</v>
      </c>
      <c r="N1129" s="6">
        <f t="shared" si="159"/>
        <v>1.0404573245333724</v>
      </c>
      <c r="O1129" s="6">
        <f t="shared" si="160"/>
        <v>6.5581130251349809E-3</v>
      </c>
      <c r="P1129" s="6">
        <f t="shared" si="161"/>
        <v>0.45355299221520429</v>
      </c>
    </row>
    <row r="1130" spans="1:16" x14ac:dyDescent="0.3">
      <c r="A1130" s="4">
        <v>1128</v>
      </c>
      <c r="B1130" t="s">
        <v>44</v>
      </c>
      <c r="C1130" s="5">
        <v>45.2</v>
      </c>
      <c r="D1130" s="3">
        <f t="shared" si="153"/>
        <v>12.555555555555555</v>
      </c>
      <c r="E1130" s="3">
        <v>-1.4444444444444442</v>
      </c>
      <c r="F1130" s="5">
        <f>Sheet1!$C$3*E1130</f>
        <v>-1871.9999999999998</v>
      </c>
      <c r="G1130" s="5">
        <f>IF(D1130&gt;0,Sheet1!$C$4*Sheet1!$C$3*Sheet1!$C$5,0)</f>
        <v>139.85136</v>
      </c>
      <c r="H1130" s="5">
        <f>0.5*Sheet1!$C$6*Sheet1!$C$7*Sheet1!$C$8*D1130^2</f>
        <v>68.187642314814823</v>
      </c>
      <c r="I1130" s="5">
        <f t="shared" si="154"/>
        <v>-1663.960997685185</v>
      </c>
      <c r="J1130" s="3">
        <f t="shared" si="155"/>
        <v>-20.891954748713989</v>
      </c>
      <c r="K1130" s="3">
        <f t="shared" si="156"/>
        <v>0</v>
      </c>
      <c r="L1130" s="3">
        <f t="shared" si="157"/>
        <v>20.891954748713989</v>
      </c>
      <c r="M1130" s="6">
        <f t="shared" si="158"/>
        <v>0</v>
      </c>
      <c r="N1130" s="6">
        <f t="shared" si="159"/>
        <v>1.0404573245333724</v>
      </c>
      <c r="O1130" s="6">
        <f t="shared" si="160"/>
        <v>5.8033207635316639E-3</v>
      </c>
      <c r="P1130" s="6">
        <f t="shared" si="161"/>
        <v>0.45935631297873597</v>
      </c>
    </row>
    <row r="1131" spans="1:16" x14ac:dyDescent="0.3">
      <c r="A1131" s="4">
        <v>1129</v>
      </c>
      <c r="B1131" t="s">
        <v>44</v>
      </c>
      <c r="C1131" s="5">
        <v>40.1</v>
      </c>
      <c r="D1131" s="3">
        <f t="shared" si="153"/>
        <v>11.138888888888889</v>
      </c>
      <c r="E1131" s="3">
        <v>-1.25</v>
      </c>
      <c r="F1131" s="5">
        <f>Sheet1!$C$3*E1131</f>
        <v>-1620</v>
      </c>
      <c r="G1131" s="5">
        <f>IF(D1131&gt;0,Sheet1!$C$4*Sheet1!$C$3*Sheet1!$C$5,0)</f>
        <v>139.85136</v>
      </c>
      <c r="H1131" s="5">
        <f>0.5*Sheet1!$C$6*Sheet1!$C$7*Sheet1!$C$8*D1131^2</f>
        <v>53.668264311342604</v>
      </c>
      <c r="I1131" s="5">
        <f t="shared" si="154"/>
        <v>-1426.4803756886572</v>
      </c>
      <c r="J1131" s="3">
        <f t="shared" si="155"/>
        <v>-15.889406406976432</v>
      </c>
      <c r="K1131" s="3">
        <f t="shared" si="156"/>
        <v>0</v>
      </c>
      <c r="L1131" s="3">
        <f t="shared" si="157"/>
        <v>15.889406406976432</v>
      </c>
      <c r="M1131" s="6">
        <f t="shared" si="158"/>
        <v>0</v>
      </c>
      <c r="N1131" s="6">
        <f t="shared" si="159"/>
        <v>1.0404573245333724</v>
      </c>
      <c r="O1131" s="6">
        <f t="shared" si="160"/>
        <v>4.4137240019378977E-3</v>
      </c>
      <c r="P1131" s="6">
        <f t="shared" si="161"/>
        <v>0.46377003698067387</v>
      </c>
    </row>
    <row r="1132" spans="1:16" x14ac:dyDescent="0.3">
      <c r="A1132" s="4">
        <v>1130</v>
      </c>
      <c r="B1132" t="s">
        <v>44</v>
      </c>
      <c r="C1132" s="5">
        <v>36.200000000000003</v>
      </c>
      <c r="D1132" s="3">
        <f t="shared" si="153"/>
        <v>10.055555555555555</v>
      </c>
      <c r="E1132" s="3">
        <v>-1.0000000000000004</v>
      </c>
      <c r="F1132" s="5">
        <f>Sheet1!$C$3*E1132</f>
        <v>-1296.0000000000007</v>
      </c>
      <c r="G1132" s="5">
        <f>IF(D1132&gt;0,Sheet1!$C$4*Sheet1!$C$3*Sheet1!$C$5,0)</f>
        <v>139.85136</v>
      </c>
      <c r="H1132" s="5">
        <f>0.5*Sheet1!$C$6*Sheet1!$C$7*Sheet1!$C$8*D1132^2</f>
        <v>43.736693356481489</v>
      </c>
      <c r="I1132" s="5">
        <f t="shared" si="154"/>
        <v>-1112.4119466435193</v>
      </c>
      <c r="J1132" s="3">
        <f t="shared" si="155"/>
        <v>-11.18592013013761</v>
      </c>
      <c r="K1132" s="3">
        <f t="shared" si="156"/>
        <v>0</v>
      </c>
      <c r="L1132" s="3">
        <f t="shared" si="157"/>
        <v>11.18592013013761</v>
      </c>
      <c r="M1132" s="6">
        <f t="shared" si="158"/>
        <v>0</v>
      </c>
      <c r="N1132" s="6">
        <f t="shared" si="159"/>
        <v>1.0404573245333724</v>
      </c>
      <c r="O1132" s="6">
        <f t="shared" si="160"/>
        <v>3.1072000361493362E-3</v>
      </c>
      <c r="P1132" s="6">
        <f t="shared" si="161"/>
        <v>0.46687723701682321</v>
      </c>
    </row>
    <row r="1133" spans="1:16" x14ac:dyDescent="0.3">
      <c r="A1133" s="4">
        <v>1131</v>
      </c>
      <c r="B1133" t="s">
        <v>44</v>
      </c>
      <c r="C1133" s="5">
        <v>32.9</v>
      </c>
      <c r="D1133" s="3">
        <f t="shared" si="153"/>
        <v>9.1388888888888875</v>
      </c>
      <c r="E1133" s="3">
        <v>-0.88888888888888917</v>
      </c>
      <c r="F1133" s="5">
        <f>Sheet1!$C$3*E1133</f>
        <v>-1152.0000000000005</v>
      </c>
      <c r="G1133" s="5">
        <f>IF(D1133&gt;0,Sheet1!$C$4*Sheet1!$C$3*Sheet1!$C$5,0)</f>
        <v>139.85136</v>
      </c>
      <c r="H1133" s="5">
        <f>0.5*Sheet1!$C$6*Sheet1!$C$7*Sheet1!$C$8*D1133^2</f>
        <v>36.126060144675925</v>
      </c>
      <c r="I1133" s="5">
        <f t="shared" si="154"/>
        <v>-976.02257985532458</v>
      </c>
      <c r="J1133" s="3">
        <f t="shared" si="155"/>
        <v>-8.9197619103444925</v>
      </c>
      <c r="K1133" s="3">
        <f t="shared" si="156"/>
        <v>0</v>
      </c>
      <c r="L1133" s="3">
        <f t="shared" si="157"/>
        <v>8.9197619103444925</v>
      </c>
      <c r="M1133" s="6">
        <f t="shared" si="158"/>
        <v>0</v>
      </c>
      <c r="N1133" s="6">
        <f t="shared" si="159"/>
        <v>1.0404573245333724</v>
      </c>
      <c r="O1133" s="6">
        <f t="shared" si="160"/>
        <v>2.477711641762359E-3</v>
      </c>
      <c r="P1133" s="6">
        <f t="shared" si="161"/>
        <v>0.46935494865858557</v>
      </c>
    </row>
    <row r="1134" spans="1:16" x14ac:dyDescent="0.3">
      <c r="A1134" s="4">
        <v>1132</v>
      </c>
      <c r="B1134" t="s">
        <v>44</v>
      </c>
      <c r="C1134" s="5">
        <v>29.8</v>
      </c>
      <c r="D1134" s="3">
        <f t="shared" si="153"/>
        <v>8.2777777777777786</v>
      </c>
      <c r="E1134" s="3">
        <v>-0.87499999999999956</v>
      </c>
      <c r="F1134" s="5">
        <f>Sheet1!$C$3*E1134</f>
        <v>-1133.9999999999993</v>
      </c>
      <c r="G1134" s="5">
        <f>IF(D1134&gt;0,Sheet1!$C$4*Sheet1!$C$3*Sheet1!$C$5,0)</f>
        <v>139.85136</v>
      </c>
      <c r="H1134" s="5">
        <f>0.5*Sheet1!$C$6*Sheet1!$C$7*Sheet1!$C$8*D1134^2</f>
        <v>29.638848912037052</v>
      </c>
      <c r="I1134" s="5">
        <f t="shared" si="154"/>
        <v>-964.5097910879623</v>
      </c>
      <c r="J1134" s="3">
        <f t="shared" si="155"/>
        <v>-7.9839977151170221</v>
      </c>
      <c r="K1134" s="3">
        <f t="shared" si="156"/>
        <v>0</v>
      </c>
      <c r="L1134" s="3">
        <f t="shared" si="157"/>
        <v>7.9839977151170221</v>
      </c>
      <c r="M1134" s="6">
        <f t="shared" si="158"/>
        <v>0</v>
      </c>
      <c r="N1134" s="6">
        <f t="shared" si="159"/>
        <v>1.0404573245333724</v>
      </c>
      <c r="O1134" s="6">
        <f t="shared" si="160"/>
        <v>2.2177771430880616E-3</v>
      </c>
      <c r="P1134" s="6">
        <f t="shared" si="161"/>
        <v>0.47157272580167364</v>
      </c>
    </row>
    <row r="1135" spans="1:16" x14ac:dyDescent="0.3">
      <c r="A1135" s="4">
        <v>1133</v>
      </c>
      <c r="B1135" t="s">
        <v>44</v>
      </c>
      <c r="C1135" s="5">
        <v>26.6</v>
      </c>
      <c r="D1135" s="3">
        <f t="shared" si="153"/>
        <v>7.3888888888888893</v>
      </c>
      <c r="E1135" s="3">
        <v>-0.94444444444444453</v>
      </c>
      <c r="F1135" s="5">
        <f>Sheet1!$C$3*E1135</f>
        <v>-1224</v>
      </c>
      <c r="G1135" s="5">
        <f>IF(D1135&gt;0,Sheet1!$C$4*Sheet1!$C$3*Sheet1!$C$5,0)</f>
        <v>139.85136</v>
      </c>
      <c r="H1135" s="5">
        <f>0.5*Sheet1!$C$6*Sheet1!$C$7*Sheet1!$C$8*D1135^2</f>
        <v>23.615224467592601</v>
      </c>
      <c r="I1135" s="5">
        <f t="shared" si="154"/>
        <v>-1060.5334155324074</v>
      </c>
      <c r="J1135" s="3">
        <f t="shared" si="155"/>
        <v>-7.8361635703227881</v>
      </c>
      <c r="K1135" s="3">
        <f t="shared" si="156"/>
        <v>0</v>
      </c>
      <c r="L1135" s="3">
        <f t="shared" si="157"/>
        <v>7.8361635703227881</v>
      </c>
      <c r="M1135" s="6">
        <f t="shared" si="158"/>
        <v>0</v>
      </c>
      <c r="N1135" s="6">
        <f t="shared" si="159"/>
        <v>1.0404573245333724</v>
      </c>
      <c r="O1135" s="6">
        <f t="shared" si="160"/>
        <v>2.176712102867441E-3</v>
      </c>
      <c r="P1135" s="6">
        <f t="shared" si="161"/>
        <v>0.4737494379045411</v>
      </c>
    </row>
    <row r="1136" spans="1:16" x14ac:dyDescent="0.3">
      <c r="A1136" s="4">
        <v>1134</v>
      </c>
      <c r="B1136" t="s">
        <v>44</v>
      </c>
      <c r="C1136" s="5">
        <v>23</v>
      </c>
      <c r="D1136" s="3">
        <f t="shared" si="153"/>
        <v>6.3888888888888884</v>
      </c>
      <c r="E1136" s="3">
        <v>-1.0000000000000004</v>
      </c>
      <c r="F1136" s="5">
        <f>Sheet1!$C$3*E1136</f>
        <v>-1296.0000000000007</v>
      </c>
      <c r="G1136" s="5">
        <f>IF(D1136&gt;0,Sheet1!$C$4*Sheet1!$C$3*Sheet1!$C$5,0)</f>
        <v>139.85136</v>
      </c>
      <c r="H1136" s="5">
        <f>0.5*Sheet1!$C$6*Sheet1!$C$7*Sheet1!$C$8*D1136^2</f>
        <v>17.655681134259261</v>
      </c>
      <c r="I1136" s="5">
        <f t="shared" si="154"/>
        <v>-1138.4929588657415</v>
      </c>
      <c r="J1136" s="3">
        <f t="shared" si="155"/>
        <v>-7.2737050149755698</v>
      </c>
      <c r="K1136" s="3">
        <f t="shared" si="156"/>
        <v>0</v>
      </c>
      <c r="L1136" s="3">
        <f t="shared" si="157"/>
        <v>7.2737050149755698</v>
      </c>
      <c r="M1136" s="6">
        <f t="shared" si="158"/>
        <v>0</v>
      </c>
      <c r="N1136" s="6">
        <f t="shared" si="159"/>
        <v>1.0404573245333724</v>
      </c>
      <c r="O1136" s="6">
        <f t="shared" si="160"/>
        <v>2.0204736152709918E-3</v>
      </c>
      <c r="P1136" s="6">
        <f t="shared" si="161"/>
        <v>0.47576991151981207</v>
      </c>
    </row>
    <row r="1137" spans="1:16" x14ac:dyDescent="0.3">
      <c r="A1137" s="4">
        <v>1135</v>
      </c>
      <c r="B1137" t="s">
        <v>44</v>
      </c>
      <c r="C1137" s="5">
        <v>19.399999999999999</v>
      </c>
      <c r="D1137" s="3">
        <f t="shared" si="153"/>
        <v>5.3888888888888884</v>
      </c>
      <c r="E1137" s="3">
        <v>-0.93055555555555547</v>
      </c>
      <c r="F1137" s="5">
        <f>Sheet1!$C$3*E1137</f>
        <v>-1206</v>
      </c>
      <c r="G1137" s="5">
        <f>IF(D1137&gt;0,Sheet1!$C$4*Sheet1!$C$3*Sheet1!$C$5,0)</f>
        <v>139.85136</v>
      </c>
      <c r="H1137" s="5">
        <f>0.5*Sheet1!$C$6*Sheet1!$C$7*Sheet1!$C$8*D1137^2</f>
        <v>12.561232800925927</v>
      </c>
      <c r="I1137" s="5">
        <f t="shared" si="154"/>
        <v>-1053.5874071990741</v>
      </c>
      <c r="J1137" s="3">
        <f t="shared" si="155"/>
        <v>-5.6776654721283428</v>
      </c>
      <c r="K1137" s="3">
        <f t="shared" si="156"/>
        <v>0</v>
      </c>
      <c r="L1137" s="3">
        <f t="shared" si="157"/>
        <v>5.6776654721283428</v>
      </c>
      <c r="M1137" s="6">
        <f t="shared" si="158"/>
        <v>0</v>
      </c>
      <c r="N1137" s="6">
        <f t="shared" si="159"/>
        <v>1.0404573245333724</v>
      </c>
      <c r="O1137" s="6">
        <f t="shared" si="160"/>
        <v>1.5771292978134285E-3</v>
      </c>
      <c r="P1137" s="6">
        <f t="shared" si="161"/>
        <v>0.47734704081762552</v>
      </c>
    </row>
    <row r="1138" spans="1:16" x14ac:dyDescent="0.3">
      <c r="A1138" s="4">
        <v>1136</v>
      </c>
      <c r="B1138" t="s">
        <v>44</v>
      </c>
      <c r="C1138" s="5">
        <v>16.3</v>
      </c>
      <c r="D1138" s="3">
        <f t="shared" si="153"/>
        <v>4.5277777777777777</v>
      </c>
      <c r="E1138" s="3">
        <v>-0.66666666666666652</v>
      </c>
      <c r="F1138" s="5">
        <f>Sheet1!$C$3*E1138</f>
        <v>-863.99999999999977</v>
      </c>
      <c r="G1138" s="5">
        <f>IF(D1138&gt;0,Sheet1!$C$4*Sheet1!$C$3*Sheet1!$C$5,0)</f>
        <v>139.85136</v>
      </c>
      <c r="H1138" s="5">
        <f>0.5*Sheet1!$C$6*Sheet1!$C$7*Sheet1!$C$8*D1138^2</f>
        <v>8.8675575057870386</v>
      </c>
      <c r="I1138" s="5">
        <f t="shared" si="154"/>
        <v>-715.28108249421268</v>
      </c>
      <c r="J1138" s="3">
        <f t="shared" si="155"/>
        <v>-3.2386337901821292</v>
      </c>
      <c r="K1138" s="3">
        <f t="shared" si="156"/>
        <v>0</v>
      </c>
      <c r="L1138" s="3">
        <f t="shared" si="157"/>
        <v>3.2386337901821292</v>
      </c>
      <c r="M1138" s="6">
        <f t="shared" si="158"/>
        <v>0</v>
      </c>
      <c r="N1138" s="6">
        <f t="shared" si="159"/>
        <v>1.0404573245333724</v>
      </c>
      <c r="O1138" s="6">
        <f t="shared" si="160"/>
        <v>8.996204972728137E-4</v>
      </c>
      <c r="P1138" s="6">
        <f t="shared" si="161"/>
        <v>0.47824666131489835</v>
      </c>
    </row>
    <row r="1139" spans="1:16" x14ac:dyDescent="0.3">
      <c r="A1139" s="4">
        <v>1137</v>
      </c>
      <c r="B1139" t="s">
        <v>44</v>
      </c>
      <c r="C1139" s="5">
        <v>14.6</v>
      </c>
      <c r="D1139" s="3">
        <f t="shared" si="153"/>
        <v>4.0555555555555554</v>
      </c>
      <c r="E1139" s="3">
        <v>-0.29166666666666685</v>
      </c>
      <c r="F1139" s="5">
        <f>Sheet1!$C$3*E1139</f>
        <v>-378.00000000000023</v>
      </c>
      <c r="G1139" s="5">
        <f>IF(D1139&gt;0,Sheet1!$C$4*Sheet1!$C$3*Sheet1!$C$5,0)</f>
        <v>139.85136</v>
      </c>
      <c r="H1139" s="5">
        <f>0.5*Sheet1!$C$6*Sheet1!$C$7*Sheet1!$C$8*D1139^2</f>
        <v>7.1143383564814817</v>
      </c>
      <c r="I1139" s="5">
        <f t="shared" si="154"/>
        <v>-231.03430164351875</v>
      </c>
      <c r="J1139" s="3">
        <f t="shared" si="155"/>
        <v>-0.93697244555427039</v>
      </c>
      <c r="K1139" s="3">
        <f t="shared" si="156"/>
        <v>0</v>
      </c>
      <c r="L1139" s="3">
        <f t="shared" si="157"/>
        <v>0.93697244555427039</v>
      </c>
      <c r="M1139" s="6">
        <f t="shared" si="158"/>
        <v>0</v>
      </c>
      <c r="N1139" s="6">
        <f t="shared" si="159"/>
        <v>1.0404573245333724</v>
      </c>
      <c r="O1139" s="6">
        <f t="shared" si="160"/>
        <v>2.6027012376507512E-4</v>
      </c>
      <c r="P1139" s="6">
        <f t="shared" si="161"/>
        <v>0.47850693143866341</v>
      </c>
    </row>
    <row r="1140" spans="1:16" x14ac:dyDescent="0.3">
      <c r="A1140" s="4">
        <v>1138</v>
      </c>
      <c r="B1140" t="s">
        <v>44</v>
      </c>
      <c r="C1140" s="5">
        <v>14.2</v>
      </c>
      <c r="D1140" s="3">
        <f t="shared" si="153"/>
        <v>3.9444444444444442</v>
      </c>
      <c r="E1140" s="3">
        <v>-4.1666666666666519E-2</v>
      </c>
      <c r="F1140" s="5">
        <f>Sheet1!$C$3*E1140</f>
        <v>-53.999999999999808</v>
      </c>
      <c r="G1140" s="5">
        <f>IF(D1140&gt;0,Sheet1!$C$4*Sheet1!$C$3*Sheet1!$C$5,0)</f>
        <v>139.85136</v>
      </c>
      <c r="H1140" s="5">
        <f>0.5*Sheet1!$C$6*Sheet1!$C$7*Sheet1!$C$8*D1140^2</f>
        <v>6.729851689814816</v>
      </c>
      <c r="I1140" s="5">
        <f t="shared" si="154"/>
        <v>92.581211689815021</v>
      </c>
      <c r="J1140" s="3">
        <f t="shared" si="155"/>
        <v>0.36518144610982589</v>
      </c>
      <c r="K1140" s="3">
        <f t="shared" si="156"/>
        <v>0.36518144610982589</v>
      </c>
      <c r="L1140" s="3">
        <f t="shared" si="157"/>
        <v>0</v>
      </c>
      <c r="M1140" s="6">
        <f t="shared" si="158"/>
        <v>1.0143929058606274E-4</v>
      </c>
      <c r="N1140" s="6">
        <f t="shared" si="159"/>
        <v>1.0405587638239584</v>
      </c>
      <c r="O1140" s="6">
        <f t="shared" si="160"/>
        <v>0</v>
      </c>
      <c r="P1140" s="6">
        <f t="shared" si="161"/>
        <v>0.47850693143866341</v>
      </c>
    </row>
    <row r="1141" spans="1:16" x14ac:dyDescent="0.3">
      <c r="A1141" s="4">
        <v>1139</v>
      </c>
      <c r="B1141" t="s">
        <v>44</v>
      </c>
      <c r="C1141" s="5">
        <v>14.3</v>
      </c>
      <c r="D1141" s="3">
        <f t="shared" si="153"/>
        <v>3.9722222222222223</v>
      </c>
      <c r="E1141" s="3">
        <v>5.5555555555555601E-2</v>
      </c>
      <c r="F1141" s="5">
        <f>Sheet1!$C$3*E1141</f>
        <v>72.000000000000057</v>
      </c>
      <c r="G1141" s="5">
        <f>IF(D1141&gt;0,Sheet1!$C$4*Sheet1!$C$3*Sheet1!$C$5,0)</f>
        <v>139.85136</v>
      </c>
      <c r="H1141" s="5">
        <f>0.5*Sheet1!$C$6*Sheet1!$C$7*Sheet1!$C$8*D1141^2</f>
        <v>6.8249720891203722</v>
      </c>
      <c r="I1141" s="5">
        <f t="shared" si="154"/>
        <v>218.67633208912042</v>
      </c>
      <c r="J1141" s="3">
        <f t="shared" si="155"/>
        <v>0.86863098579845066</v>
      </c>
      <c r="K1141" s="3">
        <f t="shared" si="156"/>
        <v>0.86863098579845066</v>
      </c>
      <c r="L1141" s="3">
        <f t="shared" si="157"/>
        <v>0</v>
      </c>
      <c r="M1141" s="6">
        <f t="shared" si="158"/>
        <v>2.4128638494401406E-4</v>
      </c>
      <c r="N1141" s="6">
        <f t="shared" si="159"/>
        <v>1.0408000502089023</v>
      </c>
      <c r="O1141" s="6">
        <f t="shared" si="160"/>
        <v>0</v>
      </c>
      <c r="P1141" s="6">
        <f t="shared" si="161"/>
        <v>0.47850693143866341</v>
      </c>
    </row>
    <row r="1142" spans="1:16" x14ac:dyDescent="0.3">
      <c r="A1142" s="4">
        <v>1140</v>
      </c>
      <c r="B1142" t="s">
        <v>44</v>
      </c>
      <c r="C1142" s="5">
        <v>14.6</v>
      </c>
      <c r="D1142" s="3">
        <f t="shared" si="153"/>
        <v>4.0555555555555554</v>
      </c>
      <c r="E1142" s="3">
        <v>0.11111111111111097</v>
      </c>
      <c r="F1142" s="5">
        <f>Sheet1!$C$3*E1142</f>
        <v>143.9999999999998</v>
      </c>
      <c r="G1142" s="5">
        <f>IF(D1142&gt;0,Sheet1!$C$4*Sheet1!$C$3*Sheet1!$C$5,0)</f>
        <v>139.85136</v>
      </c>
      <c r="H1142" s="5">
        <f>0.5*Sheet1!$C$6*Sheet1!$C$7*Sheet1!$C$8*D1142^2</f>
        <v>7.1143383564814817</v>
      </c>
      <c r="I1142" s="5">
        <f t="shared" si="154"/>
        <v>290.96569835648125</v>
      </c>
      <c r="J1142" s="3">
        <f t="shared" si="155"/>
        <v>1.1800275544457295</v>
      </c>
      <c r="K1142" s="3">
        <f t="shared" si="156"/>
        <v>1.1800275544457295</v>
      </c>
      <c r="L1142" s="3">
        <f t="shared" si="157"/>
        <v>0</v>
      </c>
      <c r="M1142" s="6">
        <f t="shared" si="158"/>
        <v>3.2778543179048041E-4</v>
      </c>
      <c r="N1142" s="6">
        <f t="shared" si="159"/>
        <v>1.0411278356406928</v>
      </c>
      <c r="O1142" s="6">
        <f t="shared" si="160"/>
        <v>0</v>
      </c>
      <c r="P1142" s="6">
        <f t="shared" si="161"/>
        <v>0.47850693143866341</v>
      </c>
    </row>
    <row r="1143" spans="1:16" x14ac:dyDescent="0.3">
      <c r="A1143" s="4">
        <v>1141</v>
      </c>
      <c r="B1143" t="s">
        <v>44</v>
      </c>
      <c r="C1143" s="5">
        <v>15.1</v>
      </c>
      <c r="D1143" s="3">
        <f t="shared" si="153"/>
        <v>4.1944444444444446</v>
      </c>
      <c r="E1143" s="3">
        <v>0.24999999999999983</v>
      </c>
      <c r="F1143" s="5">
        <f>Sheet1!$C$3*E1143</f>
        <v>323.99999999999977</v>
      </c>
      <c r="G1143" s="5">
        <f>IF(D1143&gt;0,Sheet1!$C$4*Sheet1!$C$3*Sheet1!$C$5,0)</f>
        <v>139.85136</v>
      </c>
      <c r="H1143" s="5">
        <f>0.5*Sheet1!$C$6*Sheet1!$C$7*Sheet1!$C$8*D1143^2</f>
        <v>7.6099657002314842</v>
      </c>
      <c r="I1143" s="5">
        <f t="shared" si="154"/>
        <v>471.46132570023127</v>
      </c>
      <c r="J1143" s="3">
        <f t="shared" si="155"/>
        <v>1.9775183383537478</v>
      </c>
      <c r="K1143" s="3">
        <f t="shared" si="156"/>
        <v>1.9775183383537478</v>
      </c>
      <c r="L1143" s="3">
        <f t="shared" si="157"/>
        <v>0</v>
      </c>
      <c r="M1143" s="6">
        <f t="shared" si="158"/>
        <v>5.4931064954270772E-4</v>
      </c>
      <c r="N1143" s="6">
        <f t="shared" si="159"/>
        <v>1.0416771462902354</v>
      </c>
      <c r="O1143" s="6">
        <f t="shared" si="160"/>
        <v>0</v>
      </c>
      <c r="P1143" s="6">
        <f t="shared" si="161"/>
        <v>0.47850693143866341</v>
      </c>
    </row>
    <row r="1144" spans="1:16" x14ac:dyDescent="0.3">
      <c r="A1144" s="4">
        <v>1142</v>
      </c>
      <c r="B1144" t="s">
        <v>44</v>
      </c>
      <c r="C1144" s="5">
        <v>16.399999999999999</v>
      </c>
      <c r="D1144" s="3">
        <f t="shared" si="153"/>
        <v>4.5555555555555554</v>
      </c>
      <c r="E1144" s="3">
        <v>0.5555555555555558</v>
      </c>
      <c r="F1144" s="5">
        <f>Sheet1!$C$3*E1144</f>
        <v>720.00000000000034</v>
      </c>
      <c r="G1144" s="5">
        <f>IF(D1144&gt;0,Sheet1!$C$4*Sheet1!$C$3*Sheet1!$C$5,0)</f>
        <v>139.85136</v>
      </c>
      <c r="H1144" s="5">
        <f>0.5*Sheet1!$C$6*Sheet1!$C$7*Sheet1!$C$8*D1144^2</f>
        <v>8.9766956481481497</v>
      </c>
      <c r="I1144" s="5">
        <f t="shared" si="154"/>
        <v>868.82805564814851</v>
      </c>
      <c r="J1144" s="3">
        <f t="shared" si="155"/>
        <v>3.9579944757304544</v>
      </c>
      <c r="K1144" s="3">
        <f t="shared" si="156"/>
        <v>3.9579944757304544</v>
      </c>
      <c r="L1144" s="3">
        <f t="shared" si="157"/>
        <v>0</v>
      </c>
      <c r="M1144" s="6">
        <f t="shared" si="158"/>
        <v>1.0994429099251263E-3</v>
      </c>
      <c r="N1144" s="6">
        <f t="shared" si="159"/>
        <v>1.0427765892001606</v>
      </c>
      <c r="O1144" s="6">
        <f t="shared" si="160"/>
        <v>0</v>
      </c>
      <c r="P1144" s="6">
        <f t="shared" si="161"/>
        <v>0.47850693143866341</v>
      </c>
    </row>
    <row r="1145" spans="1:16" x14ac:dyDescent="0.3">
      <c r="A1145" s="4">
        <v>1143</v>
      </c>
      <c r="B1145" t="s">
        <v>44</v>
      </c>
      <c r="C1145" s="5">
        <v>19.100000000000001</v>
      </c>
      <c r="D1145" s="3">
        <f t="shared" si="153"/>
        <v>5.3055555555555562</v>
      </c>
      <c r="E1145" s="3">
        <v>0.84722222222222243</v>
      </c>
      <c r="F1145" s="5">
        <f>Sheet1!$C$3*E1145</f>
        <v>1098.0000000000002</v>
      </c>
      <c r="G1145" s="5">
        <f>IF(D1145&gt;0,Sheet1!$C$4*Sheet1!$C$3*Sheet1!$C$5,0)</f>
        <v>139.85136</v>
      </c>
      <c r="H1145" s="5">
        <f>0.5*Sheet1!$C$6*Sheet1!$C$7*Sheet1!$C$8*D1145^2</f>
        <v>12.175744866898155</v>
      </c>
      <c r="I1145" s="5">
        <f t="shared" si="154"/>
        <v>1250.0271048668983</v>
      </c>
      <c r="J1145" s="3">
        <f t="shared" si="155"/>
        <v>6.6320882508216004</v>
      </c>
      <c r="K1145" s="3">
        <f t="shared" si="156"/>
        <v>6.6320882508216004</v>
      </c>
      <c r="L1145" s="3">
        <f t="shared" si="157"/>
        <v>0</v>
      </c>
      <c r="M1145" s="6">
        <f t="shared" si="158"/>
        <v>1.8422467363393333E-3</v>
      </c>
      <c r="N1145" s="6">
        <f t="shared" si="159"/>
        <v>1.0446188359364998</v>
      </c>
      <c r="O1145" s="6">
        <f t="shared" si="160"/>
        <v>0</v>
      </c>
      <c r="P1145" s="6">
        <f t="shared" si="161"/>
        <v>0.47850693143866341</v>
      </c>
    </row>
    <row r="1146" spans="1:16" x14ac:dyDescent="0.3">
      <c r="A1146" s="4">
        <v>1144</v>
      </c>
      <c r="B1146" t="s">
        <v>44</v>
      </c>
      <c r="C1146" s="5">
        <v>22.5</v>
      </c>
      <c r="D1146" s="3">
        <f t="shared" si="153"/>
        <v>6.25</v>
      </c>
      <c r="E1146" s="3">
        <v>0.73611111111111072</v>
      </c>
      <c r="F1146" s="5">
        <f>Sheet1!$C$3*E1146</f>
        <v>953.99999999999955</v>
      </c>
      <c r="G1146" s="5">
        <f>IF(D1146&gt;0,Sheet1!$C$4*Sheet1!$C$3*Sheet1!$C$5,0)</f>
        <v>139.85136</v>
      </c>
      <c r="H1146" s="5">
        <f>0.5*Sheet1!$C$6*Sheet1!$C$7*Sheet1!$C$8*D1146^2</f>
        <v>16.896386718750005</v>
      </c>
      <c r="I1146" s="5">
        <f t="shared" si="154"/>
        <v>1110.7477467187496</v>
      </c>
      <c r="J1146" s="3">
        <f t="shared" si="155"/>
        <v>6.9421734169921843</v>
      </c>
      <c r="K1146" s="3">
        <f t="shared" si="156"/>
        <v>6.9421734169921843</v>
      </c>
      <c r="L1146" s="3">
        <f t="shared" si="157"/>
        <v>0</v>
      </c>
      <c r="M1146" s="6">
        <f t="shared" si="158"/>
        <v>1.9283815047200512E-3</v>
      </c>
      <c r="N1146" s="6">
        <f t="shared" si="159"/>
        <v>1.0465472174412198</v>
      </c>
      <c r="O1146" s="6">
        <f t="shared" si="160"/>
        <v>0</v>
      </c>
      <c r="P1146" s="6">
        <f t="shared" si="161"/>
        <v>0.47850693143866341</v>
      </c>
    </row>
    <row r="1147" spans="1:16" x14ac:dyDescent="0.3">
      <c r="A1147" s="4">
        <v>1145</v>
      </c>
      <c r="B1147" t="s">
        <v>44</v>
      </c>
      <c r="C1147" s="5">
        <v>24.4</v>
      </c>
      <c r="D1147" s="3">
        <f t="shared" si="153"/>
        <v>6.7777777777777768</v>
      </c>
      <c r="E1147" s="3">
        <v>0.31944444444444453</v>
      </c>
      <c r="F1147" s="5">
        <f>Sheet1!$C$3*E1147</f>
        <v>414.00000000000011</v>
      </c>
      <c r="G1147" s="5">
        <f>IF(D1147&gt;0,Sheet1!$C$4*Sheet1!$C$3*Sheet1!$C$5,0)</f>
        <v>139.85136</v>
      </c>
      <c r="H1147" s="5">
        <f>0.5*Sheet1!$C$6*Sheet1!$C$7*Sheet1!$C$8*D1147^2</f>
        <v>19.870484537037036</v>
      </c>
      <c r="I1147" s="5">
        <f t="shared" si="154"/>
        <v>573.7218445370371</v>
      </c>
      <c r="J1147" s="3">
        <f t="shared" si="155"/>
        <v>3.8885591685288063</v>
      </c>
      <c r="K1147" s="3">
        <f t="shared" si="156"/>
        <v>3.8885591685288063</v>
      </c>
      <c r="L1147" s="3">
        <f t="shared" si="157"/>
        <v>0</v>
      </c>
      <c r="M1147" s="6">
        <f t="shared" si="158"/>
        <v>1.0801553245913351E-3</v>
      </c>
      <c r="N1147" s="6">
        <f t="shared" si="159"/>
        <v>1.0476273727658112</v>
      </c>
      <c r="O1147" s="6">
        <f t="shared" si="160"/>
        <v>0</v>
      </c>
      <c r="P1147" s="6">
        <f t="shared" si="161"/>
        <v>0.47850693143866341</v>
      </c>
    </row>
    <row r="1148" spans="1:16" x14ac:dyDescent="0.3">
      <c r="A1148" s="4">
        <v>1146</v>
      </c>
      <c r="B1148" t="s">
        <v>44</v>
      </c>
      <c r="C1148" s="5">
        <v>24.8</v>
      </c>
      <c r="D1148" s="3">
        <f t="shared" si="153"/>
        <v>6.8888888888888893</v>
      </c>
      <c r="E1148" s="3">
        <v>-0.23611111111111099</v>
      </c>
      <c r="F1148" s="5">
        <f>Sheet1!$C$3*E1148</f>
        <v>-305.99999999999983</v>
      </c>
      <c r="G1148" s="5">
        <f>IF(D1148&gt;0,Sheet1!$C$4*Sheet1!$C$3*Sheet1!$C$5,0)</f>
        <v>139.85136</v>
      </c>
      <c r="H1148" s="5">
        <f>0.5*Sheet1!$C$6*Sheet1!$C$7*Sheet1!$C$8*D1148^2</f>
        <v>20.527315925925933</v>
      </c>
      <c r="I1148" s="5">
        <f t="shared" si="154"/>
        <v>-145.6213240740739</v>
      </c>
      <c r="J1148" s="3">
        <f t="shared" si="155"/>
        <v>-1.0031691213991758</v>
      </c>
      <c r="K1148" s="3">
        <f t="shared" si="156"/>
        <v>0</v>
      </c>
      <c r="L1148" s="3">
        <f t="shared" si="157"/>
        <v>1.0031691213991758</v>
      </c>
      <c r="M1148" s="6">
        <f t="shared" si="158"/>
        <v>0</v>
      </c>
      <c r="N1148" s="6">
        <f t="shared" si="159"/>
        <v>1.0476273727658112</v>
      </c>
      <c r="O1148" s="6">
        <f t="shared" si="160"/>
        <v>2.7865808927754883E-4</v>
      </c>
      <c r="P1148" s="6">
        <f t="shared" si="161"/>
        <v>0.47878558952794098</v>
      </c>
    </row>
    <row r="1149" spans="1:16" x14ac:dyDescent="0.3">
      <c r="A1149" s="4">
        <v>1147</v>
      </c>
      <c r="B1149" t="s">
        <v>44</v>
      </c>
      <c r="C1149" s="5">
        <v>22.7</v>
      </c>
      <c r="D1149" s="3">
        <f t="shared" si="153"/>
        <v>6.3055555555555554</v>
      </c>
      <c r="E1149" s="3">
        <v>-1.0277777777777781</v>
      </c>
      <c r="F1149" s="5">
        <f>Sheet1!$C$3*E1149</f>
        <v>-1332.0000000000005</v>
      </c>
      <c r="G1149" s="5">
        <f>IF(D1149&gt;0,Sheet1!$C$4*Sheet1!$C$3*Sheet1!$C$5,0)</f>
        <v>139.85136</v>
      </c>
      <c r="H1149" s="5">
        <f>0.5*Sheet1!$C$6*Sheet1!$C$7*Sheet1!$C$8*D1149^2</f>
        <v>17.198101950231486</v>
      </c>
      <c r="I1149" s="5">
        <f t="shared" si="154"/>
        <v>-1174.950538049769</v>
      </c>
      <c r="J1149" s="3">
        <f t="shared" si="155"/>
        <v>-7.408715892702709</v>
      </c>
      <c r="K1149" s="3">
        <f t="shared" si="156"/>
        <v>0</v>
      </c>
      <c r="L1149" s="3">
        <f t="shared" si="157"/>
        <v>7.408715892702709</v>
      </c>
      <c r="M1149" s="6">
        <f t="shared" si="158"/>
        <v>0</v>
      </c>
      <c r="N1149" s="6">
        <f t="shared" si="159"/>
        <v>1.0476273727658112</v>
      </c>
      <c r="O1149" s="6">
        <f t="shared" si="160"/>
        <v>2.0579766368618636E-3</v>
      </c>
      <c r="P1149" s="6">
        <f t="shared" si="161"/>
        <v>0.48084356616480284</v>
      </c>
    </row>
    <row r="1150" spans="1:16" x14ac:dyDescent="0.3">
      <c r="A1150" s="4">
        <v>1148</v>
      </c>
      <c r="B1150" t="s">
        <v>44</v>
      </c>
      <c r="C1150" s="5">
        <v>17.399999999999999</v>
      </c>
      <c r="D1150" s="3">
        <f t="shared" si="153"/>
        <v>4.833333333333333</v>
      </c>
      <c r="E1150" s="3">
        <v>-1.2361111111111109</v>
      </c>
      <c r="F1150" s="5">
        <f>Sheet1!$C$3*E1150</f>
        <v>-1601.9999999999998</v>
      </c>
      <c r="G1150" s="5">
        <f>IF(D1150&gt;0,Sheet1!$C$4*Sheet1!$C$3*Sheet1!$C$5,0)</f>
        <v>139.85136</v>
      </c>
      <c r="H1150" s="5">
        <f>0.5*Sheet1!$C$6*Sheet1!$C$7*Sheet1!$C$8*D1150^2</f>
        <v>10.104790208333334</v>
      </c>
      <c r="I1150" s="5">
        <f t="shared" si="154"/>
        <v>-1452.0438497916666</v>
      </c>
      <c r="J1150" s="3">
        <f t="shared" si="155"/>
        <v>-7.0182119406597216</v>
      </c>
      <c r="K1150" s="3">
        <f t="shared" si="156"/>
        <v>0</v>
      </c>
      <c r="L1150" s="3">
        <f t="shared" si="157"/>
        <v>7.0182119406597216</v>
      </c>
      <c r="M1150" s="6">
        <f t="shared" si="158"/>
        <v>0</v>
      </c>
      <c r="N1150" s="6">
        <f t="shared" si="159"/>
        <v>1.0476273727658112</v>
      </c>
      <c r="O1150" s="6">
        <f t="shared" si="160"/>
        <v>1.9495033168499226E-3</v>
      </c>
      <c r="P1150" s="6">
        <f t="shared" si="161"/>
        <v>0.48279306948165274</v>
      </c>
    </row>
    <row r="1151" spans="1:16" x14ac:dyDescent="0.3">
      <c r="A1151" s="4">
        <v>1149</v>
      </c>
      <c r="B1151" t="s">
        <v>44</v>
      </c>
      <c r="C1151" s="5">
        <v>13.8</v>
      </c>
      <c r="D1151" s="3">
        <f t="shared" si="153"/>
        <v>3.8333333333333335</v>
      </c>
      <c r="E1151" s="3">
        <v>-0.74999999999999978</v>
      </c>
      <c r="F1151" s="5">
        <f>Sheet1!$C$3*E1151</f>
        <v>-971.99999999999966</v>
      </c>
      <c r="G1151" s="5">
        <f>IF(D1151&gt;0,Sheet1!$C$4*Sheet1!$C$3*Sheet1!$C$5,0)</f>
        <v>139.85136</v>
      </c>
      <c r="H1151" s="5">
        <f>0.5*Sheet1!$C$6*Sheet1!$C$7*Sheet1!$C$8*D1151^2</f>
        <v>6.3560452083333354</v>
      </c>
      <c r="I1151" s="5">
        <f t="shared" si="154"/>
        <v>-825.79259479166637</v>
      </c>
      <c r="J1151" s="3">
        <f t="shared" si="155"/>
        <v>-3.1655382800347209</v>
      </c>
      <c r="K1151" s="3">
        <f t="shared" si="156"/>
        <v>0</v>
      </c>
      <c r="L1151" s="3">
        <f t="shared" si="157"/>
        <v>3.1655382800347209</v>
      </c>
      <c r="M1151" s="6">
        <f t="shared" si="158"/>
        <v>0</v>
      </c>
      <c r="N1151" s="6">
        <f t="shared" si="159"/>
        <v>1.0476273727658112</v>
      </c>
      <c r="O1151" s="6">
        <f t="shared" si="160"/>
        <v>8.7931618889853364E-4</v>
      </c>
      <c r="P1151" s="6">
        <f t="shared" si="161"/>
        <v>0.48367238567055126</v>
      </c>
    </row>
    <row r="1152" spans="1:16" x14ac:dyDescent="0.3">
      <c r="A1152" s="4">
        <v>1150</v>
      </c>
      <c r="B1152" t="s">
        <v>44</v>
      </c>
      <c r="C1152" s="5">
        <v>12</v>
      </c>
      <c r="D1152" s="3">
        <f t="shared" si="153"/>
        <v>3.333333333333333</v>
      </c>
      <c r="E1152" s="3">
        <v>-0.25000000000000011</v>
      </c>
      <c r="F1152" s="5">
        <f>Sheet1!$C$3*E1152</f>
        <v>-324.00000000000017</v>
      </c>
      <c r="G1152" s="5">
        <f>IF(D1152&gt;0,Sheet1!$C$4*Sheet1!$C$3*Sheet1!$C$5,0)</f>
        <v>139.85136</v>
      </c>
      <c r="H1152" s="5">
        <f>0.5*Sheet1!$C$6*Sheet1!$C$7*Sheet1!$C$8*D1152^2</f>
        <v>4.8060833333333335</v>
      </c>
      <c r="I1152" s="5">
        <f t="shared" si="154"/>
        <v>-179.34255666666684</v>
      </c>
      <c r="J1152" s="3">
        <f t="shared" si="155"/>
        <v>-0.5978085222222228</v>
      </c>
      <c r="K1152" s="3">
        <f t="shared" si="156"/>
        <v>0</v>
      </c>
      <c r="L1152" s="3">
        <f t="shared" si="157"/>
        <v>0.5978085222222228</v>
      </c>
      <c r="M1152" s="6">
        <f t="shared" si="158"/>
        <v>0</v>
      </c>
      <c r="N1152" s="6">
        <f t="shared" si="159"/>
        <v>1.0476273727658112</v>
      </c>
      <c r="O1152" s="6">
        <f t="shared" si="160"/>
        <v>1.6605792283950634E-4</v>
      </c>
      <c r="P1152" s="6">
        <f t="shared" si="161"/>
        <v>0.48383844359339079</v>
      </c>
    </row>
    <row r="1153" spans="1:16" x14ac:dyDescent="0.3">
      <c r="A1153" s="4">
        <v>1151</v>
      </c>
      <c r="B1153" t="s">
        <v>44</v>
      </c>
      <c r="C1153" s="5">
        <v>12</v>
      </c>
      <c r="D1153" s="3">
        <f t="shared" si="153"/>
        <v>3.333333333333333</v>
      </c>
      <c r="E1153" s="3">
        <v>0</v>
      </c>
      <c r="F1153" s="5">
        <f>Sheet1!$C$3*E1153</f>
        <v>0</v>
      </c>
      <c r="G1153" s="5">
        <f>IF(D1153&gt;0,Sheet1!$C$4*Sheet1!$C$3*Sheet1!$C$5,0)</f>
        <v>139.85136</v>
      </c>
      <c r="H1153" s="5">
        <f>0.5*Sheet1!$C$6*Sheet1!$C$7*Sheet1!$C$8*D1153^2</f>
        <v>4.8060833333333335</v>
      </c>
      <c r="I1153" s="5">
        <f t="shared" si="154"/>
        <v>144.65744333333333</v>
      </c>
      <c r="J1153" s="3">
        <f t="shared" si="155"/>
        <v>0.48219147777777771</v>
      </c>
      <c r="K1153" s="3">
        <f t="shared" si="156"/>
        <v>0.48219147777777771</v>
      </c>
      <c r="L1153" s="3">
        <f t="shared" si="157"/>
        <v>0</v>
      </c>
      <c r="M1153" s="6">
        <f t="shared" si="158"/>
        <v>1.339420771604938E-4</v>
      </c>
      <c r="N1153" s="6">
        <f t="shared" si="159"/>
        <v>1.0477613148429716</v>
      </c>
      <c r="O1153" s="6">
        <f t="shared" si="160"/>
        <v>0</v>
      </c>
      <c r="P1153" s="6">
        <f t="shared" si="161"/>
        <v>0.48383844359339079</v>
      </c>
    </row>
    <row r="1154" spans="1:16" x14ac:dyDescent="0.3">
      <c r="A1154" s="4">
        <v>1152</v>
      </c>
      <c r="B1154" t="s">
        <v>44</v>
      </c>
      <c r="C1154" s="5">
        <v>12</v>
      </c>
      <c r="D1154" s="3">
        <f t="shared" ref="D1154:D1217" si="162">C1154/3.6</f>
        <v>3.333333333333333</v>
      </c>
      <c r="E1154" s="3">
        <v>0.26388888888888895</v>
      </c>
      <c r="F1154" s="5">
        <f>Sheet1!$C$3*E1154</f>
        <v>342.00000000000006</v>
      </c>
      <c r="G1154" s="5">
        <f>IF(D1154&gt;0,Sheet1!$C$4*Sheet1!$C$3*Sheet1!$C$5,0)</f>
        <v>139.85136</v>
      </c>
      <c r="H1154" s="5">
        <f>0.5*Sheet1!$C$6*Sheet1!$C$7*Sheet1!$C$8*D1154^2</f>
        <v>4.8060833333333335</v>
      </c>
      <c r="I1154" s="5">
        <f t="shared" ref="I1154:I1217" si="163">F1154+G1154+H1154</f>
        <v>486.65744333333339</v>
      </c>
      <c r="J1154" s="3">
        <f t="shared" ref="J1154:J1217" si="164">I1154*D1154/1000</f>
        <v>1.6221914777777779</v>
      </c>
      <c r="K1154" s="3">
        <f t="shared" ref="K1154:K1217" si="165">MAX(J1154,0)</f>
        <v>1.6221914777777779</v>
      </c>
      <c r="L1154" s="3">
        <f t="shared" ref="L1154:L1217" si="166">MAX(-J1154,0)</f>
        <v>0</v>
      </c>
      <c r="M1154" s="6">
        <f t="shared" si="158"/>
        <v>4.5060874382716053E-4</v>
      </c>
      <c r="N1154" s="6">
        <f t="shared" si="159"/>
        <v>1.0482119235867988</v>
      </c>
      <c r="O1154" s="6">
        <f t="shared" si="160"/>
        <v>0</v>
      </c>
      <c r="P1154" s="6">
        <f t="shared" si="161"/>
        <v>0.48383844359339079</v>
      </c>
    </row>
    <row r="1155" spans="1:16" x14ac:dyDescent="0.3">
      <c r="A1155" s="4">
        <v>1153</v>
      </c>
      <c r="B1155" t="s">
        <v>44</v>
      </c>
      <c r="C1155" s="5">
        <v>13.9</v>
      </c>
      <c r="D1155" s="3">
        <f t="shared" si="162"/>
        <v>3.8611111111111112</v>
      </c>
      <c r="E1155" s="3">
        <v>0.94444444444444453</v>
      </c>
      <c r="F1155" s="5">
        <f>Sheet1!$C$3*E1155</f>
        <v>1224</v>
      </c>
      <c r="G1155" s="5">
        <f>IF(D1155&gt;0,Sheet1!$C$4*Sheet1!$C$3*Sheet1!$C$5,0)</f>
        <v>139.85136</v>
      </c>
      <c r="H1155" s="5">
        <f>0.5*Sheet1!$C$6*Sheet1!$C$7*Sheet1!$C$8*D1155^2</f>
        <v>6.4484955613425941</v>
      </c>
      <c r="I1155" s="5">
        <f t="shared" si="163"/>
        <v>1370.2998555613426</v>
      </c>
      <c r="J1155" s="3">
        <f t="shared" si="164"/>
        <v>5.2908799978618513</v>
      </c>
      <c r="K1155" s="3">
        <f t="shared" si="165"/>
        <v>5.2908799978618513</v>
      </c>
      <c r="L1155" s="3">
        <f t="shared" si="166"/>
        <v>0</v>
      </c>
      <c r="M1155" s="6">
        <f t="shared" ref="M1155:M1218" si="167">K1155*(A1155-A1154)/3600</f>
        <v>1.4696888882949587E-3</v>
      </c>
      <c r="N1155" s="6">
        <f t="shared" ref="N1155:N1218" si="168">N1154+M1155</f>
        <v>1.0496816124750938</v>
      </c>
      <c r="O1155" s="6">
        <f t="shared" ref="O1155:O1218" si="169">L1155*(A1155-A1154)/3600</f>
        <v>0</v>
      </c>
      <c r="P1155" s="6">
        <f t="shared" ref="P1155:P1218" si="170">P1154+O1155</f>
        <v>0.48383844359339079</v>
      </c>
    </row>
    <row r="1156" spans="1:16" x14ac:dyDescent="0.3">
      <c r="A1156" s="4">
        <v>1154</v>
      </c>
      <c r="B1156" t="s">
        <v>44</v>
      </c>
      <c r="C1156" s="5">
        <v>18.8</v>
      </c>
      <c r="D1156" s="3">
        <f t="shared" si="162"/>
        <v>5.2222222222222223</v>
      </c>
      <c r="E1156" s="3">
        <v>1.5555555555555556</v>
      </c>
      <c r="F1156" s="5">
        <f>Sheet1!$C$3*E1156</f>
        <v>2016</v>
      </c>
      <c r="G1156" s="5">
        <f>IF(D1156&gt;0,Sheet1!$C$4*Sheet1!$C$3*Sheet1!$C$5,0)</f>
        <v>139.85136</v>
      </c>
      <c r="H1156" s="5">
        <f>0.5*Sheet1!$C$6*Sheet1!$C$7*Sheet1!$C$8*D1156^2</f>
        <v>11.79626453703704</v>
      </c>
      <c r="I1156" s="5">
        <f t="shared" si="163"/>
        <v>2167.6476245370372</v>
      </c>
      <c r="J1156" s="3">
        <f t="shared" si="164"/>
        <v>11.319937594804527</v>
      </c>
      <c r="K1156" s="3">
        <f t="shared" si="165"/>
        <v>11.319937594804527</v>
      </c>
      <c r="L1156" s="3">
        <f t="shared" si="166"/>
        <v>0</v>
      </c>
      <c r="M1156" s="6">
        <f t="shared" si="167"/>
        <v>3.144427109667924E-3</v>
      </c>
      <c r="N1156" s="6">
        <f t="shared" si="168"/>
        <v>1.0528260395847617</v>
      </c>
      <c r="O1156" s="6">
        <f t="shared" si="169"/>
        <v>0</v>
      </c>
      <c r="P1156" s="6">
        <f t="shared" si="170"/>
        <v>0.48383844359339079</v>
      </c>
    </row>
    <row r="1157" spans="1:16" x14ac:dyDescent="0.3">
      <c r="A1157" s="4">
        <v>1155</v>
      </c>
      <c r="B1157" t="s">
        <v>44</v>
      </c>
      <c r="C1157" s="5">
        <v>25.1</v>
      </c>
      <c r="D1157" s="3">
        <f t="shared" si="162"/>
        <v>6.9722222222222223</v>
      </c>
      <c r="E1157" s="3">
        <v>1.5277777777777777</v>
      </c>
      <c r="F1157" s="5">
        <f>Sheet1!$C$3*E1157</f>
        <v>1979.9999999999998</v>
      </c>
      <c r="G1157" s="5">
        <f>IF(D1157&gt;0,Sheet1!$C$4*Sheet1!$C$3*Sheet1!$C$5,0)</f>
        <v>139.85136</v>
      </c>
      <c r="H1157" s="5">
        <f>0.5*Sheet1!$C$6*Sheet1!$C$7*Sheet1!$C$8*D1157^2</f>
        <v>21.026948339120377</v>
      </c>
      <c r="I1157" s="5">
        <f t="shared" si="163"/>
        <v>2140.8783083391199</v>
      </c>
      <c r="J1157" s="3">
        <f t="shared" si="164"/>
        <v>14.92667931647553</v>
      </c>
      <c r="K1157" s="3">
        <f t="shared" si="165"/>
        <v>14.92667931647553</v>
      </c>
      <c r="L1157" s="3">
        <f t="shared" si="166"/>
        <v>0</v>
      </c>
      <c r="M1157" s="6">
        <f t="shared" si="167"/>
        <v>4.1462998101320916E-3</v>
      </c>
      <c r="N1157" s="6">
        <f t="shared" si="168"/>
        <v>1.0569723393948938</v>
      </c>
      <c r="O1157" s="6">
        <f t="shared" si="169"/>
        <v>0</v>
      </c>
      <c r="P1157" s="6">
        <f t="shared" si="170"/>
        <v>0.48383844359339079</v>
      </c>
    </row>
    <row r="1158" spans="1:16" x14ac:dyDescent="0.3">
      <c r="A1158" s="4">
        <v>1156</v>
      </c>
      <c r="B1158" t="s">
        <v>44</v>
      </c>
      <c r="C1158" s="5">
        <v>29.8</v>
      </c>
      <c r="D1158" s="3">
        <f t="shared" si="162"/>
        <v>8.2777777777777786</v>
      </c>
      <c r="E1158" s="3">
        <v>1.2083333333333328</v>
      </c>
      <c r="F1158" s="5">
        <f>Sheet1!$C$3*E1158</f>
        <v>1565.9999999999993</v>
      </c>
      <c r="G1158" s="5">
        <f>IF(D1158&gt;0,Sheet1!$C$4*Sheet1!$C$3*Sheet1!$C$5,0)</f>
        <v>139.85136</v>
      </c>
      <c r="H1158" s="5">
        <f>0.5*Sheet1!$C$6*Sheet1!$C$7*Sheet1!$C$8*D1158^2</f>
        <v>29.638848912037052</v>
      </c>
      <c r="I1158" s="5">
        <f t="shared" si="163"/>
        <v>1735.4902089120362</v>
      </c>
      <c r="J1158" s="3">
        <f t="shared" si="164"/>
        <v>14.366002284882969</v>
      </c>
      <c r="K1158" s="3">
        <f t="shared" si="165"/>
        <v>14.366002284882969</v>
      </c>
      <c r="L1158" s="3">
        <f t="shared" si="166"/>
        <v>0</v>
      </c>
      <c r="M1158" s="6">
        <f t="shared" si="167"/>
        <v>3.9905561902452693E-3</v>
      </c>
      <c r="N1158" s="6">
        <f t="shared" si="168"/>
        <v>1.0609628955851391</v>
      </c>
      <c r="O1158" s="6">
        <f t="shared" si="169"/>
        <v>0</v>
      </c>
      <c r="P1158" s="6">
        <f t="shared" si="170"/>
        <v>0.48383844359339079</v>
      </c>
    </row>
    <row r="1159" spans="1:16" x14ac:dyDescent="0.3">
      <c r="A1159" s="4">
        <v>1157</v>
      </c>
      <c r="B1159" t="s">
        <v>44</v>
      </c>
      <c r="C1159" s="5">
        <v>33.799999999999997</v>
      </c>
      <c r="D1159" s="3">
        <f t="shared" si="162"/>
        <v>9.3888888888888875</v>
      </c>
      <c r="E1159" s="3">
        <v>1.166666666666667</v>
      </c>
      <c r="F1159" s="5">
        <f>Sheet1!$C$3*E1159</f>
        <v>1512.0000000000005</v>
      </c>
      <c r="G1159" s="5">
        <f>IF(D1159&gt;0,Sheet1!$C$4*Sheet1!$C$3*Sheet1!$C$5,0)</f>
        <v>139.85136</v>
      </c>
      <c r="H1159" s="5">
        <f>0.5*Sheet1!$C$6*Sheet1!$C$7*Sheet1!$C$8*D1159^2</f>
        <v>38.129596134259259</v>
      </c>
      <c r="I1159" s="5">
        <f t="shared" si="163"/>
        <v>1689.9809561342599</v>
      </c>
      <c r="J1159" s="3">
        <f t="shared" si="164"/>
        <v>15.867043421482771</v>
      </c>
      <c r="K1159" s="3">
        <f t="shared" si="165"/>
        <v>15.867043421482771</v>
      </c>
      <c r="L1159" s="3">
        <f t="shared" si="166"/>
        <v>0</v>
      </c>
      <c r="M1159" s="6">
        <f t="shared" si="167"/>
        <v>4.4075120615229921E-3</v>
      </c>
      <c r="N1159" s="6">
        <f t="shared" si="168"/>
        <v>1.0653704076466621</v>
      </c>
      <c r="O1159" s="6">
        <f t="shared" si="169"/>
        <v>0</v>
      </c>
      <c r="P1159" s="6">
        <f t="shared" si="170"/>
        <v>0.48383844359339079</v>
      </c>
    </row>
    <row r="1160" spans="1:16" x14ac:dyDescent="0.3">
      <c r="A1160" s="4">
        <v>1158</v>
      </c>
      <c r="B1160" t="s">
        <v>44</v>
      </c>
      <c r="C1160" s="5">
        <v>38.200000000000003</v>
      </c>
      <c r="D1160" s="3">
        <f t="shared" si="162"/>
        <v>10.611111111111112</v>
      </c>
      <c r="E1160" s="3">
        <v>1.3333333333333335</v>
      </c>
      <c r="F1160" s="5">
        <f>Sheet1!$C$3*E1160</f>
        <v>1728.0000000000002</v>
      </c>
      <c r="G1160" s="5">
        <f>IF(D1160&gt;0,Sheet1!$C$4*Sheet1!$C$3*Sheet1!$C$5,0)</f>
        <v>139.85136</v>
      </c>
      <c r="H1160" s="5">
        <f>0.5*Sheet1!$C$6*Sheet1!$C$7*Sheet1!$C$8*D1160^2</f>
        <v>48.70297946759262</v>
      </c>
      <c r="I1160" s="5">
        <f t="shared" si="163"/>
        <v>1916.5543394675926</v>
      </c>
      <c r="J1160" s="3">
        <f t="shared" si="164"/>
        <v>20.336771046572789</v>
      </c>
      <c r="K1160" s="3">
        <f t="shared" si="165"/>
        <v>20.336771046572789</v>
      </c>
      <c r="L1160" s="3">
        <f t="shared" si="166"/>
        <v>0</v>
      </c>
      <c r="M1160" s="6">
        <f t="shared" si="167"/>
        <v>5.6491030684924417E-3</v>
      </c>
      <c r="N1160" s="6">
        <f t="shared" si="168"/>
        <v>1.0710195107151546</v>
      </c>
      <c r="O1160" s="6">
        <f t="shared" si="169"/>
        <v>0</v>
      </c>
      <c r="P1160" s="6">
        <f t="shared" si="170"/>
        <v>0.48383844359339079</v>
      </c>
    </row>
    <row r="1161" spans="1:16" x14ac:dyDescent="0.3">
      <c r="A1161" s="4">
        <v>1159</v>
      </c>
      <c r="B1161" t="s">
        <v>44</v>
      </c>
      <c r="C1161" s="5">
        <v>43.4</v>
      </c>
      <c r="D1161" s="3">
        <f t="shared" si="162"/>
        <v>12.055555555555555</v>
      </c>
      <c r="E1161" s="3">
        <v>1.4861111111111105</v>
      </c>
      <c r="F1161" s="5">
        <f>Sheet1!$C$3*E1161</f>
        <v>1925.9999999999991</v>
      </c>
      <c r="G1161" s="5">
        <f>IF(D1161&gt;0,Sheet1!$C$4*Sheet1!$C$3*Sheet1!$C$5,0)</f>
        <v>139.85136</v>
      </c>
      <c r="H1161" s="5">
        <f>0.5*Sheet1!$C$6*Sheet1!$C$7*Sheet1!$C$8*D1161^2</f>
        <v>62.864905023148154</v>
      </c>
      <c r="I1161" s="5">
        <f t="shared" si="163"/>
        <v>2128.7162650231476</v>
      </c>
      <c r="J1161" s="3">
        <f t="shared" si="164"/>
        <v>25.662857195001276</v>
      </c>
      <c r="K1161" s="3">
        <f t="shared" si="165"/>
        <v>25.662857195001276</v>
      </c>
      <c r="L1161" s="3">
        <f t="shared" si="166"/>
        <v>0</v>
      </c>
      <c r="M1161" s="6">
        <f t="shared" si="167"/>
        <v>7.1285714430559099E-3</v>
      </c>
      <c r="N1161" s="6">
        <f t="shared" si="168"/>
        <v>1.0781480821582106</v>
      </c>
      <c r="O1161" s="6">
        <f t="shared" si="169"/>
        <v>0</v>
      </c>
      <c r="P1161" s="6">
        <f t="shared" si="170"/>
        <v>0.48383844359339079</v>
      </c>
    </row>
    <row r="1162" spans="1:16" x14ac:dyDescent="0.3">
      <c r="A1162" s="4">
        <v>1160</v>
      </c>
      <c r="B1162" t="s">
        <v>44</v>
      </c>
      <c r="C1162" s="5">
        <v>48.9</v>
      </c>
      <c r="D1162" s="3">
        <f t="shared" si="162"/>
        <v>13.583333333333332</v>
      </c>
      <c r="E1162" s="3">
        <v>1.4444444444444442</v>
      </c>
      <c r="F1162" s="5">
        <f>Sheet1!$C$3*E1162</f>
        <v>1871.9999999999998</v>
      </c>
      <c r="G1162" s="5">
        <f>IF(D1162&gt;0,Sheet1!$C$4*Sheet1!$C$3*Sheet1!$C$5,0)</f>
        <v>139.85136</v>
      </c>
      <c r="H1162" s="5">
        <f>0.5*Sheet1!$C$6*Sheet1!$C$7*Sheet1!$C$8*D1162^2</f>
        <v>79.808017552083328</v>
      </c>
      <c r="I1162" s="5">
        <f t="shared" si="163"/>
        <v>2091.6593775520828</v>
      </c>
      <c r="J1162" s="3">
        <f t="shared" si="164"/>
        <v>28.411706545082456</v>
      </c>
      <c r="K1162" s="3">
        <f t="shared" si="165"/>
        <v>28.411706545082456</v>
      </c>
      <c r="L1162" s="3">
        <f t="shared" si="166"/>
        <v>0</v>
      </c>
      <c r="M1162" s="6">
        <f t="shared" si="167"/>
        <v>7.8921407069673481E-3</v>
      </c>
      <c r="N1162" s="6">
        <f t="shared" si="168"/>
        <v>1.086040222865178</v>
      </c>
      <c r="O1162" s="6">
        <f t="shared" si="169"/>
        <v>0</v>
      </c>
      <c r="P1162" s="6">
        <f t="shared" si="170"/>
        <v>0.48383844359339079</v>
      </c>
    </row>
    <row r="1163" spans="1:16" x14ac:dyDescent="0.3">
      <c r="A1163" s="4">
        <v>1161</v>
      </c>
      <c r="B1163" t="s">
        <v>44</v>
      </c>
      <c r="C1163" s="5">
        <v>53.8</v>
      </c>
      <c r="D1163" s="3">
        <f t="shared" si="162"/>
        <v>14.944444444444443</v>
      </c>
      <c r="E1163" s="3">
        <v>1.2361111111111109</v>
      </c>
      <c r="F1163" s="5">
        <f>Sheet1!$C$3*E1163</f>
        <v>1601.9999999999998</v>
      </c>
      <c r="G1163" s="5">
        <f>IF(D1163&gt;0,Sheet1!$C$4*Sheet1!$C$3*Sheet1!$C$5,0)</f>
        <v>139.85136</v>
      </c>
      <c r="H1163" s="5">
        <f>0.5*Sheet1!$C$6*Sheet1!$C$7*Sheet1!$C$8*D1163^2</f>
        <v>96.60361002314815</v>
      </c>
      <c r="I1163" s="5">
        <f t="shared" si="163"/>
        <v>1838.4549700231478</v>
      </c>
      <c r="J1163" s="3">
        <f t="shared" si="164"/>
        <v>27.474688163123705</v>
      </c>
      <c r="K1163" s="3">
        <f t="shared" si="165"/>
        <v>27.474688163123705</v>
      </c>
      <c r="L1163" s="3">
        <f t="shared" si="166"/>
        <v>0</v>
      </c>
      <c r="M1163" s="6">
        <f t="shared" si="167"/>
        <v>7.631857823089918E-3</v>
      </c>
      <c r="N1163" s="6">
        <f t="shared" si="168"/>
        <v>1.0936720806882678</v>
      </c>
      <c r="O1163" s="6">
        <f t="shared" si="169"/>
        <v>0</v>
      </c>
      <c r="P1163" s="6">
        <f t="shared" si="170"/>
        <v>0.48383844359339079</v>
      </c>
    </row>
    <row r="1164" spans="1:16" x14ac:dyDescent="0.3">
      <c r="A1164" s="4">
        <v>1162</v>
      </c>
      <c r="B1164" t="s">
        <v>44</v>
      </c>
      <c r="C1164" s="5">
        <v>57.8</v>
      </c>
      <c r="D1164" s="3">
        <f t="shared" si="162"/>
        <v>16.055555555555554</v>
      </c>
      <c r="E1164" s="3">
        <v>1.0694444444444449</v>
      </c>
      <c r="F1164" s="5">
        <f>Sheet1!$C$3*E1164</f>
        <v>1386.0000000000005</v>
      </c>
      <c r="G1164" s="5">
        <f>IF(D1164&gt;0,Sheet1!$C$4*Sheet1!$C$3*Sheet1!$C$5,0)</f>
        <v>139.85136</v>
      </c>
      <c r="H1164" s="5">
        <f>0.5*Sheet1!$C$6*Sheet1!$C$7*Sheet1!$C$8*D1164^2</f>
        <v>111.50246835648146</v>
      </c>
      <c r="I1164" s="5">
        <f t="shared" si="163"/>
        <v>1637.3538283564819</v>
      </c>
      <c r="J1164" s="3">
        <f t="shared" si="164"/>
        <v>26.28862535527907</v>
      </c>
      <c r="K1164" s="3">
        <f t="shared" si="165"/>
        <v>26.28862535527907</v>
      </c>
      <c r="L1164" s="3">
        <f t="shared" si="166"/>
        <v>0</v>
      </c>
      <c r="M1164" s="6">
        <f t="shared" si="167"/>
        <v>7.3023959320219637E-3</v>
      </c>
      <c r="N1164" s="6">
        <f t="shared" si="168"/>
        <v>1.1009744766202898</v>
      </c>
      <c r="O1164" s="6">
        <f t="shared" si="169"/>
        <v>0</v>
      </c>
      <c r="P1164" s="6">
        <f t="shared" si="170"/>
        <v>0.48383844359339079</v>
      </c>
    </row>
    <row r="1165" spans="1:16" x14ac:dyDescent="0.3">
      <c r="A1165" s="4">
        <v>1163</v>
      </c>
      <c r="B1165" t="s">
        <v>44</v>
      </c>
      <c r="C1165" s="5">
        <v>61.5</v>
      </c>
      <c r="D1165" s="3">
        <f t="shared" si="162"/>
        <v>17.083333333333332</v>
      </c>
      <c r="E1165" s="3">
        <v>1.0000000000000004</v>
      </c>
      <c r="F1165" s="5">
        <f>Sheet1!$C$3*E1165</f>
        <v>1296.0000000000007</v>
      </c>
      <c r="G1165" s="5">
        <f>IF(D1165&gt;0,Sheet1!$C$4*Sheet1!$C$3*Sheet1!$C$5,0)</f>
        <v>139.85136</v>
      </c>
      <c r="H1165" s="5">
        <f>0.5*Sheet1!$C$6*Sheet1!$C$7*Sheet1!$C$8*D1165^2</f>
        <v>126.23478255208333</v>
      </c>
      <c r="I1165" s="5">
        <f t="shared" si="163"/>
        <v>1562.0861425520839</v>
      </c>
      <c r="J1165" s="3">
        <f t="shared" si="164"/>
        <v>26.685638268598098</v>
      </c>
      <c r="K1165" s="3">
        <f t="shared" si="165"/>
        <v>26.685638268598098</v>
      </c>
      <c r="L1165" s="3">
        <f t="shared" si="166"/>
        <v>0</v>
      </c>
      <c r="M1165" s="6">
        <f t="shared" si="167"/>
        <v>7.4126772968328052E-3</v>
      </c>
      <c r="N1165" s="6">
        <f t="shared" si="168"/>
        <v>1.1083871539171226</v>
      </c>
      <c r="O1165" s="6">
        <f t="shared" si="169"/>
        <v>0</v>
      </c>
      <c r="P1165" s="6">
        <f t="shared" si="170"/>
        <v>0.48383844359339079</v>
      </c>
    </row>
    <row r="1166" spans="1:16" x14ac:dyDescent="0.3">
      <c r="A1166" s="4">
        <v>1164</v>
      </c>
      <c r="B1166" t="s">
        <v>44</v>
      </c>
      <c r="C1166" s="5">
        <v>65</v>
      </c>
      <c r="D1166" s="3">
        <f t="shared" si="162"/>
        <v>18.055555555555554</v>
      </c>
      <c r="E1166" s="3">
        <v>0.95833333333333415</v>
      </c>
      <c r="F1166" s="5">
        <f>Sheet1!$C$3*E1166</f>
        <v>1242.0000000000011</v>
      </c>
      <c r="G1166" s="5">
        <f>IF(D1166&gt;0,Sheet1!$C$4*Sheet1!$C$3*Sheet1!$C$5,0)</f>
        <v>139.85136</v>
      </c>
      <c r="H1166" s="5">
        <f>0.5*Sheet1!$C$6*Sheet1!$C$7*Sheet1!$C$8*D1166^2</f>
        <v>141.01182002314815</v>
      </c>
      <c r="I1166" s="5">
        <f t="shared" si="163"/>
        <v>1522.8631800231492</v>
      </c>
      <c r="J1166" s="3">
        <f t="shared" si="164"/>
        <v>27.496140750417968</v>
      </c>
      <c r="K1166" s="3">
        <f t="shared" si="165"/>
        <v>27.496140750417968</v>
      </c>
      <c r="L1166" s="3">
        <f t="shared" si="166"/>
        <v>0</v>
      </c>
      <c r="M1166" s="6">
        <f t="shared" si="167"/>
        <v>7.6378168751161024E-3</v>
      </c>
      <c r="N1166" s="6">
        <f t="shared" si="168"/>
        <v>1.1160249707922387</v>
      </c>
      <c r="O1166" s="6">
        <f t="shared" si="169"/>
        <v>0</v>
      </c>
      <c r="P1166" s="6">
        <f t="shared" si="170"/>
        <v>0.48383844359339079</v>
      </c>
    </row>
    <row r="1167" spans="1:16" x14ac:dyDescent="0.3">
      <c r="A1167" s="4">
        <v>1165</v>
      </c>
      <c r="B1167" t="s">
        <v>44</v>
      </c>
      <c r="C1167" s="5">
        <v>68.400000000000006</v>
      </c>
      <c r="D1167" s="3">
        <f t="shared" si="162"/>
        <v>19</v>
      </c>
      <c r="E1167" s="3">
        <v>0.91666666666666585</v>
      </c>
      <c r="F1167" s="5">
        <f>Sheet1!$C$3*E1167</f>
        <v>1187.9999999999989</v>
      </c>
      <c r="G1167" s="5">
        <f>IF(D1167&gt;0,Sheet1!$C$4*Sheet1!$C$3*Sheet1!$C$5,0)</f>
        <v>139.85136</v>
      </c>
      <c r="H1167" s="5">
        <f>0.5*Sheet1!$C$6*Sheet1!$C$7*Sheet1!$C$8*D1167^2</f>
        <v>156.14964750000004</v>
      </c>
      <c r="I1167" s="5">
        <f t="shared" si="163"/>
        <v>1484.0010074999989</v>
      </c>
      <c r="J1167" s="3">
        <f t="shared" si="164"/>
        <v>28.196019142499978</v>
      </c>
      <c r="K1167" s="3">
        <f t="shared" si="165"/>
        <v>28.196019142499978</v>
      </c>
      <c r="L1167" s="3">
        <f t="shared" si="166"/>
        <v>0</v>
      </c>
      <c r="M1167" s="6">
        <f t="shared" si="167"/>
        <v>7.8322275395833266E-3</v>
      </c>
      <c r="N1167" s="6">
        <f t="shared" si="168"/>
        <v>1.123857198331822</v>
      </c>
      <c r="O1167" s="6">
        <f t="shared" si="169"/>
        <v>0</v>
      </c>
      <c r="P1167" s="6">
        <f t="shared" si="170"/>
        <v>0.48383844359339079</v>
      </c>
    </row>
    <row r="1168" spans="1:16" x14ac:dyDescent="0.3">
      <c r="A1168" s="4">
        <v>1166</v>
      </c>
      <c r="B1168" t="s">
        <v>44</v>
      </c>
      <c r="C1168" s="5">
        <v>71.599999999999994</v>
      </c>
      <c r="D1168" s="3">
        <f t="shared" si="162"/>
        <v>19.888888888888886</v>
      </c>
      <c r="E1168" s="3">
        <v>0.63888888888888806</v>
      </c>
      <c r="F1168" s="5">
        <f>Sheet1!$C$3*E1168</f>
        <v>827.99999999999898</v>
      </c>
      <c r="G1168" s="5">
        <f>IF(D1168&gt;0,Sheet1!$C$4*Sheet1!$C$3*Sheet1!$C$5,0)</f>
        <v>139.85136</v>
      </c>
      <c r="H1168" s="5">
        <f>0.5*Sheet1!$C$6*Sheet1!$C$7*Sheet1!$C$8*D1168^2</f>
        <v>171.10190675925924</v>
      </c>
      <c r="I1168" s="5">
        <f t="shared" si="163"/>
        <v>1138.9532667592582</v>
      </c>
      <c r="J1168" s="3">
        <f t="shared" si="164"/>
        <v>22.652514972211911</v>
      </c>
      <c r="K1168" s="3">
        <f t="shared" si="165"/>
        <v>22.652514972211911</v>
      </c>
      <c r="L1168" s="3">
        <f t="shared" si="166"/>
        <v>0</v>
      </c>
      <c r="M1168" s="6">
        <f t="shared" si="167"/>
        <v>6.2923652700588644E-3</v>
      </c>
      <c r="N1168" s="6">
        <f t="shared" si="168"/>
        <v>1.1301495636018808</v>
      </c>
      <c r="O1168" s="6">
        <f t="shared" si="169"/>
        <v>0</v>
      </c>
      <c r="P1168" s="6">
        <f t="shared" si="170"/>
        <v>0.48383844359339079</v>
      </c>
    </row>
    <row r="1169" spans="1:16" x14ac:dyDescent="0.3">
      <c r="A1169" s="4">
        <v>1167</v>
      </c>
      <c r="B1169" t="s">
        <v>44</v>
      </c>
      <c r="C1169" s="5">
        <v>73</v>
      </c>
      <c r="D1169" s="3">
        <f t="shared" si="162"/>
        <v>20.277777777777779</v>
      </c>
      <c r="E1169" s="3">
        <v>0.37500000000000039</v>
      </c>
      <c r="F1169" s="5">
        <f>Sheet1!$C$3*E1169</f>
        <v>486.00000000000051</v>
      </c>
      <c r="G1169" s="5">
        <f>IF(D1169&gt;0,Sheet1!$C$4*Sheet1!$C$3*Sheet1!$C$5,0)</f>
        <v>139.85136</v>
      </c>
      <c r="H1169" s="5">
        <f>0.5*Sheet1!$C$6*Sheet1!$C$7*Sheet1!$C$8*D1169^2</f>
        <v>177.85845891203707</v>
      </c>
      <c r="I1169" s="5">
        <f t="shared" si="163"/>
        <v>803.70981891203769</v>
      </c>
      <c r="J1169" s="3">
        <f t="shared" si="164"/>
        <v>16.297449105716321</v>
      </c>
      <c r="K1169" s="3">
        <f t="shared" si="165"/>
        <v>16.297449105716321</v>
      </c>
      <c r="L1169" s="3">
        <f t="shared" si="166"/>
        <v>0</v>
      </c>
      <c r="M1169" s="6">
        <f t="shared" si="167"/>
        <v>4.5270691960323118E-3</v>
      </c>
      <c r="N1169" s="6">
        <f t="shared" si="168"/>
        <v>1.1346766327979132</v>
      </c>
      <c r="O1169" s="6">
        <f t="shared" si="169"/>
        <v>0</v>
      </c>
      <c r="P1169" s="6">
        <f t="shared" si="170"/>
        <v>0.48383844359339079</v>
      </c>
    </row>
    <row r="1170" spans="1:16" x14ac:dyDescent="0.3">
      <c r="A1170" s="4">
        <v>1168</v>
      </c>
      <c r="B1170" t="s">
        <v>44</v>
      </c>
      <c r="C1170" s="5">
        <v>74.3</v>
      </c>
      <c r="D1170" s="3">
        <f t="shared" si="162"/>
        <v>20.638888888888889</v>
      </c>
      <c r="E1170" s="3">
        <v>0.44444444444444481</v>
      </c>
      <c r="F1170" s="5">
        <f>Sheet1!$C$3*E1170</f>
        <v>576.00000000000045</v>
      </c>
      <c r="G1170" s="5">
        <f>IF(D1170&gt;0,Sheet1!$C$4*Sheet1!$C$3*Sheet1!$C$5,0)</f>
        <v>139.85136</v>
      </c>
      <c r="H1170" s="5">
        <f>0.5*Sheet1!$C$6*Sheet1!$C$7*Sheet1!$C$8*D1170^2</f>
        <v>184.2495484780093</v>
      </c>
      <c r="I1170" s="5">
        <f t="shared" si="163"/>
        <v>900.10090847800973</v>
      </c>
      <c r="J1170" s="3">
        <f t="shared" si="164"/>
        <v>18.577082638865591</v>
      </c>
      <c r="K1170" s="3">
        <f t="shared" si="165"/>
        <v>18.577082638865591</v>
      </c>
      <c r="L1170" s="3">
        <f t="shared" si="166"/>
        <v>0</v>
      </c>
      <c r="M1170" s="6">
        <f t="shared" si="167"/>
        <v>5.1603007330182195E-3</v>
      </c>
      <c r="N1170" s="6">
        <f t="shared" si="168"/>
        <v>1.1398369335309315</v>
      </c>
      <c r="O1170" s="6">
        <f t="shared" si="169"/>
        <v>0</v>
      </c>
      <c r="P1170" s="6">
        <f t="shared" si="170"/>
        <v>0.48383844359339079</v>
      </c>
    </row>
    <row r="1171" spans="1:16" x14ac:dyDescent="0.3">
      <c r="A1171" s="4">
        <v>1169</v>
      </c>
      <c r="B1171" t="s">
        <v>44</v>
      </c>
      <c r="C1171" s="5">
        <v>76.2</v>
      </c>
      <c r="D1171" s="3">
        <f t="shared" si="162"/>
        <v>21.166666666666668</v>
      </c>
      <c r="E1171" s="3">
        <v>0.50000000000000122</v>
      </c>
      <c r="F1171" s="5">
        <f>Sheet1!$C$3*E1171</f>
        <v>648.00000000000159</v>
      </c>
      <c r="G1171" s="5">
        <f>IF(D1171&gt;0,Sheet1!$C$4*Sheet1!$C$3*Sheet1!$C$5,0)</f>
        <v>139.85136</v>
      </c>
      <c r="H1171" s="5">
        <f>0.5*Sheet1!$C$6*Sheet1!$C$7*Sheet1!$C$8*D1171^2</f>
        <v>193.7932952083334</v>
      </c>
      <c r="I1171" s="5">
        <f t="shared" si="163"/>
        <v>981.64465520833505</v>
      </c>
      <c r="J1171" s="3">
        <f t="shared" si="164"/>
        <v>20.778145201909759</v>
      </c>
      <c r="K1171" s="3">
        <f t="shared" si="165"/>
        <v>20.778145201909759</v>
      </c>
      <c r="L1171" s="3">
        <f t="shared" si="166"/>
        <v>0</v>
      </c>
      <c r="M1171" s="6">
        <f t="shared" si="167"/>
        <v>5.7717070005304889E-3</v>
      </c>
      <c r="N1171" s="6">
        <f t="shared" si="168"/>
        <v>1.1456086405314621</v>
      </c>
      <c r="O1171" s="6">
        <f t="shared" si="169"/>
        <v>0</v>
      </c>
      <c r="P1171" s="6">
        <f t="shared" si="170"/>
        <v>0.48383844359339079</v>
      </c>
    </row>
    <row r="1172" spans="1:16" x14ac:dyDescent="0.3">
      <c r="A1172" s="4">
        <v>1170</v>
      </c>
      <c r="B1172" t="s">
        <v>44</v>
      </c>
      <c r="C1172" s="5">
        <v>77.900000000000006</v>
      </c>
      <c r="D1172" s="3">
        <f t="shared" si="162"/>
        <v>21.638888888888889</v>
      </c>
      <c r="E1172" s="3">
        <v>0.45833333333333293</v>
      </c>
      <c r="F1172" s="5">
        <f>Sheet1!$C$3*E1172</f>
        <v>593.99999999999943</v>
      </c>
      <c r="G1172" s="5">
        <f>IF(D1172&gt;0,Sheet1!$C$4*Sheet1!$C$3*Sheet1!$C$5,0)</f>
        <v>139.85136</v>
      </c>
      <c r="H1172" s="5">
        <f>0.5*Sheet1!$C$6*Sheet1!$C$7*Sheet1!$C$8*D1172^2</f>
        <v>202.53669556134264</v>
      </c>
      <c r="I1172" s="5">
        <f t="shared" si="163"/>
        <v>936.38805556134207</v>
      </c>
      <c r="J1172" s="3">
        <f t="shared" si="164"/>
        <v>20.262397091174595</v>
      </c>
      <c r="K1172" s="3">
        <f t="shared" si="165"/>
        <v>20.262397091174595</v>
      </c>
      <c r="L1172" s="3">
        <f t="shared" si="166"/>
        <v>0</v>
      </c>
      <c r="M1172" s="6">
        <f t="shared" si="167"/>
        <v>5.6284436364373875E-3</v>
      </c>
      <c r="N1172" s="6">
        <f t="shared" si="168"/>
        <v>1.1512370841678994</v>
      </c>
      <c r="O1172" s="6">
        <f t="shared" si="169"/>
        <v>0</v>
      </c>
      <c r="P1172" s="6">
        <f t="shared" si="170"/>
        <v>0.48383844359339079</v>
      </c>
    </row>
    <row r="1173" spans="1:16" x14ac:dyDescent="0.3">
      <c r="A1173" s="4">
        <v>1171</v>
      </c>
      <c r="B1173" t="s">
        <v>44</v>
      </c>
      <c r="C1173" s="5">
        <v>79.5</v>
      </c>
      <c r="D1173" s="3">
        <f t="shared" si="162"/>
        <v>22.083333333333332</v>
      </c>
      <c r="E1173" s="3">
        <v>0.43055555555555475</v>
      </c>
      <c r="F1173" s="5">
        <f>Sheet1!$C$3*E1173</f>
        <v>557.99999999999898</v>
      </c>
      <c r="G1173" s="5">
        <f>IF(D1173&gt;0,Sheet1!$C$4*Sheet1!$C$3*Sheet1!$C$5,0)</f>
        <v>139.85136</v>
      </c>
      <c r="H1173" s="5">
        <f>0.5*Sheet1!$C$6*Sheet1!$C$7*Sheet1!$C$8*D1173^2</f>
        <v>210.94200130208336</v>
      </c>
      <c r="I1173" s="5">
        <f t="shared" si="163"/>
        <v>908.7933613020823</v>
      </c>
      <c r="J1173" s="3">
        <f t="shared" si="164"/>
        <v>20.069186728754318</v>
      </c>
      <c r="K1173" s="3">
        <f t="shared" si="165"/>
        <v>20.069186728754318</v>
      </c>
      <c r="L1173" s="3">
        <f t="shared" si="166"/>
        <v>0</v>
      </c>
      <c r="M1173" s="6">
        <f t="shared" si="167"/>
        <v>5.574774091320644E-3</v>
      </c>
      <c r="N1173" s="6">
        <f t="shared" si="168"/>
        <v>1.1568118582592199</v>
      </c>
      <c r="O1173" s="6">
        <f t="shared" si="169"/>
        <v>0</v>
      </c>
      <c r="P1173" s="6">
        <f t="shared" si="170"/>
        <v>0.48383844359339079</v>
      </c>
    </row>
    <row r="1174" spans="1:16" x14ac:dyDescent="0.3">
      <c r="A1174" s="4">
        <v>1172</v>
      </c>
      <c r="B1174" t="s">
        <v>44</v>
      </c>
      <c r="C1174" s="5">
        <v>81</v>
      </c>
      <c r="D1174" s="3">
        <f t="shared" si="162"/>
        <v>22.5</v>
      </c>
      <c r="E1174" s="3">
        <v>0.38888888888888851</v>
      </c>
      <c r="F1174" s="5">
        <f>Sheet1!$C$3*E1174</f>
        <v>503.99999999999949</v>
      </c>
      <c r="G1174" s="5">
        <f>IF(D1174&gt;0,Sheet1!$C$4*Sheet1!$C$3*Sheet1!$C$5,0)</f>
        <v>139.85136</v>
      </c>
      <c r="H1174" s="5">
        <f>0.5*Sheet1!$C$6*Sheet1!$C$7*Sheet1!$C$8*D1174^2</f>
        <v>218.97717187500004</v>
      </c>
      <c r="I1174" s="5">
        <f t="shared" si="163"/>
        <v>862.8285318749995</v>
      </c>
      <c r="J1174" s="3">
        <f t="shared" si="164"/>
        <v>19.413641967187491</v>
      </c>
      <c r="K1174" s="3">
        <f t="shared" si="165"/>
        <v>19.413641967187491</v>
      </c>
      <c r="L1174" s="3">
        <f t="shared" si="166"/>
        <v>0</v>
      </c>
      <c r="M1174" s="6">
        <f t="shared" si="167"/>
        <v>5.3926783242187479E-3</v>
      </c>
      <c r="N1174" s="6">
        <f t="shared" si="168"/>
        <v>1.1622045365834388</v>
      </c>
      <c r="O1174" s="6">
        <f t="shared" si="169"/>
        <v>0</v>
      </c>
      <c r="P1174" s="6">
        <f t="shared" si="170"/>
        <v>0.48383844359339079</v>
      </c>
    </row>
    <row r="1175" spans="1:16" x14ac:dyDescent="0.3">
      <c r="A1175" s="4">
        <v>1173</v>
      </c>
      <c r="B1175" t="s">
        <v>44</v>
      </c>
      <c r="C1175" s="5">
        <v>82.3</v>
      </c>
      <c r="D1175" s="3">
        <f t="shared" si="162"/>
        <v>22.861111111111111</v>
      </c>
      <c r="E1175" s="3">
        <v>0.34722222222222221</v>
      </c>
      <c r="F1175" s="5">
        <f>Sheet1!$C$3*E1175</f>
        <v>450</v>
      </c>
      <c r="G1175" s="5">
        <f>IF(D1175&gt;0,Sheet1!$C$4*Sheet1!$C$3*Sheet1!$C$5,0)</f>
        <v>139.85136</v>
      </c>
      <c r="H1175" s="5">
        <f>0.5*Sheet1!$C$6*Sheet1!$C$7*Sheet1!$C$8*D1175^2</f>
        <v>226.06247347800931</v>
      </c>
      <c r="I1175" s="5">
        <f t="shared" si="163"/>
        <v>815.91383347800934</v>
      </c>
      <c r="J1175" s="3">
        <f t="shared" si="164"/>
        <v>18.652696804233379</v>
      </c>
      <c r="K1175" s="3">
        <f t="shared" si="165"/>
        <v>18.652696804233379</v>
      </c>
      <c r="L1175" s="3">
        <f t="shared" si="166"/>
        <v>0</v>
      </c>
      <c r="M1175" s="6">
        <f t="shared" si="167"/>
        <v>5.1813046678426053E-3</v>
      </c>
      <c r="N1175" s="6">
        <f t="shared" si="168"/>
        <v>1.1673858412512814</v>
      </c>
      <c r="O1175" s="6">
        <f t="shared" si="169"/>
        <v>0</v>
      </c>
      <c r="P1175" s="6">
        <f t="shared" si="170"/>
        <v>0.48383844359339079</v>
      </c>
    </row>
    <row r="1176" spans="1:16" x14ac:dyDescent="0.3">
      <c r="A1176" s="4">
        <v>1174</v>
      </c>
      <c r="B1176" t="s">
        <v>44</v>
      </c>
      <c r="C1176" s="5">
        <v>83.5</v>
      </c>
      <c r="D1176" s="3">
        <f t="shared" si="162"/>
        <v>23.194444444444443</v>
      </c>
      <c r="E1176" s="3">
        <v>0.31944444444444403</v>
      </c>
      <c r="F1176" s="5">
        <f>Sheet1!$C$3*E1176</f>
        <v>413.99999999999949</v>
      </c>
      <c r="G1176" s="5">
        <f>IF(D1176&gt;0,Sheet1!$C$4*Sheet1!$C$3*Sheet1!$C$5,0)</f>
        <v>139.85136</v>
      </c>
      <c r="H1176" s="5">
        <f>0.5*Sheet1!$C$6*Sheet1!$C$7*Sheet1!$C$8*D1176^2</f>
        <v>232.70287861689815</v>
      </c>
      <c r="I1176" s="5">
        <f t="shared" si="163"/>
        <v>786.55423861689758</v>
      </c>
      <c r="J1176" s="3">
        <f t="shared" si="164"/>
        <v>18.243688590141929</v>
      </c>
      <c r="K1176" s="3">
        <f t="shared" si="165"/>
        <v>18.243688590141929</v>
      </c>
      <c r="L1176" s="3">
        <f t="shared" si="166"/>
        <v>0</v>
      </c>
      <c r="M1176" s="6">
        <f t="shared" si="167"/>
        <v>5.0676912750394244E-3</v>
      </c>
      <c r="N1176" s="6">
        <f t="shared" si="168"/>
        <v>1.1724535325263208</v>
      </c>
      <c r="O1176" s="6">
        <f t="shared" si="169"/>
        <v>0</v>
      </c>
      <c r="P1176" s="6">
        <f t="shared" si="170"/>
        <v>0.48383844359339079</v>
      </c>
    </row>
    <row r="1177" spans="1:16" x14ac:dyDescent="0.3">
      <c r="A1177" s="4">
        <v>1175</v>
      </c>
      <c r="B1177" t="s">
        <v>44</v>
      </c>
      <c r="C1177" s="5">
        <v>84.6</v>
      </c>
      <c r="D1177" s="3">
        <f t="shared" si="162"/>
        <v>23.499999999999996</v>
      </c>
      <c r="E1177" s="3">
        <v>0.27777777777777779</v>
      </c>
      <c r="F1177" s="5">
        <f>Sheet1!$C$3*E1177</f>
        <v>360</v>
      </c>
      <c r="G1177" s="5">
        <f>IF(D1177&gt;0,Sheet1!$C$4*Sheet1!$C$3*Sheet1!$C$5,0)</f>
        <v>139.85136</v>
      </c>
      <c r="H1177" s="5">
        <f>0.5*Sheet1!$C$6*Sheet1!$C$7*Sheet1!$C$8*D1177^2</f>
        <v>238.87435687499999</v>
      </c>
      <c r="I1177" s="5">
        <f t="shared" si="163"/>
        <v>738.72571687499999</v>
      </c>
      <c r="J1177" s="3">
        <f t="shared" si="164"/>
        <v>17.360054346562499</v>
      </c>
      <c r="K1177" s="3">
        <f t="shared" si="165"/>
        <v>17.360054346562499</v>
      </c>
      <c r="L1177" s="3">
        <f t="shared" si="166"/>
        <v>0</v>
      </c>
      <c r="M1177" s="6">
        <f t="shared" si="167"/>
        <v>4.8222373184895828E-3</v>
      </c>
      <c r="N1177" s="6">
        <f t="shared" si="168"/>
        <v>1.1772757698448104</v>
      </c>
      <c r="O1177" s="6">
        <f t="shared" si="169"/>
        <v>0</v>
      </c>
      <c r="P1177" s="6">
        <f t="shared" si="170"/>
        <v>0.48383844359339079</v>
      </c>
    </row>
    <row r="1178" spans="1:16" x14ac:dyDescent="0.3">
      <c r="A1178" s="4">
        <v>1176</v>
      </c>
      <c r="B1178" t="s">
        <v>44</v>
      </c>
      <c r="C1178" s="5">
        <v>85.5</v>
      </c>
      <c r="D1178" s="3">
        <f t="shared" si="162"/>
        <v>23.75</v>
      </c>
      <c r="E1178" s="3">
        <v>0.23611111111111149</v>
      </c>
      <c r="F1178" s="5">
        <f>Sheet1!$C$3*E1178</f>
        <v>306.00000000000051</v>
      </c>
      <c r="G1178" s="5">
        <f>IF(D1178&gt;0,Sheet1!$C$4*Sheet1!$C$3*Sheet1!$C$5,0)</f>
        <v>139.85136</v>
      </c>
      <c r="H1178" s="5">
        <f>0.5*Sheet1!$C$6*Sheet1!$C$7*Sheet1!$C$8*D1178^2</f>
        <v>243.98382421875004</v>
      </c>
      <c r="I1178" s="5">
        <f t="shared" si="163"/>
        <v>689.83518421875056</v>
      </c>
      <c r="J1178" s="3">
        <f t="shared" si="164"/>
        <v>16.383585625195327</v>
      </c>
      <c r="K1178" s="3">
        <f t="shared" si="165"/>
        <v>16.383585625195327</v>
      </c>
      <c r="L1178" s="3">
        <f t="shared" si="166"/>
        <v>0</v>
      </c>
      <c r="M1178" s="6">
        <f t="shared" si="167"/>
        <v>4.5509960069987018E-3</v>
      </c>
      <c r="N1178" s="6">
        <f t="shared" si="168"/>
        <v>1.1818267658518091</v>
      </c>
      <c r="O1178" s="6">
        <f t="shared" si="169"/>
        <v>0</v>
      </c>
      <c r="P1178" s="6">
        <f t="shared" si="170"/>
        <v>0.48383844359339079</v>
      </c>
    </row>
    <row r="1179" spans="1:16" x14ac:dyDescent="0.3">
      <c r="A1179" s="4">
        <v>1177</v>
      </c>
      <c r="B1179" t="s">
        <v>44</v>
      </c>
      <c r="C1179" s="5">
        <v>86.3</v>
      </c>
      <c r="D1179" s="3">
        <f t="shared" si="162"/>
        <v>23.972222222222221</v>
      </c>
      <c r="E1179" s="3">
        <v>0.22222222222222143</v>
      </c>
      <c r="F1179" s="5">
        <f>Sheet1!$C$3*E1179</f>
        <v>287.99999999999898</v>
      </c>
      <c r="G1179" s="5">
        <f>IF(D1179&gt;0,Sheet1!$C$4*Sheet1!$C$3*Sheet1!$C$5,0)</f>
        <v>139.85136</v>
      </c>
      <c r="H1179" s="5">
        <f>0.5*Sheet1!$C$6*Sheet1!$C$7*Sheet1!$C$8*D1179^2</f>
        <v>248.57096375578706</v>
      </c>
      <c r="I1179" s="5">
        <f t="shared" si="163"/>
        <v>676.42232375578601</v>
      </c>
      <c r="J1179" s="3">
        <f t="shared" si="164"/>
        <v>16.215346261145648</v>
      </c>
      <c r="K1179" s="3">
        <f t="shared" si="165"/>
        <v>16.215346261145648</v>
      </c>
      <c r="L1179" s="3">
        <f t="shared" si="166"/>
        <v>0</v>
      </c>
      <c r="M1179" s="6">
        <f t="shared" si="167"/>
        <v>4.5042628503182353E-3</v>
      </c>
      <c r="N1179" s="6">
        <f t="shared" si="168"/>
        <v>1.1863310287021274</v>
      </c>
      <c r="O1179" s="6">
        <f t="shared" si="169"/>
        <v>0</v>
      </c>
      <c r="P1179" s="6">
        <f t="shared" si="170"/>
        <v>0.48383844359339079</v>
      </c>
    </row>
    <row r="1180" spans="1:16" x14ac:dyDescent="0.3">
      <c r="A1180" s="4">
        <v>1178</v>
      </c>
      <c r="B1180" t="s">
        <v>44</v>
      </c>
      <c r="C1180" s="5">
        <v>87.1</v>
      </c>
      <c r="D1180" s="3">
        <f t="shared" si="162"/>
        <v>24.194444444444443</v>
      </c>
      <c r="E1180" s="3">
        <v>0.24999999999999961</v>
      </c>
      <c r="F1180" s="5">
        <f>Sheet1!$C$3*E1180</f>
        <v>323.99999999999949</v>
      </c>
      <c r="G1180" s="5">
        <f>IF(D1180&gt;0,Sheet1!$C$4*Sheet1!$C$3*Sheet1!$C$5,0)</f>
        <v>139.85136</v>
      </c>
      <c r="H1180" s="5">
        <f>0.5*Sheet1!$C$6*Sheet1!$C$7*Sheet1!$C$8*D1180^2</f>
        <v>253.20082403356483</v>
      </c>
      <c r="I1180" s="5">
        <f t="shared" si="163"/>
        <v>717.05218403356434</v>
      </c>
      <c r="J1180" s="3">
        <f t="shared" si="164"/>
        <v>17.348679230367626</v>
      </c>
      <c r="K1180" s="3">
        <f t="shared" si="165"/>
        <v>17.348679230367626</v>
      </c>
      <c r="L1180" s="3">
        <f t="shared" si="166"/>
        <v>0</v>
      </c>
      <c r="M1180" s="6">
        <f t="shared" si="167"/>
        <v>4.8190775639910073E-3</v>
      </c>
      <c r="N1180" s="6">
        <f t="shared" si="168"/>
        <v>1.1911501062661183</v>
      </c>
      <c r="O1180" s="6">
        <f t="shared" si="169"/>
        <v>0</v>
      </c>
      <c r="P1180" s="6">
        <f t="shared" si="170"/>
        <v>0.48383844359339079</v>
      </c>
    </row>
    <row r="1181" spans="1:16" x14ac:dyDescent="0.3">
      <c r="A1181" s="4">
        <v>1179</v>
      </c>
      <c r="B1181" t="s">
        <v>44</v>
      </c>
      <c r="C1181" s="5">
        <v>88.1</v>
      </c>
      <c r="D1181" s="3">
        <f t="shared" si="162"/>
        <v>24.472222222222221</v>
      </c>
      <c r="E1181" s="3">
        <v>0.27777777777777779</v>
      </c>
      <c r="F1181" s="5">
        <f>Sheet1!$C$3*E1181</f>
        <v>360</v>
      </c>
      <c r="G1181" s="5">
        <f>IF(D1181&gt;0,Sheet1!$C$4*Sheet1!$C$3*Sheet1!$C$5,0)</f>
        <v>139.85136</v>
      </c>
      <c r="H1181" s="5">
        <f>0.5*Sheet1!$C$6*Sheet1!$C$7*Sheet1!$C$8*D1181^2</f>
        <v>259.04822542245375</v>
      </c>
      <c r="I1181" s="5">
        <f t="shared" si="163"/>
        <v>758.89958542245381</v>
      </c>
      <c r="J1181" s="3">
        <f t="shared" si="164"/>
        <v>18.571959298810604</v>
      </c>
      <c r="K1181" s="3">
        <f t="shared" si="165"/>
        <v>18.571959298810604</v>
      </c>
      <c r="L1181" s="3">
        <f t="shared" si="166"/>
        <v>0</v>
      </c>
      <c r="M1181" s="6">
        <f t="shared" si="167"/>
        <v>5.1588775830029455E-3</v>
      </c>
      <c r="N1181" s="6">
        <f t="shared" si="168"/>
        <v>1.1963089838491212</v>
      </c>
      <c r="O1181" s="6">
        <f t="shared" si="169"/>
        <v>0</v>
      </c>
      <c r="P1181" s="6">
        <f t="shared" si="170"/>
        <v>0.48383844359339079</v>
      </c>
    </row>
    <row r="1182" spans="1:16" x14ac:dyDescent="0.3">
      <c r="A1182" s="4">
        <v>1180</v>
      </c>
      <c r="B1182" t="s">
        <v>44</v>
      </c>
      <c r="C1182" s="5">
        <v>89.1</v>
      </c>
      <c r="D1182" s="3">
        <f t="shared" si="162"/>
        <v>24.749999999999996</v>
      </c>
      <c r="E1182" s="3">
        <v>0.27777777777777779</v>
      </c>
      <c r="F1182" s="5">
        <f>Sheet1!$C$3*E1182</f>
        <v>360</v>
      </c>
      <c r="G1182" s="5">
        <f>IF(D1182&gt;0,Sheet1!$C$4*Sheet1!$C$3*Sheet1!$C$5,0)</f>
        <v>139.85136</v>
      </c>
      <c r="H1182" s="5">
        <f>0.5*Sheet1!$C$6*Sheet1!$C$7*Sheet1!$C$8*D1182^2</f>
        <v>264.96237796874993</v>
      </c>
      <c r="I1182" s="5">
        <f t="shared" si="163"/>
        <v>764.81373796874993</v>
      </c>
      <c r="J1182" s="3">
        <f t="shared" si="164"/>
        <v>18.92914001472656</v>
      </c>
      <c r="K1182" s="3">
        <f t="shared" si="165"/>
        <v>18.92914001472656</v>
      </c>
      <c r="L1182" s="3">
        <f t="shared" si="166"/>
        <v>0</v>
      </c>
      <c r="M1182" s="6">
        <f t="shared" si="167"/>
        <v>5.2580944485351557E-3</v>
      </c>
      <c r="N1182" s="6">
        <f t="shared" si="168"/>
        <v>1.2015670782976564</v>
      </c>
      <c r="O1182" s="6">
        <f t="shared" si="169"/>
        <v>0</v>
      </c>
      <c r="P1182" s="6">
        <f t="shared" si="170"/>
        <v>0.48383844359339079</v>
      </c>
    </row>
    <row r="1183" spans="1:16" x14ac:dyDescent="0.3">
      <c r="A1183" s="4">
        <v>1181</v>
      </c>
      <c r="B1183" t="s">
        <v>44</v>
      </c>
      <c r="C1183" s="5">
        <v>90.1</v>
      </c>
      <c r="D1183" s="3">
        <f t="shared" si="162"/>
        <v>25.027777777777775</v>
      </c>
      <c r="E1183" s="3">
        <v>0.26388888888888967</v>
      </c>
      <c r="F1183" s="5">
        <f>Sheet1!$C$3*E1183</f>
        <v>342.00000000000102</v>
      </c>
      <c r="G1183" s="5">
        <f>IF(D1183&gt;0,Sheet1!$C$4*Sheet1!$C$3*Sheet1!$C$5,0)</f>
        <v>139.85136</v>
      </c>
      <c r="H1183" s="5">
        <f>0.5*Sheet1!$C$6*Sheet1!$C$7*Sheet1!$C$8*D1183^2</f>
        <v>270.94328167245368</v>
      </c>
      <c r="I1183" s="5">
        <f t="shared" si="163"/>
        <v>752.79464167245465</v>
      </c>
      <c r="J1183" s="3">
        <f t="shared" si="164"/>
        <v>18.840777004080042</v>
      </c>
      <c r="K1183" s="3">
        <f t="shared" si="165"/>
        <v>18.840777004080042</v>
      </c>
      <c r="L1183" s="3">
        <f t="shared" si="166"/>
        <v>0</v>
      </c>
      <c r="M1183" s="6">
        <f t="shared" si="167"/>
        <v>5.2335491678000114E-3</v>
      </c>
      <c r="N1183" s="6">
        <f t="shared" si="168"/>
        <v>1.2068006274654564</v>
      </c>
      <c r="O1183" s="6">
        <f t="shared" si="169"/>
        <v>0</v>
      </c>
      <c r="P1183" s="6">
        <f t="shared" si="170"/>
        <v>0.48383844359339079</v>
      </c>
    </row>
    <row r="1184" spans="1:16" x14ac:dyDescent="0.3">
      <c r="A1184" s="4">
        <v>1182</v>
      </c>
      <c r="B1184" t="s">
        <v>44</v>
      </c>
      <c r="C1184" s="5">
        <v>91</v>
      </c>
      <c r="D1184" s="3">
        <f t="shared" si="162"/>
        <v>25.277777777777779</v>
      </c>
      <c r="E1184" s="3">
        <v>0.2222222222222234</v>
      </c>
      <c r="F1184" s="5">
        <f>Sheet1!$C$3*E1184</f>
        <v>288.00000000000153</v>
      </c>
      <c r="G1184" s="5">
        <f>IF(D1184&gt;0,Sheet1!$C$4*Sheet1!$C$3*Sheet1!$C$5,0)</f>
        <v>139.85136</v>
      </c>
      <c r="H1184" s="5">
        <f>0.5*Sheet1!$C$6*Sheet1!$C$7*Sheet1!$C$8*D1184^2</f>
        <v>276.38316724537043</v>
      </c>
      <c r="I1184" s="5">
        <f t="shared" si="163"/>
        <v>704.23452724537196</v>
      </c>
      <c r="J1184" s="3">
        <f t="shared" si="164"/>
        <v>17.801483883146901</v>
      </c>
      <c r="K1184" s="3">
        <f t="shared" si="165"/>
        <v>17.801483883146901</v>
      </c>
      <c r="L1184" s="3">
        <f t="shared" si="166"/>
        <v>0</v>
      </c>
      <c r="M1184" s="6">
        <f t="shared" si="167"/>
        <v>4.9448566342074722E-3</v>
      </c>
      <c r="N1184" s="6">
        <f t="shared" si="168"/>
        <v>1.2117454840996638</v>
      </c>
      <c r="O1184" s="6">
        <f t="shared" si="169"/>
        <v>0</v>
      </c>
      <c r="P1184" s="6">
        <f t="shared" si="170"/>
        <v>0.48383844359339079</v>
      </c>
    </row>
    <row r="1185" spans="1:16" x14ac:dyDescent="0.3">
      <c r="A1185" s="4">
        <v>1183</v>
      </c>
      <c r="B1185" t="s">
        <v>44</v>
      </c>
      <c r="C1185" s="5">
        <v>91.7</v>
      </c>
      <c r="D1185" s="3">
        <f t="shared" si="162"/>
        <v>25.472222222222221</v>
      </c>
      <c r="E1185" s="3">
        <v>0.18055555555555516</v>
      </c>
      <c r="F1185" s="5">
        <f>Sheet1!$C$3*E1185</f>
        <v>233.99999999999949</v>
      </c>
      <c r="G1185" s="5">
        <f>IF(D1185&gt;0,Sheet1!$C$4*Sheet1!$C$3*Sheet1!$C$5,0)</f>
        <v>139.85136</v>
      </c>
      <c r="H1185" s="5">
        <f>0.5*Sheet1!$C$6*Sheet1!$C$7*Sheet1!$C$8*D1185^2</f>
        <v>280.65157000578711</v>
      </c>
      <c r="I1185" s="5">
        <f t="shared" si="163"/>
        <v>654.50293000578654</v>
      </c>
      <c r="J1185" s="3">
        <f t="shared" si="164"/>
        <v>16.671644078202949</v>
      </c>
      <c r="K1185" s="3">
        <f t="shared" si="165"/>
        <v>16.671644078202949</v>
      </c>
      <c r="L1185" s="3">
        <f t="shared" si="166"/>
        <v>0</v>
      </c>
      <c r="M1185" s="6">
        <f t="shared" si="167"/>
        <v>4.6310122439452636E-3</v>
      </c>
      <c r="N1185" s="6">
        <f t="shared" si="168"/>
        <v>1.216376496343609</v>
      </c>
      <c r="O1185" s="6">
        <f t="shared" si="169"/>
        <v>0</v>
      </c>
      <c r="P1185" s="6">
        <f t="shared" si="170"/>
        <v>0.48383844359339079</v>
      </c>
    </row>
    <row r="1186" spans="1:16" x14ac:dyDescent="0.3">
      <c r="A1186" s="4">
        <v>1184</v>
      </c>
      <c r="B1186" t="s">
        <v>44</v>
      </c>
      <c r="C1186" s="5">
        <v>92.3</v>
      </c>
      <c r="D1186" s="3">
        <f t="shared" si="162"/>
        <v>25.638888888888886</v>
      </c>
      <c r="E1186" s="3">
        <v>0.15277777777777699</v>
      </c>
      <c r="F1186" s="5">
        <f>Sheet1!$C$3*E1186</f>
        <v>197.99999999999898</v>
      </c>
      <c r="G1186" s="5">
        <f>IF(D1186&gt;0,Sheet1!$C$4*Sheet1!$C$3*Sheet1!$C$5,0)</f>
        <v>139.85136</v>
      </c>
      <c r="H1186" s="5">
        <f>0.5*Sheet1!$C$6*Sheet1!$C$7*Sheet1!$C$8*D1186^2</f>
        <v>284.3362338946759</v>
      </c>
      <c r="I1186" s="5">
        <f t="shared" si="163"/>
        <v>622.18759389467482</v>
      </c>
      <c r="J1186" s="3">
        <f t="shared" si="164"/>
        <v>15.952198587910688</v>
      </c>
      <c r="K1186" s="3">
        <f t="shared" si="165"/>
        <v>15.952198587910688</v>
      </c>
      <c r="L1186" s="3">
        <f t="shared" si="166"/>
        <v>0</v>
      </c>
      <c r="M1186" s="6">
        <f t="shared" si="167"/>
        <v>4.4311662744196357E-3</v>
      </c>
      <c r="N1186" s="6">
        <f t="shared" si="168"/>
        <v>1.2208076626180286</v>
      </c>
      <c r="O1186" s="6">
        <f t="shared" si="169"/>
        <v>0</v>
      </c>
      <c r="P1186" s="6">
        <f t="shared" si="170"/>
        <v>0.48383844359339079</v>
      </c>
    </row>
    <row r="1187" spans="1:16" x14ac:dyDescent="0.3">
      <c r="A1187" s="4">
        <v>1185</v>
      </c>
      <c r="B1187" t="s">
        <v>44</v>
      </c>
      <c r="C1187" s="5">
        <v>92.8</v>
      </c>
      <c r="D1187" s="3">
        <f t="shared" si="162"/>
        <v>25.777777777777775</v>
      </c>
      <c r="E1187" s="3">
        <v>0.11111111111111072</v>
      </c>
      <c r="F1187" s="5">
        <f>Sheet1!$C$3*E1187</f>
        <v>143.99999999999949</v>
      </c>
      <c r="G1187" s="5">
        <f>IF(D1187&gt;0,Sheet1!$C$4*Sheet1!$C$3*Sheet1!$C$5,0)</f>
        <v>139.85136</v>
      </c>
      <c r="H1187" s="5">
        <f>0.5*Sheet1!$C$6*Sheet1!$C$7*Sheet1!$C$8*D1187^2</f>
        <v>287.42514370370367</v>
      </c>
      <c r="I1187" s="5">
        <f t="shared" si="163"/>
        <v>571.27650370370316</v>
      </c>
      <c r="J1187" s="3">
        <f t="shared" si="164"/>
        <v>14.726238762139902</v>
      </c>
      <c r="K1187" s="3">
        <f t="shared" si="165"/>
        <v>14.726238762139902</v>
      </c>
      <c r="L1187" s="3">
        <f t="shared" si="166"/>
        <v>0</v>
      </c>
      <c r="M1187" s="6">
        <f t="shared" si="167"/>
        <v>4.0906218783721953E-3</v>
      </c>
      <c r="N1187" s="6">
        <f t="shared" si="168"/>
        <v>1.2248982844964009</v>
      </c>
      <c r="O1187" s="6">
        <f t="shared" si="169"/>
        <v>0</v>
      </c>
      <c r="P1187" s="6">
        <f t="shared" si="170"/>
        <v>0.48383844359339079</v>
      </c>
    </row>
    <row r="1188" spans="1:16" x14ac:dyDescent="0.3">
      <c r="A1188" s="4">
        <v>1186</v>
      </c>
      <c r="B1188" t="s">
        <v>44</v>
      </c>
      <c r="C1188" s="5">
        <v>93.1</v>
      </c>
      <c r="D1188" s="3">
        <f t="shared" si="162"/>
        <v>25.861111111111107</v>
      </c>
      <c r="E1188" s="3">
        <v>4.1666666666666269E-2</v>
      </c>
      <c r="F1188" s="5">
        <f>Sheet1!$C$3*E1188</f>
        <v>53.999999999999481</v>
      </c>
      <c r="G1188" s="5">
        <f>IF(D1188&gt;0,Sheet1!$C$4*Sheet1!$C$3*Sheet1!$C$5,0)</f>
        <v>139.85136</v>
      </c>
      <c r="H1188" s="5">
        <f>0.5*Sheet1!$C$6*Sheet1!$C$7*Sheet1!$C$8*D1188^2</f>
        <v>289.28649972800923</v>
      </c>
      <c r="I1188" s="5">
        <f t="shared" si="163"/>
        <v>483.13785972800872</v>
      </c>
      <c r="J1188" s="3">
        <f t="shared" si="164"/>
        <v>12.494481872410446</v>
      </c>
      <c r="K1188" s="3">
        <f t="shared" si="165"/>
        <v>12.494481872410446</v>
      </c>
      <c r="L1188" s="3">
        <f t="shared" si="166"/>
        <v>0</v>
      </c>
      <c r="M1188" s="6">
        <f t="shared" si="167"/>
        <v>3.4706894090029018E-3</v>
      </c>
      <c r="N1188" s="6">
        <f t="shared" si="168"/>
        <v>1.2283689739054038</v>
      </c>
      <c r="O1188" s="6">
        <f t="shared" si="169"/>
        <v>0</v>
      </c>
      <c r="P1188" s="6">
        <f t="shared" si="170"/>
        <v>0.48383844359339079</v>
      </c>
    </row>
    <row r="1189" spans="1:16" x14ac:dyDescent="0.3">
      <c r="A1189" s="4">
        <v>1187</v>
      </c>
      <c r="B1189" t="s">
        <v>44</v>
      </c>
      <c r="C1189" s="5">
        <v>93.1</v>
      </c>
      <c r="D1189" s="3">
        <f t="shared" si="162"/>
        <v>25.861111111111107</v>
      </c>
      <c r="E1189" s="3">
        <v>0</v>
      </c>
      <c r="F1189" s="5">
        <f>Sheet1!$C$3*E1189</f>
        <v>0</v>
      </c>
      <c r="G1189" s="5">
        <f>IF(D1189&gt;0,Sheet1!$C$4*Sheet1!$C$3*Sheet1!$C$5,0)</f>
        <v>139.85136</v>
      </c>
      <c r="H1189" s="5">
        <f>0.5*Sheet1!$C$6*Sheet1!$C$7*Sheet1!$C$8*D1189^2</f>
        <v>289.28649972800923</v>
      </c>
      <c r="I1189" s="5">
        <f t="shared" si="163"/>
        <v>429.13785972800923</v>
      </c>
      <c r="J1189" s="3">
        <f t="shared" si="164"/>
        <v>11.097981872410459</v>
      </c>
      <c r="K1189" s="3">
        <f t="shared" si="165"/>
        <v>11.097981872410459</v>
      </c>
      <c r="L1189" s="3">
        <f t="shared" si="166"/>
        <v>0</v>
      </c>
      <c r="M1189" s="6">
        <f t="shared" si="167"/>
        <v>3.0827727423362386E-3</v>
      </c>
      <c r="N1189" s="6">
        <f t="shared" si="168"/>
        <v>1.2314517466477399</v>
      </c>
      <c r="O1189" s="6">
        <f t="shared" si="169"/>
        <v>0</v>
      </c>
      <c r="P1189" s="6">
        <f t="shared" si="170"/>
        <v>0.48383844359339079</v>
      </c>
    </row>
    <row r="1190" spans="1:16" x14ac:dyDescent="0.3">
      <c r="A1190" s="4">
        <v>1188</v>
      </c>
      <c r="B1190" t="s">
        <v>44</v>
      </c>
      <c r="C1190" s="5">
        <v>93.1</v>
      </c>
      <c r="D1190" s="3">
        <f t="shared" si="162"/>
        <v>25.861111111111107</v>
      </c>
      <c r="E1190" s="3">
        <v>0</v>
      </c>
      <c r="F1190" s="5">
        <f>Sheet1!$C$3*E1190</f>
        <v>0</v>
      </c>
      <c r="G1190" s="5">
        <f>IF(D1190&gt;0,Sheet1!$C$4*Sheet1!$C$3*Sheet1!$C$5,0)</f>
        <v>139.85136</v>
      </c>
      <c r="H1190" s="5">
        <f>0.5*Sheet1!$C$6*Sheet1!$C$7*Sheet1!$C$8*D1190^2</f>
        <v>289.28649972800923</v>
      </c>
      <c r="I1190" s="5">
        <f t="shared" si="163"/>
        <v>429.13785972800923</v>
      </c>
      <c r="J1190" s="3">
        <f t="shared" si="164"/>
        <v>11.097981872410459</v>
      </c>
      <c r="K1190" s="3">
        <f t="shared" si="165"/>
        <v>11.097981872410459</v>
      </c>
      <c r="L1190" s="3">
        <f t="shared" si="166"/>
        <v>0</v>
      </c>
      <c r="M1190" s="6">
        <f t="shared" si="167"/>
        <v>3.0827727423362386E-3</v>
      </c>
      <c r="N1190" s="6">
        <f t="shared" si="168"/>
        <v>1.2345345193900761</v>
      </c>
      <c r="O1190" s="6">
        <f t="shared" si="169"/>
        <v>0</v>
      </c>
      <c r="P1190" s="6">
        <f t="shared" si="170"/>
        <v>0.48383844359339079</v>
      </c>
    </row>
    <row r="1191" spans="1:16" x14ac:dyDescent="0.3">
      <c r="A1191" s="4">
        <v>1189</v>
      </c>
      <c r="B1191" t="s">
        <v>44</v>
      </c>
      <c r="C1191" s="5">
        <v>93.1</v>
      </c>
      <c r="D1191" s="3">
        <f t="shared" si="162"/>
        <v>25.861111111111107</v>
      </c>
      <c r="E1191" s="3">
        <v>0</v>
      </c>
      <c r="F1191" s="5">
        <f>Sheet1!$C$3*E1191</f>
        <v>0</v>
      </c>
      <c r="G1191" s="5">
        <f>IF(D1191&gt;0,Sheet1!$C$4*Sheet1!$C$3*Sheet1!$C$5,0)</f>
        <v>139.85136</v>
      </c>
      <c r="H1191" s="5">
        <f>0.5*Sheet1!$C$6*Sheet1!$C$7*Sheet1!$C$8*D1191^2</f>
        <v>289.28649972800923</v>
      </c>
      <c r="I1191" s="5">
        <f t="shared" si="163"/>
        <v>429.13785972800923</v>
      </c>
      <c r="J1191" s="3">
        <f t="shared" si="164"/>
        <v>11.097981872410459</v>
      </c>
      <c r="K1191" s="3">
        <f t="shared" si="165"/>
        <v>11.097981872410459</v>
      </c>
      <c r="L1191" s="3">
        <f t="shared" si="166"/>
        <v>0</v>
      </c>
      <c r="M1191" s="6">
        <f t="shared" si="167"/>
        <v>3.0827727423362386E-3</v>
      </c>
      <c r="N1191" s="6">
        <f t="shared" si="168"/>
        <v>1.2376172921324122</v>
      </c>
      <c r="O1191" s="6">
        <f t="shared" si="169"/>
        <v>0</v>
      </c>
      <c r="P1191" s="6">
        <f t="shared" si="170"/>
        <v>0.48383844359339079</v>
      </c>
    </row>
    <row r="1192" spans="1:16" x14ac:dyDescent="0.3">
      <c r="A1192" s="4">
        <v>1190</v>
      </c>
      <c r="B1192" t="s">
        <v>44</v>
      </c>
      <c r="C1192" s="5">
        <v>93.1</v>
      </c>
      <c r="D1192" s="3">
        <f t="shared" si="162"/>
        <v>25.861111111111107</v>
      </c>
      <c r="E1192" s="3">
        <v>0</v>
      </c>
      <c r="F1192" s="5">
        <f>Sheet1!$C$3*E1192</f>
        <v>0</v>
      </c>
      <c r="G1192" s="5">
        <f>IF(D1192&gt;0,Sheet1!$C$4*Sheet1!$C$3*Sheet1!$C$5,0)</f>
        <v>139.85136</v>
      </c>
      <c r="H1192" s="5">
        <f>0.5*Sheet1!$C$6*Sheet1!$C$7*Sheet1!$C$8*D1192^2</f>
        <v>289.28649972800923</v>
      </c>
      <c r="I1192" s="5">
        <f t="shared" si="163"/>
        <v>429.13785972800923</v>
      </c>
      <c r="J1192" s="3">
        <f t="shared" si="164"/>
        <v>11.097981872410459</v>
      </c>
      <c r="K1192" s="3">
        <f t="shared" si="165"/>
        <v>11.097981872410459</v>
      </c>
      <c r="L1192" s="3">
        <f t="shared" si="166"/>
        <v>0</v>
      </c>
      <c r="M1192" s="6">
        <f t="shared" si="167"/>
        <v>3.0827727423362386E-3</v>
      </c>
      <c r="N1192" s="6">
        <f t="shared" si="168"/>
        <v>1.2407000648747484</v>
      </c>
      <c r="O1192" s="6">
        <f t="shared" si="169"/>
        <v>0</v>
      </c>
      <c r="P1192" s="6">
        <f t="shared" si="170"/>
        <v>0.48383844359339079</v>
      </c>
    </row>
    <row r="1193" spans="1:16" x14ac:dyDescent="0.3">
      <c r="A1193" s="4">
        <v>1191</v>
      </c>
      <c r="B1193" t="s">
        <v>44</v>
      </c>
      <c r="C1193" s="5">
        <v>93.1</v>
      </c>
      <c r="D1193" s="3">
        <f t="shared" si="162"/>
        <v>25.861111111111107</v>
      </c>
      <c r="E1193" s="3">
        <v>0</v>
      </c>
      <c r="F1193" s="5">
        <f>Sheet1!$C$3*E1193</f>
        <v>0</v>
      </c>
      <c r="G1193" s="5">
        <f>IF(D1193&gt;0,Sheet1!$C$4*Sheet1!$C$3*Sheet1!$C$5,0)</f>
        <v>139.85136</v>
      </c>
      <c r="H1193" s="5">
        <f>0.5*Sheet1!$C$6*Sheet1!$C$7*Sheet1!$C$8*D1193^2</f>
        <v>289.28649972800923</v>
      </c>
      <c r="I1193" s="5">
        <f t="shared" si="163"/>
        <v>429.13785972800923</v>
      </c>
      <c r="J1193" s="3">
        <f t="shared" si="164"/>
        <v>11.097981872410459</v>
      </c>
      <c r="K1193" s="3">
        <f t="shared" si="165"/>
        <v>11.097981872410459</v>
      </c>
      <c r="L1193" s="3">
        <f t="shared" si="166"/>
        <v>0</v>
      </c>
      <c r="M1193" s="6">
        <f t="shared" si="167"/>
        <v>3.0827727423362386E-3</v>
      </c>
      <c r="N1193" s="6">
        <f t="shared" si="168"/>
        <v>1.2437828376170845</v>
      </c>
      <c r="O1193" s="6">
        <f t="shared" si="169"/>
        <v>0</v>
      </c>
      <c r="P1193" s="6">
        <f t="shared" si="170"/>
        <v>0.48383844359339079</v>
      </c>
    </row>
    <row r="1194" spans="1:16" x14ac:dyDescent="0.3">
      <c r="A1194" s="4">
        <v>1192</v>
      </c>
      <c r="B1194" t="s">
        <v>44</v>
      </c>
      <c r="C1194" s="5">
        <v>93.1</v>
      </c>
      <c r="D1194" s="3">
        <f t="shared" si="162"/>
        <v>25.861111111111107</v>
      </c>
      <c r="E1194" s="3">
        <v>0</v>
      </c>
      <c r="F1194" s="5">
        <f>Sheet1!$C$3*E1194</f>
        <v>0</v>
      </c>
      <c r="G1194" s="5">
        <f>IF(D1194&gt;0,Sheet1!$C$4*Sheet1!$C$3*Sheet1!$C$5,0)</f>
        <v>139.85136</v>
      </c>
      <c r="H1194" s="5">
        <f>0.5*Sheet1!$C$6*Sheet1!$C$7*Sheet1!$C$8*D1194^2</f>
        <v>289.28649972800923</v>
      </c>
      <c r="I1194" s="5">
        <f t="shared" si="163"/>
        <v>429.13785972800923</v>
      </c>
      <c r="J1194" s="3">
        <f t="shared" si="164"/>
        <v>11.097981872410459</v>
      </c>
      <c r="K1194" s="3">
        <f t="shared" si="165"/>
        <v>11.097981872410459</v>
      </c>
      <c r="L1194" s="3">
        <f t="shared" si="166"/>
        <v>0</v>
      </c>
      <c r="M1194" s="6">
        <f t="shared" si="167"/>
        <v>3.0827727423362386E-3</v>
      </c>
      <c r="N1194" s="6">
        <f t="shared" si="168"/>
        <v>1.2468656103594207</v>
      </c>
      <c r="O1194" s="6">
        <f t="shared" si="169"/>
        <v>0</v>
      </c>
      <c r="P1194" s="6">
        <f t="shared" si="170"/>
        <v>0.48383844359339079</v>
      </c>
    </row>
    <row r="1195" spans="1:16" x14ac:dyDescent="0.3">
      <c r="A1195" s="4">
        <v>1193</v>
      </c>
      <c r="B1195" t="s">
        <v>44</v>
      </c>
      <c r="C1195" s="5">
        <v>93.1</v>
      </c>
      <c r="D1195" s="3">
        <f t="shared" si="162"/>
        <v>25.861111111111107</v>
      </c>
      <c r="E1195" s="3">
        <v>0</v>
      </c>
      <c r="F1195" s="5">
        <f>Sheet1!$C$3*E1195</f>
        <v>0</v>
      </c>
      <c r="G1195" s="5">
        <f>IF(D1195&gt;0,Sheet1!$C$4*Sheet1!$C$3*Sheet1!$C$5,0)</f>
        <v>139.85136</v>
      </c>
      <c r="H1195" s="5">
        <f>0.5*Sheet1!$C$6*Sheet1!$C$7*Sheet1!$C$8*D1195^2</f>
        <v>289.28649972800923</v>
      </c>
      <c r="I1195" s="5">
        <f t="shared" si="163"/>
        <v>429.13785972800923</v>
      </c>
      <c r="J1195" s="3">
        <f t="shared" si="164"/>
        <v>11.097981872410459</v>
      </c>
      <c r="K1195" s="3">
        <f t="shared" si="165"/>
        <v>11.097981872410459</v>
      </c>
      <c r="L1195" s="3">
        <f t="shared" si="166"/>
        <v>0</v>
      </c>
      <c r="M1195" s="6">
        <f t="shared" si="167"/>
        <v>3.0827727423362386E-3</v>
      </c>
      <c r="N1195" s="6">
        <f t="shared" si="168"/>
        <v>1.2499483831017568</v>
      </c>
      <c r="O1195" s="6">
        <f t="shared" si="169"/>
        <v>0</v>
      </c>
      <c r="P1195" s="6">
        <f t="shared" si="170"/>
        <v>0.48383844359339079</v>
      </c>
    </row>
    <row r="1196" spans="1:16" x14ac:dyDescent="0.3">
      <c r="A1196" s="4">
        <v>1194</v>
      </c>
      <c r="B1196" t="s">
        <v>44</v>
      </c>
      <c r="C1196" s="5">
        <v>93.1</v>
      </c>
      <c r="D1196" s="3">
        <f t="shared" si="162"/>
        <v>25.861111111111107</v>
      </c>
      <c r="E1196" s="3">
        <v>0</v>
      </c>
      <c r="F1196" s="5">
        <f>Sheet1!$C$3*E1196</f>
        <v>0</v>
      </c>
      <c r="G1196" s="5">
        <f>IF(D1196&gt;0,Sheet1!$C$4*Sheet1!$C$3*Sheet1!$C$5,0)</f>
        <v>139.85136</v>
      </c>
      <c r="H1196" s="5">
        <f>0.5*Sheet1!$C$6*Sheet1!$C$7*Sheet1!$C$8*D1196^2</f>
        <v>289.28649972800923</v>
      </c>
      <c r="I1196" s="5">
        <f t="shared" si="163"/>
        <v>429.13785972800923</v>
      </c>
      <c r="J1196" s="3">
        <f t="shared" si="164"/>
        <v>11.097981872410459</v>
      </c>
      <c r="K1196" s="3">
        <f t="shared" si="165"/>
        <v>11.097981872410459</v>
      </c>
      <c r="L1196" s="3">
        <f t="shared" si="166"/>
        <v>0</v>
      </c>
      <c r="M1196" s="6">
        <f t="shared" si="167"/>
        <v>3.0827727423362386E-3</v>
      </c>
      <c r="N1196" s="6">
        <f t="shared" si="168"/>
        <v>1.253031155844093</v>
      </c>
      <c r="O1196" s="6">
        <f t="shared" si="169"/>
        <v>0</v>
      </c>
      <c r="P1196" s="6">
        <f t="shared" si="170"/>
        <v>0.48383844359339079</v>
      </c>
    </row>
    <row r="1197" spans="1:16" x14ac:dyDescent="0.3">
      <c r="A1197" s="4">
        <v>1195</v>
      </c>
      <c r="B1197" t="s">
        <v>44</v>
      </c>
      <c r="C1197" s="5">
        <v>93.1</v>
      </c>
      <c r="D1197" s="3">
        <f t="shared" si="162"/>
        <v>25.861111111111107</v>
      </c>
      <c r="E1197" s="3">
        <v>1.3888888888890073E-2</v>
      </c>
      <c r="F1197" s="5">
        <f>Sheet1!$C$3*E1197</f>
        <v>18.000000000001535</v>
      </c>
      <c r="G1197" s="5">
        <f>IF(D1197&gt;0,Sheet1!$C$4*Sheet1!$C$3*Sheet1!$C$5,0)</f>
        <v>139.85136</v>
      </c>
      <c r="H1197" s="5">
        <f>0.5*Sheet1!$C$6*Sheet1!$C$7*Sheet1!$C$8*D1197^2</f>
        <v>289.28649972800923</v>
      </c>
      <c r="I1197" s="5">
        <f t="shared" si="163"/>
        <v>447.13785972801077</v>
      </c>
      <c r="J1197" s="3">
        <f t="shared" si="164"/>
        <v>11.563481872410499</v>
      </c>
      <c r="K1197" s="3">
        <f t="shared" si="165"/>
        <v>11.563481872410499</v>
      </c>
      <c r="L1197" s="3">
        <f t="shared" si="166"/>
        <v>0</v>
      </c>
      <c r="M1197" s="6">
        <f t="shared" si="167"/>
        <v>3.2120782978918051E-3</v>
      </c>
      <c r="N1197" s="6">
        <f t="shared" si="168"/>
        <v>1.2562432341419847</v>
      </c>
      <c r="O1197" s="6">
        <f t="shared" si="169"/>
        <v>0</v>
      </c>
      <c r="P1197" s="6">
        <f t="shared" si="170"/>
        <v>0.48383844359339079</v>
      </c>
    </row>
    <row r="1198" spans="1:16" x14ac:dyDescent="0.3">
      <c r="A1198" s="4">
        <v>1196</v>
      </c>
      <c r="B1198" t="s">
        <v>44</v>
      </c>
      <c r="C1198" s="5">
        <v>93.2</v>
      </c>
      <c r="D1198" s="3">
        <f t="shared" si="162"/>
        <v>25.888888888888889</v>
      </c>
      <c r="E1198" s="3">
        <v>1.3888888888890073E-2</v>
      </c>
      <c r="F1198" s="5">
        <f>Sheet1!$C$3*E1198</f>
        <v>18.000000000001535</v>
      </c>
      <c r="G1198" s="5">
        <f>IF(D1198&gt;0,Sheet1!$C$4*Sheet1!$C$3*Sheet1!$C$5,0)</f>
        <v>139.85136</v>
      </c>
      <c r="H1198" s="5">
        <f>0.5*Sheet1!$C$6*Sheet1!$C$7*Sheet1!$C$8*D1198^2</f>
        <v>289.90828675925934</v>
      </c>
      <c r="I1198" s="5">
        <f t="shared" si="163"/>
        <v>447.75964675926087</v>
      </c>
      <c r="J1198" s="3">
        <f t="shared" si="164"/>
        <v>11.591999743878644</v>
      </c>
      <c r="K1198" s="3">
        <f t="shared" si="165"/>
        <v>11.591999743878644</v>
      </c>
      <c r="L1198" s="3">
        <f t="shared" si="166"/>
        <v>0</v>
      </c>
      <c r="M1198" s="6">
        <f t="shared" si="167"/>
        <v>3.2199999288551788E-3</v>
      </c>
      <c r="N1198" s="6">
        <f t="shared" si="168"/>
        <v>1.2594632340708398</v>
      </c>
      <c r="O1198" s="6">
        <f t="shared" si="169"/>
        <v>0</v>
      </c>
      <c r="P1198" s="6">
        <f t="shared" si="170"/>
        <v>0.48383844359339079</v>
      </c>
    </row>
    <row r="1199" spans="1:16" x14ac:dyDescent="0.3">
      <c r="A1199" s="4">
        <v>1197</v>
      </c>
      <c r="B1199" t="s">
        <v>44</v>
      </c>
      <c r="C1199" s="5">
        <v>93.2</v>
      </c>
      <c r="D1199" s="3">
        <f t="shared" si="162"/>
        <v>25.888888888888889</v>
      </c>
      <c r="E1199" s="3">
        <v>1.3888888888888099E-2</v>
      </c>
      <c r="F1199" s="5">
        <f>Sheet1!$C$3*E1199</f>
        <v>17.999999999998977</v>
      </c>
      <c r="G1199" s="5">
        <f>IF(D1199&gt;0,Sheet1!$C$4*Sheet1!$C$3*Sheet1!$C$5,0)</f>
        <v>139.85136</v>
      </c>
      <c r="H1199" s="5">
        <f>0.5*Sheet1!$C$6*Sheet1!$C$7*Sheet1!$C$8*D1199^2</f>
        <v>289.90828675925934</v>
      </c>
      <c r="I1199" s="5">
        <f t="shared" si="163"/>
        <v>447.75964675925832</v>
      </c>
      <c r="J1199" s="3">
        <f t="shared" si="164"/>
        <v>11.591999743878576</v>
      </c>
      <c r="K1199" s="3">
        <f t="shared" si="165"/>
        <v>11.591999743878576</v>
      </c>
      <c r="L1199" s="3">
        <f t="shared" si="166"/>
        <v>0</v>
      </c>
      <c r="M1199" s="6">
        <f t="shared" si="167"/>
        <v>3.2199999288551602E-3</v>
      </c>
      <c r="N1199" s="6">
        <f t="shared" si="168"/>
        <v>1.262683233999695</v>
      </c>
      <c r="O1199" s="6">
        <f t="shared" si="169"/>
        <v>0</v>
      </c>
      <c r="P1199" s="6">
        <f t="shared" si="170"/>
        <v>0.48383844359339079</v>
      </c>
    </row>
    <row r="1200" spans="1:16" x14ac:dyDescent="0.3">
      <c r="A1200" s="4">
        <v>1198</v>
      </c>
      <c r="B1200" t="s">
        <v>44</v>
      </c>
      <c r="C1200" s="5">
        <v>93.3</v>
      </c>
      <c r="D1200" s="3">
        <f t="shared" si="162"/>
        <v>25.916666666666664</v>
      </c>
      <c r="E1200" s="3">
        <v>6.9444444444444448E-2</v>
      </c>
      <c r="F1200" s="5">
        <f>Sheet1!$C$3*E1200</f>
        <v>90</v>
      </c>
      <c r="G1200" s="5">
        <f>IF(D1200&gt;0,Sheet1!$C$4*Sheet1!$C$3*Sheet1!$C$5,0)</f>
        <v>139.85136</v>
      </c>
      <c r="H1200" s="5">
        <f>0.5*Sheet1!$C$6*Sheet1!$C$7*Sheet1!$C$8*D1200^2</f>
        <v>290.53074130208336</v>
      </c>
      <c r="I1200" s="5">
        <f t="shared" si="163"/>
        <v>520.38210130208336</v>
      </c>
      <c r="J1200" s="3">
        <f t="shared" si="164"/>
        <v>13.486569458745658</v>
      </c>
      <c r="K1200" s="3">
        <f t="shared" si="165"/>
        <v>13.486569458745658</v>
      </c>
      <c r="L1200" s="3">
        <f t="shared" si="166"/>
        <v>0</v>
      </c>
      <c r="M1200" s="6">
        <f t="shared" si="167"/>
        <v>3.7462692940960162E-3</v>
      </c>
      <c r="N1200" s="6">
        <f t="shared" si="168"/>
        <v>1.2664295032937909</v>
      </c>
      <c r="O1200" s="6">
        <f t="shared" si="169"/>
        <v>0</v>
      </c>
      <c r="P1200" s="6">
        <f t="shared" si="170"/>
        <v>0.48383844359339079</v>
      </c>
    </row>
    <row r="1201" spans="1:16" x14ac:dyDescent="0.3">
      <c r="A1201" s="4">
        <v>1199</v>
      </c>
      <c r="B1201" t="s">
        <v>44</v>
      </c>
      <c r="C1201" s="5">
        <v>93.7</v>
      </c>
      <c r="D1201" s="3">
        <f t="shared" si="162"/>
        <v>26.027777777777779</v>
      </c>
      <c r="E1201" s="3">
        <v>0.12500000000000078</v>
      </c>
      <c r="F1201" s="5">
        <f>Sheet1!$C$3*E1201</f>
        <v>162.00000000000099</v>
      </c>
      <c r="G1201" s="5">
        <f>IF(D1201&gt;0,Sheet1!$C$4*Sheet1!$C$3*Sheet1!$C$5,0)</f>
        <v>139.85136</v>
      </c>
      <c r="H1201" s="5">
        <f>0.5*Sheet1!$C$6*Sheet1!$C$7*Sheet1!$C$8*D1201^2</f>
        <v>293.02723458912044</v>
      </c>
      <c r="I1201" s="5">
        <f t="shared" si="163"/>
        <v>594.87859458912146</v>
      </c>
      <c r="J1201" s="3">
        <f t="shared" si="164"/>
        <v>15.483367864722412</v>
      </c>
      <c r="K1201" s="3">
        <f t="shared" si="165"/>
        <v>15.483367864722412</v>
      </c>
      <c r="L1201" s="3">
        <f t="shared" si="166"/>
        <v>0</v>
      </c>
      <c r="M1201" s="6">
        <f t="shared" si="167"/>
        <v>4.300935517978448E-3</v>
      </c>
      <c r="N1201" s="6">
        <f t="shared" si="168"/>
        <v>1.2707304388117693</v>
      </c>
      <c r="O1201" s="6">
        <f t="shared" si="169"/>
        <v>0</v>
      </c>
      <c r="P1201" s="6">
        <f t="shared" si="170"/>
        <v>0.48383844359339079</v>
      </c>
    </row>
    <row r="1202" spans="1:16" x14ac:dyDescent="0.3">
      <c r="A1202" s="4">
        <v>1200</v>
      </c>
      <c r="B1202" t="s">
        <v>44</v>
      </c>
      <c r="C1202" s="5">
        <v>94.2</v>
      </c>
      <c r="D1202" s="3">
        <f t="shared" si="162"/>
        <v>26.166666666666668</v>
      </c>
      <c r="E1202" s="3">
        <v>0.18055555555555516</v>
      </c>
      <c r="F1202" s="5">
        <f>Sheet1!$C$3*E1202</f>
        <v>233.99999999999949</v>
      </c>
      <c r="G1202" s="5">
        <f>IF(D1202&gt;0,Sheet1!$C$4*Sheet1!$C$3*Sheet1!$C$5,0)</f>
        <v>139.85136</v>
      </c>
      <c r="H1202" s="5">
        <f>0.5*Sheet1!$C$6*Sheet1!$C$7*Sheet1!$C$8*D1202^2</f>
        <v>296.1628702083334</v>
      </c>
      <c r="I1202" s="5">
        <f t="shared" si="163"/>
        <v>670.01423020833295</v>
      </c>
      <c r="J1202" s="3">
        <f t="shared" si="164"/>
        <v>17.532039023784712</v>
      </c>
      <c r="K1202" s="3">
        <f t="shared" si="165"/>
        <v>17.532039023784712</v>
      </c>
      <c r="L1202" s="3">
        <f t="shared" si="166"/>
        <v>0</v>
      </c>
      <c r="M1202" s="6">
        <f t="shared" si="167"/>
        <v>4.8700108399401974E-3</v>
      </c>
      <c r="N1202" s="6">
        <f t="shared" si="168"/>
        <v>1.2756004496517095</v>
      </c>
      <c r="O1202" s="6">
        <f t="shared" si="169"/>
        <v>0</v>
      </c>
      <c r="P1202" s="6">
        <f t="shared" si="170"/>
        <v>0.48383844359339079</v>
      </c>
    </row>
    <row r="1203" spans="1:16" x14ac:dyDescent="0.3">
      <c r="A1203" s="4">
        <v>1201</v>
      </c>
      <c r="B1203" t="s">
        <v>44</v>
      </c>
      <c r="C1203" s="5">
        <v>95</v>
      </c>
      <c r="D1203" s="3">
        <f t="shared" si="162"/>
        <v>26.388888888888889</v>
      </c>
      <c r="E1203" s="3">
        <v>0.22222222222222143</v>
      </c>
      <c r="F1203" s="5">
        <f>Sheet1!$C$3*E1203</f>
        <v>287.99999999999898</v>
      </c>
      <c r="G1203" s="5">
        <f>IF(D1203&gt;0,Sheet1!$C$4*Sheet1!$C$3*Sheet1!$C$5,0)</f>
        <v>139.85136</v>
      </c>
      <c r="H1203" s="5">
        <f>0.5*Sheet1!$C$6*Sheet1!$C$7*Sheet1!$C$8*D1203^2</f>
        <v>301.21459780092596</v>
      </c>
      <c r="I1203" s="5">
        <f t="shared" si="163"/>
        <v>729.06595780092493</v>
      </c>
      <c r="J1203" s="3">
        <f t="shared" si="164"/>
        <v>19.239240553079963</v>
      </c>
      <c r="K1203" s="3">
        <f t="shared" si="165"/>
        <v>19.239240553079963</v>
      </c>
      <c r="L1203" s="3">
        <f t="shared" si="166"/>
        <v>0</v>
      </c>
      <c r="M1203" s="6">
        <f t="shared" si="167"/>
        <v>5.3442334869666566E-3</v>
      </c>
      <c r="N1203" s="6">
        <f t="shared" si="168"/>
        <v>1.2809446831386762</v>
      </c>
      <c r="O1203" s="6">
        <f t="shared" si="169"/>
        <v>0</v>
      </c>
      <c r="P1203" s="6">
        <f t="shared" si="170"/>
        <v>0.48383844359339079</v>
      </c>
    </row>
    <row r="1204" spans="1:16" x14ac:dyDescent="0.3">
      <c r="A1204" s="4">
        <v>1202</v>
      </c>
      <c r="B1204" t="s">
        <v>44</v>
      </c>
      <c r="C1204" s="5">
        <v>95.8</v>
      </c>
      <c r="D1204" s="3">
        <f t="shared" si="162"/>
        <v>26.611111111111111</v>
      </c>
      <c r="E1204" s="3">
        <v>0.19444444444444522</v>
      </c>
      <c r="F1204" s="5">
        <f>Sheet1!$C$3*E1204</f>
        <v>252.00000000000102</v>
      </c>
      <c r="G1204" s="5">
        <f>IF(D1204&gt;0,Sheet1!$C$4*Sheet1!$C$3*Sheet1!$C$5,0)</f>
        <v>139.85136</v>
      </c>
      <c r="H1204" s="5">
        <f>0.5*Sheet1!$C$6*Sheet1!$C$7*Sheet1!$C$8*D1204^2</f>
        <v>306.30904613425935</v>
      </c>
      <c r="I1204" s="5">
        <f t="shared" si="163"/>
        <v>698.16040613426037</v>
      </c>
      <c r="J1204" s="3">
        <f t="shared" si="164"/>
        <v>18.578824141017265</v>
      </c>
      <c r="K1204" s="3">
        <f t="shared" si="165"/>
        <v>18.578824141017265</v>
      </c>
      <c r="L1204" s="3">
        <f t="shared" si="166"/>
        <v>0</v>
      </c>
      <c r="M1204" s="6">
        <f t="shared" si="167"/>
        <v>5.1607844836159067E-3</v>
      </c>
      <c r="N1204" s="6">
        <f t="shared" si="168"/>
        <v>1.2861054676222921</v>
      </c>
      <c r="O1204" s="6">
        <f t="shared" si="169"/>
        <v>0</v>
      </c>
      <c r="P1204" s="6">
        <f t="shared" si="170"/>
        <v>0.48383844359339079</v>
      </c>
    </row>
    <row r="1205" spans="1:16" x14ac:dyDescent="0.3">
      <c r="A1205" s="4">
        <v>1203</v>
      </c>
      <c r="B1205" t="s">
        <v>44</v>
      </c>
      <c r="C1205" s="5">
        <v>96.4</v>
      </c>
      <c r="D1205" s="3">
        <f t="shared" si="162"/>
        <v>26.777777777777779</v>
      </c>
      <c r="E1205" s="3">
        <v>0.1388888888888889</v>
      </c>
      <c r="F1205" s="5">
        <f>Sheet1!$C$3*E1205</f>
        <v>180</v>
      </c>
      <c r="G1205" s="5">
        <f>IF(D1205&gt;0,Sheet1!$C$4*Sheet1!$C$3*Sheet1!$C$5,0)</f>
        <v>139.85136</v>
      </c>
      <c r="H1205" s="5">
        <f>0.5*Sheet1!$C$6*Sheet1!$C$7*Sheet1!$C$8*D1205^2</f>
        <v>310.15791787037045</v>
      </c>
      <c r="I1205" s="5">
        <f t="shared" si="163"/>
        <v>630.0092778703704</v>
      </c>
      <c r="J1205" s="3">
        <f t="shared" si="164"/>
        <v>16.87024844075103</v>
      </c>
      <c r="K1205" s="3">
        <f t="shared" si="165"/>
        <v>16.87024844075103</v>
      </c>
      <c r="L1205" s="3">
        <f t="shared" si="166"/>
        <v>0</v>
      </c>
      <c r="M1205" s="6">
        <f t="shared" si="167"/>
        <v>4.6861801224308414E-3</v>
      </c>
      <c r="N1205" s="6">
        <f t="shared" si="168"/>
        <v>1.290791647744723</v>
      </c>
      <c r="O1205" s="6">
        <f t="shared" si="169"/>
        <v>0</v>
      </c>
      <c r="P1205" s="6">
        <f t="shared" si="170"/>
        <v>0.48383844359339079</v>
      </c>
    </row>
    <row r="1206" spans="1:16" x14ac:dyDescent="0.3">
      <c r="A1206" s="4">
        <v>1204</v>
      </c>
      <c r="B1206" t="s">
        <v>44</v>
      </c>
      <c r="C1206" s="5">
        <v>96.8</v>
      </c>
      <c r="D1206" s="3">
        <f t="shared" si="162"/>
        <v>26.888888888888886</v>
      </c>
      <c r="E1206" s="3">
        <v>8.3333333333332538E-2</v>
      </c>
      <c r="F1206" s="5">
        <f>Sheet1!$C$3*E1206</f>
        <v>107.99999999999896</v>
      </c>
      <c r="G1206" s="5">
        <f>IF(D1206&gt;0,Sheet1!$C$4*Sheet1!$C$3*Sheet1!$C$5,0)</f>
        <v>139.85136</v>
      </c>
      <c r="H1206" s="5">
        <f>0.5*Sheet1!$C$6*Sheet1!$C$7*Sheet1!$C$8*D1206^2</f>
        <v>312.73718259259255</v>
      </c>
      <c r="I1206" s="5">
        <f t="shared" si="163"/>
        <v>560.58854259259147</v>
      </c>
      <c r="J1206" s="3">
        <f t="shared" si="164"/>
        <v>15.073603034156347</v>
      </c>
      <c r="K1206" s="3">
        <f t="shared" si="165"/>
        <v>15.073603034156347</v>
      </c>
      <c r="L1206" s="3">
        <f t="shared" si="166"/>
        <v>0</v>
      </c>
      <c r="M1206" s="6">
        <f t="shared" si="167"/>
        <v>4.1871119539323189E-3</v>
      </c>
      <c r="N1206" s="6">
        <f t="shared" si="168"/>
        <v>1.2949787596986553</v>
      </c>
      <c r="O1206" s="6">
        <f t="shared" si="169"/>
        <v>0</v>
      </c>
      <c r="P1206" s="6">
        <f t="shared" si="170"/>
        <v>0.48383844359339079</v>
      </c>
    </row>
    <row r="1207" spans="1:16" x14ac:dyDescent="0.3">
      <c r="A1207" s="4">
        <v>1205</v>
      </c>
      <c r="B1207" t="s">
        <v>44</v>
      </c>
      <c r="C1207" s="5">
        <v>97</v>
      </c>
      <c r="D1207" s="3">
        <f t="shared" si="162"/>
        <v>26.944444444444443</v>
      </c>
      <c r="E1207" s="3">
        <v>4.1666666666666269E-2</v>
      </c>
      <c r="F1207" s="5">
        <f>Sheet1!$C$3*E1207</f>
        <v>53.999999999999481</v>
      </c>
      <c r="G1207" s="5">
        <f>IF(D1207&gt;0,Sheet1!$C$4*Sheet1!$C$3*Sheet1!$C$5,0)</f>
        <v>139.85136</v>
      </c>
      <c r="H1207" s="5">
        <f>0.5*Sheet1!$C$6*Sheet1!$C$7*Sheet1!$C$8*D1207^2</f>
        <v>314.03082002314818</v>
      </c>
      <c r="I1207" s="5">
        <f t="shared" si="163"/>
        <v>507.88218002314767</v>
      </c>
      <c r="J1207" s="3">
        <f t="shared" si="164"/>
        <v>13.684603183957034</v>
      </c>
      <c r="K1207" s="3">
        <f t="shared" si="165"/>
        <v>13.684603183957034</v>
      </c>
      <c r="L1207" s="3">
        <f t="shared" si="166"/>
        <v>0</v>
      </c>
      <c r="M1207" s="6">
        <f t="shared" si="167"/>
        <v>3.801278662210287E-3</v>
      </c>
      <c r="N1207" s="6">
        <f t="shared" si="168"/>
        <v>1.2987800383608656</v>
      </c>
      <c r="O1207" s="6">
        <f t="shared" si="169"/>
        <v>0</v>
      </c>
      <c r="P1207" s="6">
        <f t="shared" si="170"/>
        <v>0.48383844359339079</v>
      </c>
    </row>
    <row r="1208" spans="1:16" x14ac:dyDescent="0.3">
      <c r="A1208" s="4">
        <v>1206</v>
      </c>
      <c r="B1208" t="s">
        <v>44</v>
      </c>
      <c r="C1208" s="5">
        <v>97.1</v>
      </c>
      <c r="D1208" s="3">
        <f t="shared" si="162"/>
        <v>26.972222222222221</v>
      </c>
      <c r="E1208" s="3">
        <v>2.7777777777778172E-2</v>
      </c>
      <c r="F1208" s="5">
        <f>Sheet1!$C$3*E1208</f>
        <v>36.000000000000512</v>
      </c>
      <c r="G1208" s="5">
        <f>IF(D1208&gt;0,Sheet1!$C$4*Sheet1!$C$3*Sheet1!$C$5,0)</f>
        <v>139.85136</v>
      </c>
      <c r="H1208" s="5">
        <f>0.5*Sheet1!$C$6*Sheet1!$C$7*Sheet1!$C$8*D1208^2</f>
        <v>314.67864000578709</v>
      </c>
      <c r="I1208" s="5">
        <f t="shared" si="163"/>
        <v>490.5300000057876</v>
      </c>
      <c r="J1208" s="3">
        <f t="shared" si="164"/>
        <v>13.230684166822769</v>
      </c>
      <c r="K1208" s="3">
        <f t="shared" si="165"/>
        <v>13.230684166822769</v>
      </c>
      <c r="L1208" s="3">
        <f t="shared" si="166"/>
        <v>0</v>
      </c>
      <c r="M1208" s="6">
        <f t="shared" si="167"/>
        <v>3.6751900463396579E-3</v>
      </c>
      <c r="N1208" s="6">
        <f t="shared" si="168"/>
        <v>1.3024552284072053</v>
      </c>
      <c r="O1208" s="6">
        <f t="shared" si="169"/>
        <v>0</v>
      </c>
      <c r="P1208" s="6">
        <f t="shared" si="170"/>
        <v>0.48383844359339079</v>
      </c>
    </row>
    <row r="1209" spans="1:16" x14ac:dyDescent="0.3">
      <c r="A1209" s="4">
        <v>1207</v>
      </c>
      <c r="B1209" t="s">
        <v>44</v>
      </c>
      <c r="C1209" s="5">
        <v>97.2</v>
      </c>
      <c r="D1209" s="3">
        <f t="shared" si="162"/>
        <v>27</v>
      </c>
      <c r="E1209" s="3">
        <v>2.7777777777778172E-2</v>
      </c>
      <c r="F1209" s="5">
        <f>Sheet1!$C$3*E1209</f>
        <v>36.000000000000512</v>
      </c>
      <c r="G1209" s="5">
        <f>IF(D1209&gt;0,Sheet1!$C$4*Sheet1!$C$3*Sheet1!$C$5,0)</f>
        <v>139.85136</v>
      </c>
      <c r="H1209" s="5">
        <f>0.5*Sheet1!$C$6*Sheet1!$C$7*Sheet1!$C$8*D1209^2</f>
        <v>315.32712750000007</v>
      </c>
      <c r="I1209" s="5">
        <f t="shared" si="163"/>
        <v>491.17848750000059</v>
      </c>
      <c r="J1209" s="3">
        <f t="shared" si="164"/>
        <v>13.261819162500016</v>
      </c>
      <c r="K1209" s="3">
        <f t="shared" si="165"/>
        <v>13.261819162500016</v>
      </c>
      <c r="L1209" s="3">
        <f t="shared" si="166"/>
        <v>0</v>
      </c>
      <c r="M1209" s="6">
        <f t="shared" si="167"/>
        <v>3.6838386562500045E-3</v>
      </c>
      <c r="N1209" s="6">
        <f t="shared" si="168"/>
        <v>1.3061390670634554</v>
      </c>
      <c r="O1209" s="6">
        <f t="shared" si="169"/>
        <v>0</v>
      </c>
      <c r="P1209" s="6">
        <f t="shared" si="170"/>
        <v>0.48383844359339079</v>
      </c>
    </row>
    <row r="1210" spans="1:16" x14ac:dyDescent="0.3">
      <c r="A1210" s="4">
        <v>1208</v>
      </c>
      <c r="B1210" t="s">
        <v>44</v>
      </c>
      <c r="C1210" s="5">
        <v>97.3</v>
      </c>
      <c r="D1210" s="3">
        <f t="shared" si="162"/>
        <v>27.027777777777775</v>
      </c>
      <c r="E1210" s="3">
        <v>2.7777777777778172E-2</v>
      </c>
      <c r="F1210" s="5">
        <f>Sheet1!$C$3*E1210</f>
        <v>36.000000000000512</v>
      </c>
      <c r="G1210" s="5">
        <f>IF(D1210&gt;0,Sheet1!$C$4*Sheet1!$C$3*Sheet1!$C$5,0)</f>
        <v>139.85136</v>
      </c>
      <c r="H1210" s="5">
        <f>0.5*Sheet1!$C$6*Sheet1!$C$7*Sheet1!$C$8*D1210^2</f>
        <v>315.97628250578703</v>
      </c>
      <c r="I1210" s="5">
        <f t="shared" si="163"/>
        <v>491.82764250578754</v>
      </c>
      <c r="J1210" s="3">
        <f t="shared" si="164"/>
        <v>13.293008226614756</v>
      </c>
      <c r="K1210" s="3">
        <f t="shared" si="165"/>
        <v>13.293008226614756</v>
      </c>
      <c r="L1210" s="3">
        <f t="shared" si="166"/>
        <v>0</v>
      </c>
      <c r="M1210" s="6">
        <f t="shared" si="167"/>
        <v>3.6925022851707653E-3</v>
      </c>
      <c r="N1210" s="6">
        <f t="shared" si="168"/>
        <v>1.3098315693486262</v>
      </c>
      <c r="O1210" s="6">
        <f t="shared" si="169"/>
        <v>0</v>
      </c>
      <c r="P1210" s="6">
        <f t="shared" si="170"/>
        <v>0.48383844359339079</v>
      </c>
    </row>
    <row r="1211" spans="1:16" x14ac:dyDescent="0.3">
      <c r="A1211" s="4">
        <v>1209</v>
      </c>
      <c r="B1211" t="s">
        <v>44</v>
      </c>
      <c r="C1211" s="5">
        <v>97.4</v>
      </c>
      <c r="D1211" s="3">
        <f t="shared" si="162"/>
        <v>27.055555555555557</v>
      </c>
      <c r="E1211" s="3">
        <v>1.3888888888890073E-2</v>
      </c>
      <c r="F1211" s="5">
        <f>Sheet1!$C$3*E1211</f>
        <v>18.000000000001535</v>
      </c>
      <c r="G1211" s="5">
        <f>IF(D1211&gt;0,Sheet1!$C$4*Sheet1!$C$3*Sheet1!$C$5,0)</f>
        <v>139.85136</v>
      </c>
      <c r="H1211" s="5">
        <f>0.5*Sheet1!$C$6*Sheet1!$C$7*Sheet1!$C$8*D1211^2</f>
        <v>316.62610502314823</v>
      </c>
      <c r="I1211" s="5">
        <f t="shared" si="163"/>
        <v>474.47746502314976</v>
      </c>
      <c r="J1211" s="3">
        <f t="shared" si="164"/>
        <v>12.837251414792998</v>
      </c>
      <c r="K1211" s="3">
        <f t="shared" si="165"/>
        <v>12.837251414792998</v>
      </c>
      <c r="L1211" s="3">
        <f t="shared" si="166"/>
        <v>0</v>
      </c>
      <c r="M1211" s="6">
        <f t="shared" si="167"/>
        <v>3.5659031707758328E-3</v>
      </c>
      <c r="N1211" s="6">
        <f t="shared" si="168"/>
        <v>1.313397472519402</v>
      </c>
      <c r="O1211" s="6">
        <f t="shared" si="169"/>
        <v>0</v>
      </c>
      <c r="P1211" s="6">
        <f t="shared" si="170"/>
        <v>0.48383844359339079</v>
      </c>
    </row>
    <row r="1212" spans="1:16" x14ac:dyDescent="0.3">
      <c r="A1212" s="4">
        <v>1210</v>
      </c>
      <c r="B1212" t="s">
        <v>44</v>
      </c>
      <c r="C1212" s="5">
        <v>97.4</v>
      </c>
      <c r="D1212" s="3">
        <f t="shared" si="162"/>
        <v>27.055555555555557</v>
      </c>
      <c r="E1212" s="3">
        <v>0</v>
      </c>
      <c r="F1212" s="5">
        <f>Sheet1!$C$3*E1212</f>
        <v>0</v>
      </c>
      <c r="G1212" s="5">
        <f>IF(D1212&gt;0,Sheet1!$C$4*Sheet1!$C$3*Sheet1!$C$5,0)</f>
        <v>139.85136</v>
      </c>
      <c r="H1212" s="5">
        <f>0.5*Sheet1!$C$6*Sheet1!$C$7*Sheet1!$C$8*D1212^2</f>
        <v>316.62610502314823</v>
      </c>
      <c r="I1212" s="5">
        <f t="shared" si="163"/>
        <v>456.47746502314823</v>
      </c>
      <c r="J1212" s="3">
        <f t="shared" si="164"/>
        <v>12.350251414792956</v>
      </c>
      <c r="K1212" s="3">
        <f t="shared" si="165"/>
        <v>12.350251414792956</v>
      </c>
      <c r="L1212" s="3">
        <f t="shared" si="166"/>
        <v>0</v>
      </c>
      <c r="M1212" s="6">
        <f t="shared" si="167"/>
        <v>3.430625392998043E-3</v>
      </c>
      <c r="N1212" s="6">
        <f t="shared" si="168"/>
        <v>1.3168280979124001</v>
      </c>
      <c r="O1212" s="6">
        <f t="shared" si="169"/>
        <v>0</v>
      </c>
      <c r="P1212" s="6">
        <f t="shared" si="170"/>
        <v>0.48383844359339079</v>
      </c>
    </row>
    <row r="1213" spans="1:16" x14ac:dyDescent="0.3">
      <c r="A1213" s="4">
        <v>1211</v>
      </c>
      <c r="B1213" t="s">
        <v>44</v>
      </c>
      <c r="C1213" s="5">
        <v>97.4</v>
      </c>
      <c r="D1213" s="3">
        <f t="shared" si="162"/>
        <v>27.055555555555557</v>
      </c>
      <c r="E1213" s="3">
        <v>0</v>
      </c>
      <c r="F1213" s="5">
        <f>Sheet1!$C$3*E1213</f>
        <v>0</v>
      </c>
      <c r="G1213" s="5">
        <f>IF(D1213&gt;0,Sheet1!$C$4*Sheet1!$C$3*Sheet1!$C$5,0)</f>
        <v>139.85136</v>
      </c>
      <c r="H1213" s="5">
        <f>0.5*Sheet1!$C$6*Sheet1!$C$7*Sheet1!$C$8*D1213^2</f>
        <v>316.62610502314823</v>
      </c>
      <c r="I1213" s="5">
        <f t="shared" si="163"/>
        <v>456.47746502314823</v>
      </c>
      <c r="J1213" s="3">
        <f t="shared" si="164"/>
        <v>12.350251414792956</v>
      </c>
      <c r="K1213" s="3">
        <f t="shared" si="165"/>
        <v>12.350251414792956</v>
      </c>
      <c r="L1213" s="3">
        <f t="shared" si="166"/>
        <v>0</v>
      </c>
      <c r="M1213" s="6">
        <f t="shared" si="167"/>
        <v>3.430625392998043E-3</v>
      </c>
      <c r="N1213" s="6">
        <f t="shared" si="168"/>
        <v>1.3202587233053982</v>
      </c>
      <c r="O1213" s="6">
        <f t="shared" si="169"/>
        <v>0</v>
      </c>
      <c r="P1213" s="6">
        <f t="shared" si="170"/>
        <v>0.48383844359339079</v>
      </c>
    </row>
    <row r="1214" spans="1:16" x14ac:dyDescent="0.3">
      <c r="A1214" s="4">
        <v>1212</v>
      </c>
      <c r="B1214" t="s">
        <v>44</v>
      </c>
      <c r="C1214" s="5">
        <v>97.4</v>
      </c>
      <c r="D1214" s="3">
        <f t="shared" si="162"/>
        <v>27.055555555555557</v>
      </c>
      <c r="E1214" s="3">
        <v>-1.3888888888890073E-2</v>
      </c>
      <c r="F1214" s="5">
        <f>Sheet1!$C$3*E1214</f>
        <v>-18.000000000001535</v>
      </c>
      <c r="G1214" s="5">
        <f>IF(D1214&gt;0,Sheet1!$C$4*Sheet1!$C$3*Sheet1!$C$5,0)</f>
        <v>139.85136</v>
      </c>
      <c r="H1214" s="5">
        <f>0.5*Sheet1!$C$6*Sheet1!$C$7*Sheet1!$C$8*D1214^2</f>
        <v>316.62610502314823</v>
      </c>
      <c r="I1214" s="5">
        <f t="shared" si="163"/>
        <v>438.47746502314669</v>
      </c>
      <c r="J1214" s="3">
        <f t="shared" si="164"/>
        <v>11.863251414792915</v>
      </c>
      <c r="K1214" s="3">
        <f t="shared" si="165"/>
        <v>11.863251414792915</v>
      </c>
      <c r="L1214" s="3">
        <f t="shared" si="166"/>
        <v>0</v>
      </c>
      <c r="M1214" s="6">
        <f t="shared" si="167"/>
        <v>3.2953476152202542E-3</v>
      </c>
      <c r="N1214" s="6">
        <f t="shared" si="168"/>
        <v>1.3235540709206184</v>
      </c>
      <c r="O1214" s="6">
        <f t="shared" si="169"/>
        <v>0</v>
      </c>
      <c r="P1214" s="6">
        <f t="shared" si="170"/>
        <v>0.48383844359339079</v>
      </c>
    </row>
    <row r="1215" spans="1:16" x14ac:dyDescent="0.3">
      <c r="A1215" s="4">
        <v>1213</v>
      </c>
      <c r="B1215" t="s">
        <v>44</v>
      </c>
      <c r="C1215" s="5">
        <v>97.3</v>
      </c>
      <c r="D1215" s="3">
        <f t="shared" si="162"/>
        <v>27.027777777777775</v>
      </c>
      <c r="E1215" s="3">
        <v>-1.3888888888890073E-2</v>
      </c>
      <c r="F1215" s="5">
        <f>Sheet1!$C$3*E1215</f>
        <v>-18.000000000001535</v>
      </c>
      <c r="G1215" s="5">
        <f>IF(D1215&gt;0,Sheet1!$C$4*Sheet1!$C$3*Sheet1!$C$5,0)</f>
        <v>139.85136</v>
      </c>
      <c r="H1215" s="5">
        <f>0.5*Sheet1!$C$6*Sheet1!$C$7*Sheet1!$C$8*D1215^2</f>
        <v>315.97628250578703</v>
      </c>
      <c r="I1215" s="5">
        <f t="shared" si="163"/>
        <v>437.82764250578549</v>
      </c>
      <c r="J1215" s="3">
        <f t="shared" si="164"/>
        <v>11.833508226614702</v>
      </c>
      <c r="K1215" s="3">
        <f t="shared" si="165"/>
        <v>11.833508226614702</v>
      </c>
      <c r="L1215" s="3">
        <f t="shared" si="166"/>
        <v>0</v>
      </c>
      <c r="M1215" s="6">
        <f t="shared" si="167"/>
        <v>3.2870856185040838E-3</v>
      </c>
      <c r="N1215" s="6">
        <f t="shared" si="168"/>
        <v>1.3268411565391225</v>
      </c>
      <c r="O1215" s="6">
        <f t="shared" si="169"/>
        <v>0</v>
      </c>
      <c r="P1215" s="6">
        <f t="shared" si="170"/>
        <v>0.48383844359339079</v>
      </c>
    </row>
    <row r="1216" spans="1:16" x14ac:dyDescent="0.3">
      <c r="A1216" s="4">
        <v>1214</v>
      </c>
      <c r="B1216" t="s">
        <v>44</v>
      </c>
      <c r="C1216" s="5">
        <v>97.3</v>
      </c>
      <c r="D1216" s="3">
        <f t="shared" si="162"/>
        <v>27.027777777777775</v>
      </c>
      <c r="E1216" s="3">
        <v>0</v>
      </c>
      <c r="F1216" s="5">
        <f>Sheet1!$C$3*E1216</f>
        <v>0</v>
      </c>
      <c r="G1216" s="5">
        <f>IF(D1216&gt;0,Sheet1!$C$4*Sheet1!$C$3*Sheet1!$C$5,0)</f>
        <v>139.85136</v>
      </c>
      <c r="H1216" s="5">
        <f>0.5*Sheet1!$C$6*Sheet1!$C$7*Sheet1!$C$8*D1216^2</f>
        <v>315.97628250578703</v>
      </c>
      <c r="I1216" s="5">
        <f t="shared" si="163"/>
        <v>455.82764250578703</v>
      </c>
      <c r="J1216" s="3">
        <f t="shared" si="164"/>
        <v>12.320008226614743</v>
      </c>
      <c r="K1216" s="3">
        <f t="shared" si="165"/>
        <v>12.320008226614743</v>
      </c>
      <c r="L1216" s="3">
        <f t="shared" si="166"/>
        <v>0</v>
      </c>
      <c r="M1216" s="6">
        <f t="shared" si="167"/>
        <v>3.4222245073929842E-3</v>
      </c>
      <c r="N1216" s="6">
        <f t="shared" si="168"/>
        <v>1.3302633810465154</v>
      </c>
      <c r="O1216" s="6">
        <f t="shared" si="169"/>
        <v>0</v>
      </c>
      <c r="P1216" s="6">
        <f t="shared" si="170"/>
        <v>0.48383844359339079</v>
      </c>
    </row>
    <row r="1217" spans="1:16" x14ac:dyDescent="0.3">
      <c r="A1217" s="4">
        <v>1215</v>
      </c>
      <c r="B1217" t="s">
        <v>44</v>
      </c>
      <c r="C1217" s="5">
        <v>97.3</v>
      </c>
      <c r="D1217" s="3">
        <f t="shared" si="162"/>
        <v>27.027777777777775</v>
      </c>
      <c r="E1217" s="3">
        <v>0</v>
      </c>
      <c r="F1217" s="5">
        <f>Sheet1!$C$3*E1217</f>
        <v>0</v>
      </c>
      <c r="G1217" s="5">
        <f>IF(D1217&gt;0,Sheet1!$C$4*Sheet1!$C$3*Sheet1!$C$5,0)</f>
        <v>139.85136</v>
      </c>
      <c r="H1217" s="5">
        <f>0.5*Sheet1!$C$6*Sheet1!$C$7*Sheet1!$C$8*D1217^2</f>
        <v>315.97628250578703</v>
      </c>
      <c r="I1217" s="5">
        <f t="shared" si="163"/>
        <v>455.82764250578703</v>
      </c>
      <c r="J1217" s="3">
        <f t="shared" si="164"/>
        <v>12.320008226614743</v>
      </c>
      <c r="K1217" s="3">
        <f t="shared" si="165"/>
        <v>12.320008226614743</v>
      </c>
      <c r="L1217" s="3">
        <f t="shared" si="166"/>
        <v>0</v>
      </c>
      <c r="M1217" s="6">
        <f t="shared" si="167"/>
        <v>3.4222245073929842E-3</v>
      </c>
      <c r="N1217" s="6">
        <f t="shared" si="168"/>
        <v>1.3336856055539084</v>
      </c>
      <c r="O1217" s="6">
        <f t="shared" si="169"/>
        <v>0</v>
      </c>
      <c r="P1217" s="6">
        <f t="shared" si="170"/>
        <v>0.48383844359339079</v>
      </c>
    </row>
    <row r="1218" spans="1:16" x14ac:dyDescent="0.3">
      <c r="A1218" s="4">
        <v>1216</v>
      </c>
      <c r="B1218" t="s">
        <v>44</v>
      </c>
      <c r="C1218" s="5">
        <v>97.3</v>
      </c>
      <c r="D1218" s="3">
        <f t="shared" ref="D1218:D1281" si="171">C1218/3.6</f>
        <v>27.027777777777775</v>
      </c>
      <c r="E1218" s="3">
        <v>-1.3888888888888099E-2</v>
      </c>
      <c r="F1218" s="5">
        <f>Sheet1!$C$3*E1218</f>
        <v>-17.999999999998977</v>
      </c>
      <c r="G1218" s="5">
        <f>IF(D1218&gt;0,Sheet1!$C$4*Sheet1!$C$3*Sheet1!$C$5,0)</f>
        <v>139.85136</v>
      </c>
      <c r="H1218" s="5">
        <f>0.5*Sheet1!$C$6*Sheet1!$C$7*Sheet1!$C$8*D1218^2</f>
        <v>315.97628250578703</v>
      </c>
      <c r="I1218" s="5">
        <f t="shared" ref="I1218:I1281" si="172">F1218+G1218+H1218</f>
        <v>437.82764250578805</v>
      </c>
      <c r="J1218" s="3">
        <f t="shared" ref="J1218:J1281" si="173">I1218*D1218/1000</f>
        <v>11.833508226614772</v>
      </c>
      <c r="K1218" s="3">
        <f t="shared" ref="K1218:K1281" si="174">MAX(J1218,0)</f>
        <v>11.833508226614772</v>
      </c>
      <c r="L1218" s="3">
        <f t="shared" ref="L1218:L1281" si="175">MAX(-J1218,0)</f>
        <v>0</v>
      </c>
      <c r="M1218" s="6">
        <f t="shared" si="167"/>
        <v>3.2870856185041033E-3</v>
      </c>
      <c r="N1218" s="6">
        <f t="shared" si="168"/>
        <v>1.3369726911724125</v>
      </c>
      <c r="O1218" s="6">
        <f t="shared" si="169"/>
        <v>0</v>
      </c>
      <c r="P1218" s="6">
        <f t="shared" si="170"/>
        <v>0.48383844359339079</v>
      </c>
    </row>
    <row r="1219" spans="1:16" x14ac:dyDescent="0.3">
      <c r="A1219" s="4">
        <v>1217</v>
      </c>
      <c r="B1219" t="s">
        <v>44</v>
      </c>
      <c r="C1219" s="5">
        <v>97.2</v>
      </c>
      <c r="D1219" s="3">
        <f t="shared" si="171"/>
        <v>27</v>
      </c>
      <c r="E1219" s="3">
        <v>-2.7777777777778172E-2</v>
      </c>
      <c r="F1219" s="5">
        <f>Sheet1!$C$3*E1219</f>
        <v>-36.000000000000512</v>
      </c>
      <c r="G1219" s="5">
        <f>IF(D1219&gt;0,Sheet1!$C$4*Sheet1!$C$3*Sheet1!$C$5,0)</f>
        <v>139.85136</v>
      </c>
      <c r="H1219" s="5">
        <f>0.5*Sheet1!$C$6*Sheet1!$C$7*Sheet1!$C$8*D1219^2</f>
        <v>315.32712750000007</v>
      </c>
      <c r="I1219" s="5">
        <f t="shared" si="172"/>
        <v>419.17848749999956</v>
      </c>
      <c r="J1219" s="3">
        <f t="shared" si="173"/>
        <v>11.317819162499989</v>
      </c>
      <c r="K1219" s="3">
        <f t="shared" si="174"/>
        <v>11.317819162499989</v>
      </c>
      <c r="L1219" s="3">
        <f t="shared" si="175"/>
        <v>0</v>
      </c>
      <c r="M1219" s="6">
        <f t="shared" ref="M1219:M1282" si="176">K1219*(A1219-A1218)/3600</f>
        <v>3.143838656249997E-3</v>
      </c>
      <c r="N1219" s="6">
        <f t="shared" ref="N1219:N1282" si="177">N1218+M1219</f>
        <v>1.3401165298286624</v>
      </c>
      <c r="O1219" s="6">
        <f t="shared" ref="O1219:O1282" si="178">L1219*(A1219-A1218)/3600</f>
        <v>0</v>
      </c>
      <c r="P1219" s="6">
        <f t="shared" ref="P1219:P1282" si="179">P1218+O1219</f>
        <v>0.48383844359339079</v>
      </c>
    </row>
    <row r="1220" spans="1:16" x14ac:dyDescent="0.3">
      <c r="A1220" s="4">
        <v>1218</v>
      </c>
      <c r="B1220" t="s">
        <v>44</v>
      </c>
      <c r="C1220" s="5">
        <v>97.1</v>
      </c>
      <c r="D1220" s="3">
        <f t="shared" si="171"/>
        <v>26.972222222222221</v>
      </c>
      <c r="E1220" s="3">
        <v>-2.7777777777778172E-2</v>
      </c>
      <c r="F1220" s="5">
        <f>Sheet1!$C$3*E1220</f>
        <v>-36.000000000000512</v>
      </c>
      <c r="G1220" s="5">
        <f>IF(D1220&gt;0,Sheet1!$C$4*Sheet1!$C$3*Sheet1!$C$5,0)</f>
        <v>139.85136</v>
      </c>
      <c r="H1220" s="5">
        <f>0.5*Sheet1!$C$6*Sheet1!$C$7*Sheet1!$C$8*D1220^2</f>
        <v>314.67864000578709</v>
      </c>
      <c r="I1220" s="5">
        <f t="shared" si="172"/>
        <v>418.53000000578658</v>
      </c>
      <c r="J1220" s="3">
        <f t="shared" si="173"/>
        <v>11.288684166822742</v>
      </c>
      <c r="K1220" s="3">
        <f t="shared" si="174"/>
        <v>11.288684166822742</v>
      </c>
      <c r="L1220" s="3">
        <f t="shared" si="175"/>
        <v>0</v>
      </c>
      <c r="M1220" s="6">
        <f t="shared" si="176"/>
        <v>3.1357456018952061E-3</v>
      </c>
      <c r="N1220" s="6">
        <f t="shared" si="177"/>
        <v>1.3432522754305576</v>
      </c>
      <c r="O1220" s="6">
        <f t="shared" si="178"/>
        <v>0</v>
      </c>
      <c r="P1220" s="6">
        <f t="shared" si="179"/>
        <v>0.48383844359339079</v>
      </c>
    </row>
    <row r="1221" spans="1:16" x14ac:dyDescent="0.3">
      <c r="A1221" s="4">
        <v>1219</v>
      </c>
      <c r="B1221" t="s">
        <v>44</v>
      </c>
      <c r="C1221" s="5">
        <v>97</v>
      </c>
      <c r="D1221" s="3">
        <f t="shared" si="171"/>
        <v>26.944444444444443</v>
      </c>
      <c r="E1221" s="3">
        <v>-2.7777777777776198E-2</v>
      </c>
      <c r="F1221" s="5">
        <f>Sheet1!$C$3*E1221</f>
        <v>-35.999999999997954</v>
      </c>
      <c r="G1221" s="5">
        <f>IF(D1221&gt;0,Sheet1!$C$4*Sheet1!$C$3*Sheet1!$C$5,0)</f>
        <v>139.85136</v>
      </c>
      <c r="H1221" s="5">
        <f>0.5*Sheet1!$C$6*Sheet1!$C$7*Sheet1!$C$8*D1221^2</f>
        <v>314.03082002314818</v>
      </c>
      <c r="I1221" s="5">
        <f t="shared" si="172"/>
        <v>417.88218002315023</v>
      </c>
      <c r="J1221" s="3">
        <f t="shared" si="173"/>
        <v>11.259603183957102</v>
      </c>
      <c r="K1221" s="3">
        <f t="shared" si="174"/>
        <v>11.259603183957102</v>
      </c>
      <c r="L1221" s="3">
        <f t="shared" si="175"/>
        <v>0</v>
      </c>
      <c r="M1221" s="6">
        <f t="shared" si="176"/>
        <v>3.1276675510991951E-3</v>
      </c>
      <c r="N1221" s="6">
        <f t="shared" si="177"/>
        <v>1.3463799429816568</v>
      </c>
      <c r="O1221" s="6">
        <f t="shared" si="178"/>
        <v>0</v>
      </c>
      <c r="P1221" s="6">
        <f t="shared" si="179"/>
        <v>0.48383844359339079</v>
      </c>
    </row>
    <row r="1222" spans="1:16" x14ac:dyDescent="0.3">
      <c r="A1222" s="4">
        <v>1220</v>
      </c>
      <c r="B1222" t="s">
        <v>44</v>
      </c>
      <c r="C1222" s="5">
        <v>96.9</v>
      </c>
      <c r="D1222" s="3">
        <f t="shared" si="171"/>
        <v>26.916666666666668</v>
      </c>
      <c r="E1222" s="3">
        <v>-4.1666666666666269E-2</v>
      </c>
      <c r="F1222" s="5">
        <f>Sheet1!$C$3*E1222</f>
        <v>-53.999999999999481</v>
      </c>
      <c r="G1222" s="5">
        <f>IF(D1222&gt;0,Sheet1!$C$4*Sheet1!$C$3*Sheet1!$C$5,0)</f>
        <v>139.85136</v>
      </c>
      <c r="H1222" s="5">
        <f>0.5*Sheet1!$C$6*Sheet1!$C$7*Sheet1!$C$8*D1222^2</f>
        <v>313.38366755208341</v>
      </c>
      <c r="I1222" s="5">
        <f t="shared" si="172"/>
        <v>399.23502755208392</v>
      </c>
      <c r="J1222" s="3">
        <f t="shared" si="173"/>
        <v>10.746076158276926</v>
      </c>
      <c r="K1222" s="3">
        <f t="shared" si="174"/>
        <v>10.746076158276926</v>
      </c>
      <c r="L1222" s="3">
        <f t="shared" si="175"/>
        <v>0</v>
      </c>
      <c r="M1222" s="6">
        <f t="shared" si="176"/>
        <v>2.985021155076924E-3</v>
      </c>
      <c r="N1222" s="6">
        <f t="shared" si="177"/>
        <v>1.3493649641367336</v>
      </c>
      <c r="O1222" s="6">
        <f t="shared" si="178"/>
        <v>0</v>
      </c>
      <c r="P1222" s="6">
        <f t="shared" si="179"/>
        <v>0.48383844359339079</v>
      </c>
    </row>
    <row r="1223" spans="1:16" x14ac:dyDescent="0.3">
      <c r="A1223" s="4">
        <v>1221</v>
      </c>
      <c r="B1223" t="s">
        <v>44</v>
      </c>
      <c r="C1223" s="5">
        <v>96.7</v>
      </c>
      <c r="D1223" s="3">
        <f t="shared" si="171"/>
        <v>26.861111111111111</v>
      </c>
      <c r="E1223" s="3">
        <v>-6.9444444444444448E-2</v>
      </c>
      <c r="F1223" s="5">
        <f>Sheet1!$C$3*E1223</f>
        <v>-90</v>
      </c>
      <c r="G1223" s="5">
        <f>IF(D1223&gt;0,Sheet1!$C$4*Sheet1!$C$3*Sheet1!$C$5,0)</f>
        <v>139.85136</v>
      </c>
      <c r="H1223" s="5">
        <f>0.5*Sheet1!$C$6*Sheet1!$C$7*Sheet1!$C$8*D1223^2</f>
        <v>312.09136514467599</v>
      </c>
      <c r="I1223" s="5">
        <f t="shared" si="172"/>
        <v>361.94272514467599</v>
      </c>
      <c r="J1223" s="3">
        <f t="shared" si="173"/>
        <v>9.7221837559694908</v>
      </c>
      <c r="K1223" s="3">
        <f t="shared" si="174"/>
        <v>9.7221837559694908</v>
      </c>
      <c r="L1223" s="3">
        <f t="shared" si="175"/>
        <v>0</v>
      </c>
      <c r="M1223" s="6">
        <f t="shared" si="176"/>
        <v>2.7006065988804139E-3</v>
      </c>
      <c r="N1223" s="6">
        <f t="shared" si="177"/>
        <v>1.352065570735614</v>
      </c>
      <c r="O1223" s="6">
        <f t="shared" si="178"/>
        <v>0</v>
      </c>
      <c r="P1223" s="6">
        <f t="shared" si="179"/>
        <v>0.48383844359339079</v>
      </c>
    </row>
    <row r="1224" spans="1:16" x14ac:dyDescent="0.3">
      <c r="A1224" s="4">
        <v>1222</v>
      </c>
      <c r="B1224" t="s">
        <v>44</v>
      </c>
      <c r="C1224" s="5">
        <v>96.4</v>
      </c>
      <c r="D1224" s="3">
        <f t="shared" si="171"/>
        <v>26.777777777777779</v>
      </c>
      <c r="E1224" s="3">
        <v>-8.3333333333334522E-2</v>
      </c>
      <c r="F1224" s="5">
        <f>Sheet1!$C$3*E1224</f>
        <v>-108.00000000000153</v>
      </c>
      <c r="G1224" s="5">
        <f>IF(D1224&gt;0,Sheet1!$C$4*Sheet1!$C$3*Sheet1!$C$5,0)</f>
        <v>139.85136</v>
      </c>
      <c r="H1224" s="5">
        <f>0.5*Sheet1!$C$6*Sheet1!$C$7*Sheet1!$C$8*D1224^2</f>
        <v>310.15791787037045</v>
      </c>
      <c r="I1224" s="5">
        <f t="shared" si="172"/>
        <v>342.00927787036892</v>
      </c>
      <c r="J1224" s="3">
        <f t="shared" si="173"/>
        <v>9.1582484407509916</v>
      </c>
      <c r="K1224" s="3">
        <f t="shared" si="174"/>
        <v>9.1582484407509916</v>
      </c>
      <c r="L1224" s="3">
        <f t="shared" si="175"/>
        <v>0</v>
      </c>
      <c r="M1224" s="6">
        <f t="shared" si="176"/>
        <v>2.5439579002086089E-3</v>
      </c>
      <c r="N1224" s="6">
        <f t="shared" si="177"/>
        <v>1.3546095286358226</v>
      </c>
      <c r="O1224" s="6">
        <f t="shared" si="178"/>
        <v>0</v>
      </c>
      <c r="P1224" s="6">
        <f t="shared" si="179"/>
        <v>0.48383844359339079</v>
      </c>
    </row>
    <row r="1225" spans="1:16" x14ac:dyDescent="0.3">
      <c r="A1225" s="4">
        <v>1223</v>
      </c>
      <c r="B1225" t="s">
        <v>44</v>
      </c>
      <c r="C1225" s="5">
        <v>96.1</v>
      </c>
      <c r="D1225" s="3">
        <f t="shared" si="171"/>
        <v>26.694444444444443</v>
      </c>
      <c r="E1225" s="3">
        <v>-9.7222222222222612E-2</v>
      </c>
      <c r="F1225" s="5">
        <f>Sheet1!$C$3*E1225</f>
        <v>-126.00000000000051</v>
      </c>
      <c r="G1225" s="5">
        <f>IF(D1225&gt;0,Sheet1!$C$4*Sheet1!$C$3*Sheet1!$C$5,0)</f>
        <v>139.85136</v>
      </c>
      <c r="H1225" s="5">
        <f>0.5*Sheet1!$C$6*Sheet1!$C$7*Sheet1!$C$8*D1225^2</f>
        <v>308.23047820023152</v>
      </c>
      <c r="I1225" s="5">
        <f t="shared" si="172"/>
        <v>322.081838200231</v>
      </c>
      <c r="J1225" s="3">
        <f t="shared" si="173"/>
        <v>8.5977957364006112</v>
      </c>
      <c r="K1225" s="3">
        <f t="shared" si="174"/>
        <v>8.5977957364006112</v>
      </c>
      <c r="L1225" s="3">
        <f t="shared" si="175"/>
        <v>0</v>
      </c>
      <c r="M1225" s="6">
        <f t="shared" si="176"/>
        <v>2.3882765934446141E-3</v>
      </c>
      <c r="N1225" s="6">
        <f t="shared" si="177"/>
        <v>1.3569978052292673</v>
      </c>
      <c r="O1225" s="6">
        <f t="shared" si="178"/>
        <v>0</v>
      </c>
      <c r="P1225" s="6">
        <f t="shared" si="179"/>
        <v>0.48383844359339079</v>
      </c>
    </row>
    <row r="1226" spans="1:16" x14ac:dyDescent="0.3">
      <c r="A1226" s="4">
        <v>1224</v>
      </c>
      <c r="B1226" t="s">
        <v>44</v>
      </c>
      <c r="C1226" s="5">
        <v>95.7</v>
      </c>
      <c r="D1226" s="3">
        <f t="shared" si="171"/>
        <v>26.583333333333332</v>
      </c>
      <c r="E1226" s="3">
        <v>-8.3333333333332538E-2</v>
      </c>
      <c r="F1226" s="5">
        <f>Sheet1!$C$3*E1226</f>
        <v>-107.99999999999896</v>
      </c>
      <c r="G1226" s="5">
        <f>IF(D1226&gt;0,Sheet1!$C$4*Sheet1!$C$3*Sheet1!$C$5,0)</f>
        <v>139.85136</v>
      </c>
      <c r="H1226" s="5">
        <f>0.5*Sheet1!$C$6*Sheet1!$C$7*Sheet1!$C$8*D1226^2</f>
        <v>305.66990380208335</v>
      </c>
      <c r="I1226" s="5">
        <f t="shared" si="172"/>
        <v>337.52126380208438</v>
      </c>
      <c r="J1226" s="3">
        <f t="shared" si="173"/>
        <v>8.9724402627387434</v>
      </c>
      <c r="K1226" s="3">
        <f t="shared" si="174"/>
        <v>8.9724402627387434</v>
      </c>
      <c r="L1226" s="3">
        <f t="shared" si="175"/>
        <v>0</v>
      </c>
      <c r="M1226" s="6">
        <f t="shared" si="176"/>
        <v>2.4923445174274287E-3</v>
      </c>
      <c r="N1226" s="6">
        <f t="shared" si="177"/>
        <v>1.3594901497466947</v>
      </c>
      <c r="O1226" s="6">
        <f t="shared" si="178"/>
        <v>0</v>
      </c>
      <c r="P1226" s="6">
        <f t="shared" si="179"/>
        <v>0.48383844359339079</v>
      </c>
    </row>
    <row r="1227" spans="1:16" x14ac:dyDescent="0.3">
      <c r="A1227" s="4">
        <v>1225</v>
      </c>
      <c r="B1227" t="s">
        <v>44</v>
      </c>
      <c r="C1227" s="5">
        <v>95.5</v>
      </c>
      <c r="D1227" s="3">
        <f t="shared" si="171"/>
        <v>26.527777777777779</v>
      </c>
      <c r="E1227" s="3">
        <v>-5.5555555555556344E-2</v>
      </c>
      <c r="F1227" s="5">
        <f>Sheet1!$C$3*E1227</f>
        <v>-72.000000000001023</v>
      </c>
      <c r="G1227" s="5">
        <f>IF(D1227&gt;0,Sheet1!$C$4*Sheet1!$C$3*Sheet1!$C$5,0)</f>
        <v>139.85136</v>
      </c>
      <c r="H1227" s="5">
        <f>0.5*Sheet1!$C$6*Sheet1!$C$7*Sheet1!$C$8*D1227^2</f>
        <v>304.39362167245378</v>
      </c>
      <c r="I1227" s="5">
        <f t="shared" si="172"/>
        <v>372.24498167245275</v>
      </c>
      <c r="J1227" s="3">
        <f t="shared" si="173"/>
        <v>9.8748321526997884</v>
      </c>
      <c r="K1227" s="3">
        <f t="shared" si="174"/>
        <v>9.8748321526997884</v>
      </c>
      <c r="L1227" s="3">
        <f t="shared" si="175"/>
        <v>0</v>
      </c>
      <c r="M1227" s="6">
        <f t="shared" si="176"/>
        <v>2.7430089313054966E-3</v>
      </c>
      <c r="N1227" s="6">
        <f t="shared" si="177"/>
        <v>1.3622331586780001</v>
      </c>
      <c r="O1227" s="6">
        <f t="shared" si="178"/>
        <v>0</v>
      </c>
      <c r="P1227" s="6">
        <f t="shared" si="179"/>
        <v>0.48383844359339079</v>
      </c>
    </row>
    <row r="1228" spans="1:16" x14ac:dyDescent="0.3">
      <c r="A1228" s="4">
        <v>1226</v>
      </c>
      <c r="B1228" t="s">
        <v>44</v>
      </c>
      <c r="C1228" s="5">
        <v>95.3</v>
      </c>
      <c r="D1228" s="3">
        <f t="shared" si="171"/>
        <v>26.472222222222221</v>
      </c>
      <c r="E1228" s="3">
        <v>-4.1666666666666269E-2</v>
      </c>
      <c r="F1228" s="5">
        <f>Sheet1!$C$3*E1228</f>
        <v>-53.999999999999481</v>
      </c>
      <c r="G1228" s="5">
        <f>IF(D1228&gt;0,Sheet1!$C$4*Sheet1!$C$3*Sheet1!$C$5,0)</f>
        <v>139.85136</v>
      </c>
      <c r="H1228" s="5">
        <f>0.5*Sheet1!$C$6*Sheet1!$C$7*Sheet1!$C$8*D1228^2</f>
        <v>303.12000958912046</v>
      </c>
      <c r="I1228" s="5">
        <f t="shared" si="172"/>
        <v>388.97136958912097</v>
      </c>
      <c r="J1228" s="3">
        <f t="shared" si="173"/>
        <v>10.29693653384534</v>
      </c>
      <c r="K1228" s="3">
        <f t="shared" si="174"/>
        <v>10.29693653384534</v>
      </c>
      <c r="L1228" s="3">
        <f t="shared" si="175"/>
        <v>0</v>
      </c>
      <c r="M1228" s="6">
        <f t="shared" si="176"/>
        <v>2.8602601482903721E-3</v>
      </c>
      <c r="N1228" s="6">
        <f t="shared" si="177"/>
        <v>1.3650934188262904</v>
      </c>
      <c r="O1228" s="6">
        <f t="shared" si="178"/>
        <v>0</v>
      </c>
      <c r="P1228" s="6">
        <f t="shared" si="179"/>
        <v>0.48383844359339079</v>
      </c>
    </row>
    <row r="1229" spans="1:16" x14ac:dyDescent="0.3">
      <c r="A1229" s="4">
        <v>1227</v>
      </c>
      <c r="B1229" t="s">
        <v>44</v>
      </c>
      <c r="C1229" s="5">
        <v>95.2</v>
      </c>
      <c r="D1229" s="3">
        <f t="shared" si="171"/>
        <v>26.444444444444443</v>
      </c>
      <c r="E1229" s="3">
        <v>-4.1666666666666269E-2</v>
      </c>
      <c r="F1229" s="5">
        <f>Sheet1!$C$3*E1229</f>
        <v>-53.999999999999481</v>
      </c>
      <c r="G1229" s="5">
        <f>IF(D1229&gt;0,Sheet1!$C$4*Sheet1!$C$3*Sheet1!$C$5,0)</f>
        <v>139.85136</v>
      </c>
      <c r="H1229" s="5">
        <f>0.5*Sheet1!$C$6*Sheet1!$C$7*Sheet1!$C$8*D1229^2</f>
        <v>302.48420481481486</v>
      </c>
      <c r="I1229" s="5">
        <f t="shared" si="172"/>
        <v>388.33556481481537</v>
      </c>
      <c r="J1229" s="3">
        <f t="shared" si="173"/>
        <v>10.269318269547339</v>
      </c>
      <c r="K1229" s="3">
        <f t="shared" si="174"/>
        <v>10.269318269547339</v>
      </c>
      <c r="L1229" s="3">
        <f t="shared" si="175"/>
        <v>0</v>
      </c>
      <c r="M1229" s="6">
        <f t="shared" si="176"/>
        <v>2.8525884082075941E-3</v>
      </c>
      <c r="N1229" s="6">
        <f t="shared" si="177"/>
        <v>1.367946007234498</v>
      </c>
      <c r="O1229" s="6">
        <f t="shared" si="178"/>
        <v>0</v>
      </c>
      <c r="P1229" s="6">
        <f t="shared" si="179"/>
        <v>0.48383844359339079</v>
      </c>
    </row>
    <row r="1230" spans="1:16" x14ac:dyDescent="0.3">
      <c r="A1230" s="4">
        <v>1228</v>
      </c>
      <c r="B1230" t="s">
        <v>44</v>
      </c>
      <c r="C1230" s="5">
        <v>95</v>
      </c>
      <c r="D1230" s="3">
        <f t="shared" si="171"/>
        <v>26.388888888888889</v>
      </c>
      <c r="E1230" s="3">
        <v>-4.1666666666666269E-2</v>
      </c>
      <c r="F1230" s="5">
        <f>Sheet1!$C$3*E1230</f>
        <v>-53.999999999999481</v>
      </c>
      <c r="G1230" s="5">
        <f>IF(D1230&gt;0,Sheet1!$C$4*Sheet1!$C$3*Sheet1!$C$5,0)</f>
        <v>139.85136</v>
      </c>
      <c r="H1230" s="5">
        <f>0.5*Sheet1!$C$6*Sheet1!$C$7*Sheet1!$C$8*D1230^2</f>
        <v>301.21459780092596</v>
      </c>
      <c r="I1230" s="5">
        <f t="shared" si="172"/>
        <v>387.06595780092647</v>
      </c>
      <c r="J1230" s="3">
        <f t="shared" si="173"/>
        <v>10.214240553080005</v>
      </c>
      <c r="K1230" s="3">
        <f t="shared" si="174"/>
        <v>10.214240553080005</v>
      </c>
      <c r="L1230" s="3">
        <f t="shared" si="175"/>
        <v>0</v>
      </c>
      <c r="M1230" s="6">
        <f t="shared" si="176"/>
        <v>2.8372890425222238E-3</v>
      </c>
      <c r="N1230" s="6">
        <f t="shared" si="177"/>
        <v>1.3707832962770201</v>
      </c>
      <c r="O1230" s="6">
        <f t="shared" si="178"/>
        <v>0</v>
      </c>
      <c r="P1230" s="6">
        <f t="shared" si="179"/>
        <v>0.48383844359339079</v>
      </c>
    </row>
    <row r="1231" spans="1:16" x14ac:dyDescent="0.3">
      <c r="A1231" s="4">
        <v>1229</v>
      </c>
      <c r="B1231" t="s">
        <v>44</v>
      </c>
      <c r="C1231" s="5">
        <v>94.9</v>
      </c>
      <c r="D1231" s="3">
        <f t="shared" si="171"/>
        <v>26.361111111111111</v>
      </c>
      <c r="E1231" s="3">
        <v>-4.1666666666666269E-2</v>
      </c>
      <c r="F1231" s="5">
        <f>Sheet1!$C$3*E1231</f>
        <v>-53.999999999999481</v>
      </c>
      <c r="G1231" s="5">
        <f>IF(D1231&gt;0,Sheet1!$C$4*Sheet1!$C$3*Sheet1!$C$5,0)</f>
        <v>139.85136</v>
      </c>
      <c r="H1231" s="5">
        <f>0.5*Sheet1!$C$6*Sheet1!$C$7*Sheet1!$C$8*D1231^2</f>
        <v>300.5807955613426</v>
      </c>
      <c r="I1231" s="5">
        <f t="shared" si="172"/>
        <v>386.43215556134311</v>
      </c>
      <c r="J1231" s="3">
        <f t="shared" si="173"/>
        <v>10.18678098965874</v>
      </c>
      <c r="K1231" s="3">
        <f t="shared" si="174"/>
        <v>10.18678098965874</v>
      </c>
      <c r="L1231" s="3">
        <f t="shared" si="175"/>
        <v>0</v>
      </c>
      <c r="M1231" s="6">
        <f t="shared" si="176"/>
        <v>2.8296613860163164E-3</v>
      </c>
      <c r="N1231" s="6">
        <f t="shared" si="177"/>
        <v>1.3736129576630365</v>
      </c>
      <c r="O1231" s="6">
        <f t="shared" si="178"/>
        <v>0</v>
      </c>
      <c r="P1231" s="6">
        <f t="shared" si="179"/>
        <v>0.48383844359339079</v>
      </c>
    </row>
    <row r="1232" spans="1:16" x14ac:dyDescent="0.3">
      <c r="A1232" s="4">
        <v>1230</v>
      </c>
      <c r="B1232" t="s">
        <v>44</v>
      </c>
      <c r="C1232" s="5">
        <v>94.7</v>
      </c>
      <c r="D1232" s="3">
        <f t="shared" si="171"/>
        <v>26.305555555555557</v>
      </c>
      <c r="E1232" s="3">
        <v>-5.5555555555556344E-2</v>
      </c>
      <c r="F1232" s="5">
        <f>Sheet1!$C$3*E1232</f>
        <v>-72.000000000001023</v>
      </c>
      <c r="G1232" s="5">
        <f>IF(D1232&gt;0,Sheet1!$C$4*Sheet1!$C$3*Sheet1!$C$5,0)</f>
        <v>139.85136</v>
      </c>
      <c r="H1232" s="5">
        <f>0.5*Sheet1!$C$6*Sheet1!$C$7*Sheet1!$C$8*D1232^2</f>
        <v>299.31519361689823</v>
      </c>
      <c r="I1232" s="5">
        <f t="shared" si="172"/>
        <v>367.1665536168972</v>
      </c>
      <c r="J1232" s="3">
        <f t="shared" si="173"/>
        <v>9.6585201743111568</v>
      </c>
      <c r="K1232" s="3">
        <f t="shared" si="174"/>
        <v>9.6585201743111568</v>
      </c>
      <c r="L1232" s="3">
        <f t="shared" si="175"/>
        <v>0</v>
      </c>
      <c r="M1232" s="6">
        <f t="shared" si="176"/>
        <v>2.6829222706419879E-3</v>
      </c>
      <c r="N1232" s="6">
        <f t="shared" si="177"/>
        <v>1.3762958799336784</v>
      </c>
      <c r="O1232" s="6">
        <f t="shared" si="178"/>
        <v>0</v>
      </c>
      <c r="P1232" s="6">
        <f t="shared" si="179"/>
        <v>0.48383844359339079</v>
      </c>
    </row>
    <row r="1233" spans="1:16" x14ac:dyDescent="0.3">
      <c r="A1233" s="4">
        <v>1231</v>
      </c>
      <c r="B1233" t="s">
        <v>44</v>
      </c>
      <c r="C1233" s="5">
        <v>94.5</v>
      </c>
      <c r="D1233" s="3">
        <f t="shared" si="171"/>
        <v>26.25</v>
      </c>
      <c r="E1233" s="3">
        <v>-4.1666666666666269E-2</v>
      </c>
      <c r="F1233" s="5">
        <f>Sheet1!$C$3*E1233</f>
        <v>-53.999999999999481</v>
      </c>
      <c r="G1233" s="5">
        <f>IF(D1233&gt;0,Sheet1!$C$4*Sheet1!$C$3*Sheet1!$C$5,0)</f>
        <v>139.85136</v>
      </c>
      <c r="H1233" s="5">
        <f>0.5*Sheet1!$C$6*Sheet1!$C$7*Sheet1!$C$8*D1233^2</f>
        <v>298.05226171875006</v>
      </c>
      <c r="I1233" s="5">
        <f t="shared" si="172"/>
        <v>383.90362171875057</v>
      </c>
      <c r="J1233" s="3">
        <f t="shared" si="173"/>
        <v>10.077470070117203</v>
      </c>
      <c r="K1233" s="3">
        <f t="shared" si="174"/>
        <v>10.077470070117203</v>
      </c>
      <c r="L1233" s="3">
        <f t="shared" si="175"/>
        <v>0</v>
      </c>
      <c r="M1233" s="6">
        <f t="shared" si="176"/>
        <v>2.7992972416992228E-3</v>
      </c>
      <c r="N1233" s="6">
        <f t="shared" si="177"/>
        <v>1.3790951771753777</v>
      </c>
      <c r="O1233" s="6">
        <f t="shared" si="178"/>
        <v>0</v>
      </c>
      <c r="P1233" s="6">
        <f t="shared" si="179"/>
        <v>0.48383844359339079</v>
      </c>
    </row>
    <row r="1234" spans="1:16" x14ac:dyDescent="0.3">
      <c r="A1234" s="4">
        <v>1232</v>
      </c>
      <c r="B1234" t="s">
        <v>44</v>
      </c>
      <c r="C1234" s="5">
        <v>94.4</v>
      </c>
      <c r="D1234" s="3">
        <f t="shared" si="171"/>
        <v>26.222222222222221</v>
      </c>
      <c r="E1234" s="3">
        <v>-1.3888888888888099E-2</v>
      </c>
      <c r="F1234" s="5">
        <f>Sheet1!$C$3*E1234</f>
        <v>-17.999999999998977</v>
      </c>
      <c r="G1234" s="5">
        <f>IF(D1234&gt;0,Sheet1!$C$4*Sheet1!$C$3*Sheet1!$C$5,0)</f>
        <v>139.85136</v>
      </c>
      <c r="H1234" s="5">
        <f>0.5*Sheet1!$C$6*Sheet1!$C$7*Sheet1!$C$8*D1234^2</f>
        <v>297.42179703703704</v>
      </c>
      <c r="I1234" s="5">
        <f t="shared" si="172"/>
        <v>419.27315703703806</v>
      </c>
      <c r="J1234" s="3">
        <f t="shared" si="173"/>
        <v>10.994273895637887</v>
      </c>
      <c r="K1234" s="3">
        <f t="shared" si="174"/>
        <v>10.994273895637887</v>
      </c>
      <c r="L1234" s="3">
        <f t="shared" si="175"/>
        <v>0</v>
      </c>
      <c r="M1234" s="6">
        <f t="shared" si="176"/>
        <v>3.0539649710105243E-3</v>
      </c>
      <c r="N1234" s="6">
        <f t="shared" si="177"/>
        <v>1.3821491421463883</v>
      </c>
      <c r="O1234" s="6">
        <f t="shared" si="178"/>
        <v>0</v>
      </c>
      <c r="P1234" s="6">
        <f t="shared" si="179"/>
        <v>0.48383844359339079</v>
      </c>
    </row>
    <row r="1235" spans="1:16" x14ac:dyDescent="0.3">
      <c r="A1235" s="4">
        <v>1233</v>
      </c>
      <c r="B1235" t="s">
        <v>44</v>
      </c>
      <c r="C1235" s="5">
        <v>94.4</v>
      </c>
      <c r="D1235" s="3">
        <f t="shared" si="171"/>
        <v>26.222222222222221</v>
      </c>
      <c r="E1235" s="3">
        <v>-1.3888888888890073E-2</v>
      </c>
      <c r="F1235" s="5">
        <f>Sheet1!$C$3*E1235</f>
        <v>-18.000000000001535</v>
      </c>
      <c r="G1235" s="5">
        <f>IF(D1235&gt;0,Sheet1!$C$4*Sheet1!$C$3*Sheet1!$C$5,0)</f>
        <v>139.85136</v>
      </c>
      <c r="H1235" s="5">
        <f>0.5*Sheet1!$C$6*Sheet1!$C$7*Sheet1!$C$8*D1235^2</f>
        <v>297.42179703703704</v>
      </c>
      <c r="I1235" s="5">
        <f t="shared" si="172"/>
        <v>419.2731570370355</v>
      </c>
      <c r="J1235" s="3">
        <f t="shared" si="173"/>
        <v>10.99427389563782</v>
      </c>
      <c r="K1235" s="3">
        <f t="shared" si="174"/>
        <v>10.99427389563782</v>
      </c>
      <c r="L1235" s="3">
        <f t="shared" si="175"/>
        <v>0</v>
      </c>
      <c r="M1235" s="6">
        <f t="shared" si="176"/>
        <v>3.0539649710105057E-3</v>
      </c>
      <c r="N1235" s="6">
        <f t="shared" si="177"/>
        <v>1.3852031071173987</v>
      </c>
      <c r="O1235" s="6">
        <f t="shared" si="178"/>
        <v>0</v>
      </c>
      <c r="P1235" s="6">
        <f t="shared" si="179"/>
        <v>0.48383844359339079</v>
      </c>
    </row>
    <row r="1236" spans="1:16" x14ac:dyDescent="0.3">
      <c r="A1236" s="4">
        <v>1234</v>
      </c>
      <c r="B1236" t="s">
        <v>44</v>
      </c>
      <c r="C1236" s="5">
        <v>94.3</v>
      </c>
      <c r="D1236" s="3">
        <f t="shared" si="171"/>
        <v>26.194444444444443</v>
      </c>
      <c r="E1236" s="3">
        <v>-1.3888888888890073E-2</v>
      </c>
      <c r="F1236" s="5">
        <f>Sheet1!$C$3*E1236</f>
        <v>-18.000000000001535</v>
      </c>
      <c r="G1236" s="5">
        <f>IF(D1236&gt;0,Sheet1!$C$4*Sheet1!$C$3*Sheet1!$C$5,0)</f>
        <v>139.85136</v>
      </c>
      <c r="H1236" s="5">
        <f>0.5*Sheet1!$C$6*Sheet1!$C$7*Sheet1!$C$8*D1236^2</f>
        <v>296.79199986689821</v>
      </c>
      <c r="I1236" s="5">
        <f t="shared" si="172"/>
        <v>418.64335986689667</v>
      </c>
      <c r="J1236" s="3">
        <f t="shared" si="173"/>
        <v>10.966130232068986</v>
      </c>
      <c r="K1236" s="3">
        <f t="shared" si="174"/>
        <v>10.966130232068986</v>
      </c>
      <c r="L1236" s="3">
        <f t="shared" si="175"/>
        <v>0</v>
      </c>
      <c r="M1236" s="6">
        <f t="shared" si="176"/>
        <v>3.0461472866858295E-3</v>
      </c>
      <c r="N1236" s="6">
        <f t="shared" si="177"/>
        <v>1.3882492544040845</v>
      </c>
      <c r="O1236" s="6">
        <f t="shared" si="178"/>
        <v>0</v>
      </c>
      <c r="P1236" s="6">
        <f t="shared" si="179"/>
        <v>0.48383844359339079</v>
      </c>
    </row>
    <row r="1237" spans="1:16" x14ac:dyDescent="0.3">
      <c r="A1237" s="4">
        <v>1235</v>
      </c>
      <c r="B1237" t="s">
        <v>44</v>
      </c>
      <c r="C1237" s="5">
        <v>94.3</v>
      </c>
      <c r="D1237" s="3">
        <f t="shared" si="171"/>
        <v>26.194444444444443</v>
      </c>
      <c r="E1237" s="3">
        <v>-2.7777777777778172E-2</v>
      </c>
      <c r="F1237" s="5">
        <f>Sheet1!$C$3*E1237</f>
        <v>-36.000000000000512</v>
      </c>
      <c r="G1237" s="5">
        <f>IF(D1237&gt;0,Sheet1!$C$4*Sheet1!$C$3*Sheet1!$C$5,0)</f>
        <v>139.85136</v>
      </c>
      <c r="H1237" s="5">
        <f>0.5*Sheet1!$C$6*Sheet1!$C$7*Sheet1!$C$8*D1237^2</f>
        <v>296.79199986689821</v>
      </c>
      <c r="I1237" s="5">
        <f t="shared" si="172"/>
        <v>400.6433598668977</v>
      </c>
      <c r="J1237" s="3">
        <f t="shared" si="173"/>
        <v>10.494630232069014</v>
      </c>
      <c r="K1237" s="3">
        <f t="shared" si="174"/>
        <v>10.494630232069014</v>
      </c>
      <c r="L1237" s="3">
        <f t="shared" si="175"/>
        <v>0</v>
      </c>
      <c r="M1237" s="6">
        <f t="shared" si="176"/>
        <v>2.9151750644636149E-3</v>
      </c>
      <c r="N1237" s="6">
        <f t="shared" si="177"/>
        <v>1.3911644294685481</v>
      </c>
      <c r="O1237" s="6">
        <f t="shared" si="178"/>
        <v>0</v>
      </c>
      <c r="P1237" s="6">
        <f t="shared" si="179"/>
        <v>0.48383844359339079</v>
      </c>
    </row>
    <row r="1238" spans="1:16" x14ac:dyDescent="0.3">
      <c r="A1238" s="4">
        <v>1236</v>
      </c>
      <c r="B1238" t="s">
        <v>44</v>
      </c>
      <c r="C1238" s="5">
        <v>94.1</v>
      </c>
      <c r="D1238" s="3">
        <f t="shared" si="171"/>
        <v>26.138888888888886</v>
      </c>
      <c r="E1238" s="3">
        <v>-5.5555555555554373E-2</v>
      </c>
      <c r="F1238" s="5">
        <f>Sheet1!$C$3*E1238</f>
        <v>-71.999999999998465</v>
      </c>
      <c r="G1238" s="5">
        <f>IF(D1238&gt;0,Sheet1!$C$4*Sheet1!$C$3*Sheet1!$C$5,0)</f>
        <v>139.85136</v>
      </c>
      <c r="H1238" s="5">
        <f>0.5*Sheet1!$C$6*Sheet1!$C$7*Sheet1!$C$8*D1238^2</f>
        <v>295.53440806134262</v>
      </c>
      <c r="I1238" s="5">
        <f t="shared" si="172"/>
        <v>363.38576806134415</v>
      </c>
      <c r="J1238" s="3">
        <f t="shared" si="173"/>
        <v>9.4985002151590212</v>
      </c>
      <c r="K1238" s="3">
        <f t="shared" si="174"/>
        <v>9.4985002151590212</v>
      </c>
      <c r="L1238" s="3">
        <f t="shared" si="175"/>
        <v>0</v>
      </c>
      <c r="M1238" s="6">
        <f t="shared" si="176"/>
        <v>2.6384722819886171E-3</v>
      </c>
      <c r="N1238" s="6">
        <f t="shared" si="177"/>
        <v>1.3938029017505367</v>
      </c>
      <c r="O1238" s="6">
        <f t="shared" si="178"/>
        <v>0</v>
      </c>
      <c r="P1238" s="6">
        <f t="shared" si="179"/>
        <v>0.48383844359339079</v>
      </c>
    </row>
    <row r="1239" spans="1:16" x14ac:dyDescent="0.3">
      <c r="A1239" s="4">
        <v>1237</v>
      </c>
      <c r="B1239" t="s">
        <v>44</v>
      </c>
      <c r="C1239" s="5">
        <v>93.9</v>
      </c>
      <c r="D1239" s="3">
        <f t="shared" si="171"/>
        <v>26.083333333333336</v>
      </c>
      <c r="E1239" s="3">
        <v>-9.7222222222220642E-2</v>
      </c>
      <c r="F1239" s="5">
        <f>Sheet1!$C$3*E1239</f>
        <v>-125.99999999999795</v>
      </c>
      <c r="G1239" s="5">
        <f>IF(D1239&gt;0,Sheet1!$C$4*Sheet1!$C$3*Sheet1!$C$5,0)</f>
        <v>139.85136</v>
      </c>
      <c r="H1239" s="5">
        <f>0.5*Sheet1!$C$6*Sheet1!$C$7*Sheet1!$C$8*D1239^2</f>
        <v>294.27948630208346</v>
      </c>
      <c r="I1239" s="5">
        <f t="shared" si="172"/>
        <v>308.1308463020855</v>
      </c>
      <c r="J1239" s="3">
        <f t="shared" si="173"/>
        <v>8.0370795743793977</v>
      </c>
      <c r="K1239" s="3">
        <f t="shared" si="174"/>
        <v>8.0370795743793977</v>
      </c>
      <c r="L1239" s="3">
        <f t="shared" si="175"/>
        <v>0</v>
      </c>
      <c r="M1239" s="6">
        <f t="shared" si="176"/>
        <v>2.232522103994277E-3</v>
      </c>
      <c r="N1239" s="6">
        <f t="shared" si="177"/>
        <v>1.3960354238545309</v>
      </c>
      <c r="O1239" s="6">
        <f t="shared" si="178"/>
        <v>0</v>
      </c>
      <c r="P1239" s="6">
        <f t="shared" si="179"/>
        <v>0.48383844359339079</v>
      </c>
    </row>
    <row r="1240" spans="1:16" x14ac:dyDescent="0.3">
      <c r="A1240" s="4">
        <v>1238</v>
      </c>
      <c r="B1240" t="s">
        <v>44</v>
      </c>
      <c r="C1240" s="5">
        <v>93.4</v>
      </c>
      <c r="D1240" s="3">
        <f t="shared" si="171"/>
        <v>25.944444444444446</v>
      </c>
      <c r="E1240" s="3">
        <v>-0.15277777777777896</v>
      </c>
      <c r="F1240" s="5">
        <f>Sheet1!$C$3*E1240</f>
        <v>-198.00000000000153</v>
      </c>
      <c r="G1240" s="5">
        <f>IF(D1240&gt;0,Sheet1!$C$4*Sheet1!$C$3*Sheet1!$C$5,0)</f>
        <v>139.85136</v>
      </c>
      <c r="H1240" s="5">
        <f>0.5*Sheet1!$C$6*Sheet1!$C$7*Sheet1!$C$8*D1240^2</f>
        <v>291.15386335648157</v>
      </c>
      <c r="I1240" s="5">
        <f t="shared" si="172"/>
        <v>233.00522335648003</v>
      </c>
      <c r="J1240" s="3">
        <f t="shared" si="173"/>
        <v>6.0451910726375653</v>
      </c>
      <c r="K1240" s="3">
        <f t="shared" si="174"/>
        <v>6.0451910726375653</v>
      </c>
      <c r="L1240" s="3">
        <f t="shared" si="175"/>
        <v>0</v>
      </c>
      <c r="M1240" s="6">
        <f t="shared" si="176"/>
        <v>1.6792197423993237E-3</v>
      </c>
      <c r="N1240" s="6">
        <f t="shared" si="177"/>
        <v>1.3977146435969303</v>
      </c>
      <c r="O1240" s="6">
        <f t="shared" si="178"/>
        <v>0</v>
      </c>
      <c r="P1240" s="6">
        <f t="shared" si="179"/>
        <v>0.48383844359339079</v>
      </c>
    </row>
    <row r="1241" spans="1:16" x14ac:dyDescent="0.3">
      <c r="A1241" s="4">
        <v>1239</v>
      </c>
      <c r="B1241" t="s">
        <v>44</v>
      </c>
      <c r="C1241" s="5">
        <v>92.8</v>
      </c>
      <c r="D1241" s="3">
        <f t="shared" si="171"/>
        <v>25.777777777777775</v>
      </c>
      <c r="E1241" s="3">
        <v>-0.19444444444444522</v>
      </c>
      <c r="F1241" s="5">
        <f>Sheet1!$C$3*E1241</f>
        <v>-252.00000000000102</v>
      </c>
      <c r="G1241" s="5">
        <f>IF(D1241&gt;0,Sheet1!$C$4*Sheet1!$C$3*Sheet1!$C$5,0)</f>
        <v>139.85136</v>
      </c>
      <c r="H1241" s="5">
        <f>0.5*Sheet1!$C$6*Sheet1!$C$7*Sheet1!$C$8*D1241^2</f>
        <v>287.42514370370367</v>
      </c>
      <c r="I1241" s="5">
        <f t="shared" si="172"/>
        <v>175.27650370370264</v>
      </c>
      <c r="J1241" s="3">
        <f t="shared" si="173"/>
        <v>4.5182387621398901</v>
      </c>
      <c r="K1241" s="3">
        <f t="shared" si="174"/>
        <v>4.5182387621398901</v>
      </c>
      <c r="L1241" s="3">
        <f t="shared" si="175"/>
        <v>0</v>
      </c>
      <c r="M1241" s="6">
        <f t="shared" si="176"/>
        <v>1.255066322816636E-3</v>
      </c>
      <c r="N1241" s="6">
        <f t="shared" si="177"/>
        <v>1.3989697099197469</v>
      </c>
      <c r="O1241" s="6">
        <f t="shared" si="178"/>
        <v>0</v>
      </c>
      <c r="P1241" s="6">
        <f t="shared" si="179"/>
        <v>0.48383844359339079</v>
      </c>
    </row>
    <row r="1242" spans="1:16" x14ac:dyDescent="0.3">
      <c r="A1242" s="4">
        <v>1240</v>
      </c>
      <c r="B1242" t="s">
        <v>44</v>
      </c>
      <c r="C1242" s="5">
        <v>92</v>
      </c>
      <c r="D1242" s="3">
        <f t="shared" si="171"/>
        <v>25.555555555555554</v>
      </c>
      <c r="E1242" s="3">
        <v>-0.20833333333333331</v>
      </c>
      <c r="F1242" s="5">
        <f>Sheet1!$C$3*E1242</f>
        <v>-270</v>
      </c>
      <c r="G1242" s="5">
        <f>IF(D1242&gt;0,Sheet1!$C$4*Sheet1!$C$3*Sheet1!$C$5,0)</f>
        <v>139.85136</v>
      </c>
      <c r="H1242" s="5">
        <f>0.5*Sheet1!$C$6*Sheet1!$C$7*Sheet1!$C$8*D1242^2</f>
        <v>282.49089814814818</v>
      </c>
      <c r="I1242" s="5">
        <f t="shared" si="172"/>
        <v>152.34225814814818</v>
      </c>
      <c r="J1242" s="3">
        <f t="shared" si="173"/>
        <v>3.893191041563786</v>
      </c>
      <c r="K1242" s="3">
        <f t="shared" si="174"/>
        <v>3.893191041563786</v>
      </c>
      <c r="L1242" s="3">
        <f t="shared" si="175"/>
        <v>0</v>
      </c>
      <c r="M1242" s="6">
        <f t="shared" si="176"/>
        <v>1.0814419559899405E-3</v>
      </c>
      <c r="N1242" s="6">
        <f t="shared" si="177"/>
        <v>1.4000511518757368</v>
      </c>
      <c r="O1242" s="6">
        <f t="shared" si="178"/>
        <v>0</v>
      </c>
      <c r="P1242" s="6">
        <f t="shared" si="179"/>
        <v>0.48383844359339079</v>
      </c>
    </row>
    <row r="1243" spans="1:16" x14ac:dyDescent="0.3">
      <c r="A1243" s="4">
        <v>1241</v>
      </c>
      <c r="B1243" t="s">
        <v>44</v>
      </c>
      <c r="C1243" s="5">
        <v>91.3</v>
      </c>
      <c r="D1243" s="3">
        <f t="shared" si="171"/>
        <v>25.361111111111111</v>
      </c>
      <c r="E1243" s="3">
        <v>-0.19444444444444522</v>
      </c>
      <c r="F1243" s="5">
        <f>Sheet1!$C$3*E1243</f>
        <v>-252.00000000000102</v>
      </c>
      <c r="G1243" s="5">
        <f>IF(D1243&gt;0,Sheet1!$C$4*Sheet1!$C$3*Sheet1!$C$5,0)</f>
        <v>139.85136</v>
      </c>
      <c r="H1243" s="5">
        <f>0.5*Sheet1!$C$6*Sheet1!$C$7*Sheet1!$C$8*D1243^2</f>
        <v>278.20847764467595</v>
      </c>
      <c r="I1243" s="5">
        <f t="shared" si="172"/>
        <v>166.05983764467493</v>
      </c>
      <c r="J1243" s="3">
        <f t="shared" si="173"/>
        <v>4.2114619935996727</v>
      </c>
      <c r="K1243" s="3">
        <f t="shared" si="174"/>
        <v>4.2114619935996727</v>
      </c>
      <c r="L1243" s="3">
        <f t="shared" si="175"/>
        <v>0</v>
      </c>
      <c r="M1243" s="6">
        <f t="shared" si="176"/>
        <v>1.169850553777687E-3</v>
      </c>
      <c r="N1243" s="6">
        <f t="shared" si="177"/>
        <v>1.4012210024295144</v>
      </c>
      <c r="O1243" s="6">
        <f t="shared" si="178"/>
        <v>0</v>
      </c>
      <c r="P1243" s="6">
        <f t="shared" si="179"/>
        <v>0.48383844359339079</v>
      </c>
    </row>
    <row r="1244" spans="1:16" x14ac:dyDescent="0.3">
      <c r="A1244" s="4">
        <v>1242</v>
      </c>
      <c r="B1244" t="s">
        <v>44</v>
      </c>
      <c r="C1244" s="5">
        <v>90.6</v>
      </c>
      <c r="D1244" s="3">
        <f t="shared" si="171"/>
        <v>25.166666666666664</v>
      </c>
      <c r="E1244" s="3">
        <v>-0.18055555555555516</v>
      </c>
      <c r="F1244" s="5">
        <f>Sheet1!$C$3*E1244</f>
        <v>-233.99999999999949</v>
      </c>
      <c r="G1244" s="5">
        <f>IF(D1244&gt;0,Sheet1!$C$4*Sheet1!$C$3*Sheet1!$C$5,0)</f>
        <v>139.85136</v>
      </c>
      <c r="H1244" s="5">
        <f>0.5*Sheet1!$C$6*Sheet1!$C$7*Sheet1!$C$8*D1244^2</f>
        <v>273.95876520833332</v>
      </c>
      <c r="I1244" s="5">
        <f t="shared" si="172"/>
        <v>179.81012520833383</v>
      </c>
      <c r="J1244" s="3">
        <f t="shared" si="173"/>
        <v>4.5252214844097347</v>
      </c>
      <c r="K1244" s="3">
        <f t="shared" si="174"/>
        <v>4.5252214844097347</v>
      </c>
      <c r="L1244" s="3">
        <f t="shared" si="175"/>
        <v>0</v>
      </c>
      <c r="M1244" s="6">
        <f t="shared" si="176"/>
        <v>1.2570059678915929E-3</v>
      </c>
      <c r="N1244" s="6">
        <f t="shared" si="177"/>
        <v>1.402478008397406</v>
      </c>
      <c r="O1244" s="6">
        <f t="shared" si="178"/>
        <v>0</v>
      </c>
      <c r="P1244" s="6">
        <f t="shared" si="179"/>
        <v>0.48383844359339079</v>
      </c>
    </row>
    <row r="1245" spans="1:16" x14ac:dyDescent="0.3">
      <c r="A1245" s="4">
        <v>1243</v>
      </c>
      <c r="B1245" t="s">
        <v>44</v>
      </c>
      <c r="C1245" s="5">
        <v>90</v>
      </c>
      <c r="D1245" s="3">
        <f t="shared" si="171"/>
        <v>25</v>
      </c>
      <c r="E1245" s="3">
        <v>-0.18055555555555516</v>
      </c>
      <c r="F1245" s="5">
        <f>Sheet1!$C$3*E1245</f>
        <v>-233.99999999999949</v>
      </c>
      <c r="G1245" s="5">
        <f>IF(D1245&gt;0,Sheet1!$C$4*Sheet1!$C$3*Sheet1!$C$5,0)</f>
        <v>139.85136</v>
      </c>
      <c r="H1245" s="5">
        <f>0.5*Sheet1!$C$6*Sheet1!$C$7*Sheet1!$C$8*D1245^2</f>
        <v>270.34218750000008</v>
      </c>
      <c r="I1245" s="5">
        <f t="shared" si="172"/>
        <v>176.19354750000059</v>
      </c>
      <c r="J1245" s="3">
        <f t="shared" si="173"/>
        <v>4.4048386875000149</v>
      </c>
      <c r="K1245" s="3">
        <f t="shared" si="174"/>
        <v>4.4048386875000149</v>
      </c>
      <c r="L1245" s="3">
        <f t="shared" si="175"/>
        <v>0</v>
      </c>
      <c r="M1245" s="6">
        <f t="shared" si="176"/>
        <v>1.2235663020833374E-3</v>
      </c>
      <c r="N1245" s="6">
        <f t="shared" si="177"/>
        <v>1.4037015746994894</v>
      </c>
      <c r="O1245" s="6">
        <f t="shared" si="178"/>
        <v>0</v>
      </c>
      <c r="P1245" s="6">
        <f t="shared" si="179"/>
        <v>0.48383844359339079</v>
      </c>
    </row>
    <row r="1246" spans="1:16" x14ac:dyDescent="0.3">
      <c r="A1246" s="4">
        <v>1244</v>
      </c>
      <c r="B1246" t="s">
        <v>44</v>
      </c>
      <c r="C1246" s="5">
        <v>89.3</v>
      </c>
      <c r="D1246" s="3">
        <f t="shared" si="171"/>
        <v>24.805555555555554</v>
      </c>
      <c r="E1246" s="3">
        <v>-0.18055555555555516</v>
      </c>
      <c r="F1246" s="5">
        <f>Sheet1!$C$3*E1246</f>
        <v>-233.99999999999949</v>
      </c>
      <c r="G1246" s="5">
        <f>IF(D1246&gt;0,Sheet1!$C$4*Sheet1!$C$3*Sheet1!$C$5,0)</f>
        <v>139.85136</v>
      </c>
      <c r="H1246" s="5">
        <f>0.5*Sheet1!$C$6*Sheet1!$C$7*Sheet1!$C$8*D1246^2</f>
        <v>266.15321861689819</v>
      </c>
      <c r="I1246" s="5">
        <f t="shared" si="172"/>
        <v>172.0045786168987</v>
      </c>
      <c r="J1246" s="3">
        <f t="shared" si="173"/>
        <v>4.2666691306914037</v>
      </c>
      <c r="K1246" s="3">
        <f t="shared" si="174"/>
        <v>4.2666691306914037</v>
      </c>
      <c r="L1246" s="3">
        <f t="shared" si="175"/>
        <v>0</v>
      </c>
      <c r="M1246" s="6">
        <f t="shared" si="176"/>
        <v>1.1851858696365011E-3</v>
      </c>
      <c r="N1246" s="6">
        <f t="shared" si="177"/>
        <v>1.404886760569126</v>
      </c>
      <c r="O1246" s="6">
        <f t="shared" si="178"/>
        <v>0</v>
      </c>
      <c r="P1246" s="6">
        <f t="shared" si="179"/>
        <v>0.48383844359339079</v>
      </c>
    </row>
    <row r="1247" spans="1:16" x14ac:dyDescent="0.3">
      <c r="A1247" s="4">
        <v>1245</v>
      </c>
      <c r="B1247" t="s">
        <v>44</v>
      </c>
      <c r="C1247" s="5">
        <v>88.7</v>
      </c>
      <c r="D1247" s="3">
        <f t="shared" si="171"/>
        <v>24.638888888888889</v>
      </c>
      <c r="E1247" s="3">
        <v>-0.16666666666666705</v>
      </c>
      <c r="F1247" s="5">
        <f>Sheet1!$C$3*E1247</f>
        <v>-216.00000000000048</v>
      </c>
      <c r="G1247" s="5">
        <f>IF(D1247&gt;0,Sheet1!$C$4*Sheet1!$C$3*Sheet1!$C$5,0)</f>
        <v>139.85136</v>
      </c>
      <c r="H1247" s="5">
        <f>0.5*Sheet1!$C$6*Sheet1!$C$7*Sheet1!$C$8*D1247^2</f>
        <v>262.58870681134266</v>
      </c>
      <c r="I1247" s="5">
        <f t="shared" si="172"/>
        <v>186.44006681134218</v>
      </c>
      <c r="J1247" s="3">
        <f t="shared" si="173"/>
        <v>4.5936760906016811</v>
      </c>
      <c r="K1247" s="3">
        <f t="shared" si="174"/>
        <v>4.5936760906016811</v>
      </c>
      <c r="L1247" s="3">
        <f t="shared" si="175"/>
        <v>0</v>
      </c>
      <c r="M1247" s="6">
        <f t="shared" si="176"/>
        <v>1.2760211362782448E-3</v>
      </c>
      <c r="N1247" s="6">
        <f t="shared" si="177"/>
        <v>1.4061627817054043</v>
      </c>
      <c r="O1247" s="6">
        <f t="shared" si="178"/>
        <v>0</v>
      </c>
      <c r="P1247" s="6">
        <f t="shared" si="179"/>
        <v>0.48383844359339079</v>
      </c>
    </row>
    <row r="1248" spans="1:16" x14ac:dyDescent="0.3">
      <c r="A1248" s="4">
        <v>1246</v>
      </c>
      <c r="B1248" t="s">
        <v>44</v>
      </c>
      <c r="C1248" s="5">
        <v>88.1</v>
      </c>
      <c r="D1248" s="3">
        <f t="shared" si="171"/>
        <v>24.472222222222221</v>
      </c>
      <c r="E1248" s="3">
        <v>-0.18055555555555516</v>
      </c>
      <c r="F1248" s="5">
        <f>Sheet1!$C$3*E1248</f>
        <v>-233.99999999999949</v>
      </c>
      <c r="G1248" s="5">
        <f>IF(D1248&gt;0,Sheet1!$C$4*Sheet1!$C$3*Sheet1!$C$5,0)</f>
        <v>139.85136</v>
      </c>
      <c r="H1248" s="5">
        <f>0.5*Sheet1!$C$6*Sheet1!$C$7*Sheet1!$C$8*D1248^2</f>
        <v>259.04822542245375</v>
      </c>
      <c r="I1248" s="5">
        <f t="shared" si="172"/>
        <v>164.89958542245427</v>
      </c>
      <c r="J1248" s="3">
        <f t="shared" si="173"/>
        <v>4.0354592988106166</v>
      </c>
      <c r="K1248" s="3">
        <f t="shared" si="174"/>
        <v>4.0354592988106166</v>
      </c>
      <c r="L1248" s="3">
        <f t="shared" si="175"/>
        <v>0</v>
      </c>
      <c r="M1248" s="6">
        <f t="shared" si="176"/>
        <v>1.1209609163362823E-3</v>
      </c>
      <c r="N1248" s="6">
        <f t="shared" si="177"/>
        <v>1.4072837426217406</v>
      </c>
      <c r="O1248" s="6">
        <f t="shared" si="178"/>
        <v>0</v>
      </c>
      <c r="P1248" s="6">
        <f t="shared" si="179"/>
        <v>0.48383844359339079</v>
      </c>
    </row>
    <row r="1249" spans="1:16" x14ac:dyDescent="0.3">
      <c r="A1249" s="4">
        <v>1247</v>
      </c>
      <c r="B1249" t="s">
        <v>44</v>
      </c>
      <c r="C1249" s="5">
        <v>87.4</v>
      </c>
      <c r="D1249" s="3">
        <f t="shared" si="171"/>
        <v>24.277777777777779</v>
      </c>
      <c r="E1249" s="3">
        <v>-0.19444444444444325</v>
      </c>
      <c r="F1249" s="5">
        <f>Sheet1!$C$3*E1249</f>
        <v>-251.99999999999847</v>
      </c>
      <c r="G1249" s="5">
        <f>IF(D1249&gt;0,Sheet1!$C$4*Sheet1!$C$3*Sheet1!$C$5,0)</f>
        <v>139.85136</v>
      </c>
      <c r="H1249" s="5">
        <f>0.5*Sheet1!$C$6*Sheet1!$C$7*Sheet1!$C$8*D1249^2</f>
        <v>254.94803557870375</v>
      </c>
      <c r="I1249" s="5">
        <f t="shared" si="172"/>
        <v>142.79939557870529</v>
      </c>
      <c r="J1249" s="3">
        <f t="shared" si="173"/>
        <v>3.4668519926607897</v>
      </c>
      <c r="K1249" s="3">
        <f t="shared" si="174"/>
        <v>3.4668519926607897</v>
      </c>
      <c r="L1249" s="3">
        <f t="shared" si="175"/>
        <v>0</v>
      </c>
      <c r="M1249" s="6">
        <f t="shared" si="176"/>
        <v>9.6301444240577488E-4</v>
      </c>
      <c r="N1249" s="6">
        <f t="shared" si="177"/>
        <v>1.4082467570641464</v>
      </c>
      <c r="O1249" s="6">
        <f t="shared" si="178"/>
        <v>0</v>
      </c>
      <c r="P1249" s="6">
        <f t="shared" si="179"/>
        <v>0.48383844359339079</v>
      </c>
    </row>
    <row r="1250" spans="1:16" x14ac:dyDescent="0.3">
      <c r="A1250" s="4">
        <v>1248</v>
      </c>
      <c r="B1250" t="s">
        <v>44</v>
      </c>
      <c r="C1250" s="5">
        <v>86.7</v>
      </c>
      <c r="D1250" s="3">
        <f t="shared" si="171"/>
        <v>24.083333333333332</v>
      </c>
      <c r="E1250" s="3">
        <v>-0.19444444444444522</v>
      </c>
      <c r="F1250" s="5">
        <f>Sheet1!$C$3*E1250</f>
        <v>-252.00000000000102</v>
      </c>
      <c r="G1250" s="5">
        <f>IF(D1250&gt;0,Sheet1!$C$4*Sheet1!$C$3*Sheet1!$C$5,0)</f>
        <v>139.85136</v>
      </c>
      <c r="H1250" s="5">
        <f>0.5*Sheet1!$C$6*Sheet1!$C$7*Sheet1!$C$8*D1250^2</f>
        <v>250.88055380208334</v>
      </c>
      <c r="I1250" s="5">
        <f t="shared" si="172"/>
        <v>138.73191380208232</v>
      </c>
      <c r="J1250" s="3">
        <f t="shared" si="173"/>
        <v>3.3411269240668156</v>
      </c>
      <c r="K1250" s="3">
        <f t="shared" si="174"/>
        <v>3.3411269240668156</v>
      </c>
      <c r="L1250" s="3">
        <f t="shared" si="175"/>
        <v>0</v>
      </c>
      <c r="M1250" s="6">
        <f t="shared" si="176"/>
        <v>9.2809081224078213E-4</v>
      </c>
      <c r="N1250" s="6">
        <f t="shared" si="177"/>
        <v>1.4091748478763872</v>
      </c>
      <c r="O1250" s="6">
        <f t="shared" si="178"/>
        <v>0</v>
      </c>
      <c r="P1250" s="6">
        <f t="shared" si="179"/>
        <v>0.48383844359339079</v>
      </c>
    </row>
    <row r="1251" spans="1:16" x14ac:dyDescent="0.3">
      <c r="A1251" s="4">
        <v>1249</v>
      </c>
      <c r="B1251" t="s">
        <v>44</v>
      </c>
      <c r="C1251" s="5">
        <v>86</v>
      </c>
      <c r="D1251" s="3">
        <f t="shared" si="171"/>
        <v>23.888888888888889</v>
      </c>
      <c r="E1251" s="3">
        <v>-0.19444444444444522</v>
      </c>
      <c r="F1251" s="5">
        <f>Sheet1!$C$3*E1251</f>
        <v>-252.00000000000102</v>
      </c>
      <c r="G1251" s="5">
        <f>IF(D1251&gt;0,Sheet1!$C$4*Sheet1!$C$3*Sheet1!$C$5,0)</f>
        <v>139.85136</v>
      </c>
      <c r="H1251" s="5">
        <f>0.5*Sheet1!$C$6*Sheet1!$C$7*Sheet1!$C$8*D1251^2</f>
        <v>246.84578009259263</v>
      </c>
      <c r="I1251" s="5">
        <f t="shared" si="172"/>
        <v>134.69714009259161</v>
      </c>
      <c r="J1251" s="3">
        <f t="shared" si="173"/>
        <v>3.2177650133230218</v>
      </c>
      <c r="K1251" s="3">
        <f t="shared" si="174"/>
        <v>3.2177650133230218</v>
      </c>
      <c r="L1251" s="3">
        <f t="shared" si="175"/>
        <v>0</v>
      </c>
      <c r="M1251" s="6">
        <f t="shared" si="176"/>
        <v>8.9382361481195045E-4</v>
      </c>
      <c r="N1251" s="6">
        <f t="shared" si="177"/>
        <v>1.4100686714911992</v>
      </c>
      <c r="O1251" s="6">
        <f t="shared" si="178"/>
        <v>0</v>
      </c>
      <c r="P1251" s="6">
        <f t="shared" si="179"/>
        <v>0.48383844359339079</v>
      </c>
    </row>
    <row r="1252" spans="1:16" x14ac:dyDescent="0.3">
      <c r="A1252" s="4">
        <v>1250</v>
      </c>
      <c r="B1252" t="s">
        <v>44</v>
      </c>
      <c r="C1252" s="5">
        <v>85.3</v>
      </c>
      <c r="D1252" s="3">
        <f t="shared" si="171"/>
        <v>23.694444444444443</v>
      </c>
      <c r="E1252" s="3">
        <v>-0.18055555555555516</v>
      </c>
      <c r="F1252" s="5">
        <f>Sheet1!$C$3*E1252</f>
        <v>-233.99999999999949</v>
      </c>
      <c r="G1252" s="5">
        <f>IF(D1252&gt;0,Sheet1!$C$4*Sheet1!$C$3*Sheet1!$C$5,0)</f>
        <v>139.85136</v>
      </c>
      <c r="H1252" s="5">
        <f>0.5*Sheet1!$C$6*Sheet1!$C$7*Sheet1!$C$8*D1252^2</f>
        <v>242.84371445023149</v>
      </c>
      <c r="I1252" s="5">
        <f t="shared" si="172"/>
        <v>148.695074450232</v>
      </c>
      <c r="J1252" s="3">
        <f t="shared" si="173"/>
        <v>3.5232471807235526</v>
      </c>
      <c r="K1252" s="3">
        <f t="shared" si="174"/>
        <v>3.5232471807235526</v>
      </c>
      <c r="L1252" s="3">
        <f t="shared" si="175"/>
        <v>0</v>
      </c>
      <c r="M1252" s="6">
        <f t="shared" si="176"/>
        <v>9.7867977242320904E-4</v>
      </c>
      <c r="N1252" s="6">
        <f t="shared" si="177"/>
        <v>1.4110473512636224</v>
      </c>
      <c r="O1252" s="6">
        <f t="shared" si="178"/>
        <v>0</v>
      </c>
      <c r="P1252" s="6">
        <f t="shared" si="179"/>
        <v>0.48383844359339079</v>
      </c>
    </row>
    <row r="1253" spans="1:16" x14ac:dyDescent="0.3">
      <c r="A1253" s="4">
        <v>1251</v>
      </c>
      <c r="B1253" t="s">
        <v>44</v>
      </c>
      <c r="C1253" s="5">
        <v>84.7</v>
      </c>
      <c r="D1253" s="3">
        <f t="shared" si="171"/>
        <v>23.527777777777779</v>
      </c>
      <c r="E1253" s="3">
        <v>-0.16666666666666705</v>
      </c>
      <c r="F1253" s="5">
        <f>Sheet1!$C$3*E1253</f>
        <v>-216.00000000000048</v>
      </c>
      <c r="G1253" s="5">
        <f>IF(D1253&gt;0,Sheet1!$C$4*Sheet1!$C$3*Sheet1!$C$5,0)</f>
        <v>139.85136</v>
      </c>
      <c r="H1253" s="5">
        <f>0.5*Sheet1!$C$6*Sheet1!$C$7*Sheet1!$C$8*D1253^2</f>
        <v>239.43940542245377</v>
      </c>
      <c r="I1253" s="5">
        <f t="shared" si="172"/>
        <v>163.29076542245329</v>
      </c>
      <c r="J1253" s="3">
        <f t="shared" si="173"/>
        <v>3.8418688420227203</v>
      </c>
      <c r="K1253" s="3">
        <f t="shared" si="174"/>
        <v>3.8418688420227203</v>
      </c>
      <c r="L1253" s="3">
        <f t="shared" si="175"/>
        <v>0</v>
      </c>
      <c r="M1253" s="6">
        <f t="shared" si="176"/>
        <v>1.0671857894507556E-3</v>
      </c>
      <c r="N1253" s="6">
        <f t="shared" si="177"/>
        <v>1.4121145370530732</v>
      </c>
      <c r="O1253" s="6">
        <f t="shared" si="178"/>
        <v>0</v>
      </c>
      <c r="P1253" s="6">
        <f t="shared" si="179"/>
        <v>0.48383844359339079</v>
      </c>
    </row>
    <row r="1254" spans="1:16" x14ac:dyDescent="0.3">
      <c r="A1254" s="4">
        <v>1252</v>
      </c>
      <c r="B1254" t="s">
        <v>44</v>
      </c>
      <c r="C1254" s="5">
        <v>84.1</v>
      </c>
      <c r="D1254" s="3">
        <f t="shared" si="171"/>
        <v>23.361111111111111</v>
      </c>
      <c r="E1254" s="3">
        <v>-0.16666666666666705</v>
      </c>
      <c r="F1254" s="5">
        <f>Sheet1!$C$3*E1254</f>
        <v>-216.00000000000048</v>
      </c>
      <c r="G1254" s="5">
        <f>IF(D1254&gt;0,Sheet1!$C$4*Sheet1!$C$3*Sheet1!$C$5,0)</f>
        <v>139.85136</v>
      </c>
      <c r="H1254" s="5">
        <f>0.5*Sheet1!$C$6*Sheet1!$C$7*Sheet1!$C$8*D1254^2</f>
        <v>236.05912681134262</v>
      </c>
      <c r="I1254" s="5">
        <f t="shared" si="172"/>
        <v>159.91048681134214</v>
      </c>
      <c r="J1254" s="3">
        <f t="shared" si="173"/>
        <v>3.7356866502316315</v>
      </c>
      <c r="K1254" s="3">
        <f t="shared" si="174"/>
        <v>3.7356866502316315</v>
      </c>
      <c r="L1254" s="3">
        <f t="shared" si="175"/>
        <v>0</v>
      </c>
      <c r="M1254" s="6">
        <f t="shared" si="176"/>
        <v>1.0376907361754532E-3</v>
      </c>
      <c r="N1254" s="6">
        <f t="shared" si="177"/>
        <v>1.4131522277892488</v>
      </c>
      <c r="O1254" s="6">
        <f t="shared" si="178"/>
        <v>0</v>
      </c>
      <c r="P1254" s="6">
        <f t="shared" si="179"/>
        <v>0.48383844359339079</v>
      </c>
    </row>
    <row r="1255" spans="1:16" x14ac:dyDescent="0.3">
      <c r="A1255" s="4">
        <v>1253</v>
      </c>
      <c r="B1255" t="s">
        <v>44</v>
      </c>
      <c r="C1255" s="5">
        <v>83.5</v>
      </c>
      <c r="D1255" s="3">
        <f t="shared" si="171"/>
        <v>23.194444444444443</v>
      </c>
      <c r="E1255" s="3">
        <v>-0.16666666666666508</v>
      </c>
      <c r="F1255" s="5">
        <f>Sheet1!$C$3*E1255</f>
        <v>-215.99999999999793</v>
      </c>
      <c r="G1255" s="5">
        <f>IF(D1255&gt;0,Sheet1!$C$4*Sheet1!$C$3*Sheet1!$C$5,0)</f>
        <v>139.85136</v>
      </c>
      <c r="H1255" s="5">
        <f>0.5*Sheet1!$C$6*Sheet1!$C$7*Sheet1!$C$8*D1255^2</f>
        <v>232.70287861689815</v>
      </c>
      <c r="I1255" s="5">
        <f t="shared" si="172"/>
        <v>156.55423861690022</v>
      </c>
      <c r="J1255" s="3">
        <f t="shared" si="173"/>
        <v>3.6311885901419911</v>
      </c>
      <c r="K1255" s="3">
        <f t="shared" si="174"/>
        <v>3.6311885901419911</v>
      </c>
      <c r="L1255" s="3">
        <f t="shared" si="175"/>
        <v>0</v>
      </c>
      <c r="M1255" s="6">
        <f t="shared" si="176"/>
        <v>1.0086634972616643E-3</v>
      </c>
      <c r="N1255" s="6">
        <f t="shared" si="177"/>
        <v>1.4141608912865105</v>
      </c>
      <c r="O1255" s="6">
        <f t="shared" si="178"/>
        <v>0</v>
      </c>
      <c r="P1255" s="6">
        <f t="shared" si="179"/>
        <v>0.48383844359339079</v>
      </c>
    </row>
    <row r="1256" spans="1:16" x14ac:dyDescent="0.3">
      <c r="A1256" s="4">
        <v>1254</v>
      </c>
      <c r="B1256" t="s">
        <v>44</v>
      </c>
      <c r="C1256" s="5">
        <v>82.9</v>
      </c>
      <c r="D1256" s="3">
        <f t="shared" si="171"/>
        <v>23.027777777777779</v>
      </c>
      <c r="E1256" s="3">
        <v>-0.16666666666666705</v>
      </c>
      <c r="F1256" s="5">
        <f>Sheet1!$C$3*E1256</f>
        <v>-216.00000000000048</v>
      </c>
      <c r="G1256" s="5">
        <f>IF(D1256&gt;0,Sheet1!$C$4*Sheet1!$C$3*Sheet1!$C$5,0)</f>
        <v>139.85136</v>
      </c>
      <c r="H1256" s="5">
        <f>0.5*Sheet1!$C$6*Sheet1!$C$7*Sheet1!$C$8*D1256^2</f>
        <v>229.3706608391204</v>
      </c>
      <c r="I1256" s="5">
        <f t="shared" si="172"/>
        <v>153.22202083911992</v>
      </c>
      <c r="J1256" s="3">
        <f t="shared" si="173"/>
        <v>3.5283626465452893</v>
      </c>
      <c r="K1256" s="3">
        <f t="shared" si="174"/>
        <v>3.5283626465452893</v>
      </c>
      <c r="L1256" s="3">
        <f t="shared" si="175"/>
        <v>0</v>
      </c>
      <c r="M1256" s="6">
        <f t="shared" si="176"/>
        <v>9.8010073515146924E-4</v>
      </c>
      <c r="N1256" s="6">
        <f t="shared" si="177"/>
        <v>1.415140992021662</v>
      </c>
      <c r="O1256" s="6">
        <f t="shared" si="178"/>
        <v>0</v>
      </c>
      <c r="P1256" s="6">
        <f t="shared" si="179"/>
        <v>0.48383844359339079</v>
      </c>
    </row>
    <row r="1257" spans="1:16" x14ac:dyDescent="0.3">
      <c r="A1257" s="4">
        <v>1255</v>
      </c>
      <c r="B1257" t="s">
        <v>44</v>
      </c>
      <c r="C1257" s="5">
        <v>82.3</v>
      </c>
      <c r="D1257" s="3">
        <f t="shared" si="171"/>
        <v>22.861111111111111</v>
      </c>
      <c r="E1257" s="3">
        <v>-0.16666666666666705</v>
      </c>
      <c r="F1257" s="5">
        <f>Sheet1!$C$3*E1257</f>
        <v>-216.00000000000048</v>
      </c>
      <c r="G1257" s="5">
        <f>IF(D1257&gt;0,Sheet1!$C$4*Sheet1!$C$3*Sheet1!$C$5,0)</f>
        <v>139.85136</v>
      </c>
      <c r="H1257" s="5">
        <f>0.5*Sheet1!$C$6*Sheet1!$C$7*Sheet1!$C$8*D1257^2</f>
        <v>226.06247347800931</v>
      </c>
      <c r="I1257" s="5">
        <f t="shared" si="172"/>
        <v>149.91383347800883</v>
      </c>
      <c r="J1257" s="3">
        <f t="shared" si="173"/>
        <v>3.4271968042333683</v>
      </c>
      <c r="K1257" s="3">
        <f t="shared" si="174"/>
        <v>3.4271968042333683</v>
      </c>
      <c r="L1257" s="3">
        <f t="shared" si="175"/>
        <v>0</v>
      </c>
      <c r="M1257" s="6">
        <f t="shared" si="176"/>
        <v>9.5199911228704677E-4</v>
      </c>
      <c r="N1257" s="6">
        <f t="shared" si="177"/>
        <v>1.416092991133949</v>
      </c>
      <c r="O1257" s="6">
        <f t="shared" si="178"/>
        <v>0</v>
      </c>
      <c r="P1257" s="6">
        <f t="shared" si="179"/>
        <v>0.48383844359339079</v>
      </c>
    </row>
    <row r="1258" spans="1:16" x14ac:dyDescent="0.3">
      <c r="A1258" s="4">
        <v>1256</v>
      </c>
      <c r="B1258" t="s">
        <v>44</v>
      </c>
      <c r="C1258" s="5">
        <v>81.7</v>
      </c>
      <c r="D1258" s="3">
        <f t="shared" si="171"/>
        <v>22.694444444444446</v>
      </c>
      <c r="E1258" s="3">
        <v>-0.16666666666666705</v>
      </c>
      <c r="F1258" s="5">
        <f>Sheet1!$C$3*E1258</f>
        <v>-216.00000000000048</v>
      </c>
      <c r="G1258" s="5">
        <f>IF(D1258&gt;0,Sheet1!$C$4*Sheet1!$C$3*Sheet1!$C$5,0)</f>
        <v>139.85136</v>
      </c>
      <c r="H1258" s="5">
        <f>0.5*Sheet1!$C$6*Sheet1!$C$7*Sheet1!$C$8*D1258^2</f>
        <v>222.77831653356489</v>
      </c>
      <c r="I1258" s="5">
        <f t="shared" si="172"/>
        <v>146.62967653356441</v>
      </c>
      <c r="J1258" s="3">
        <f t="shared" si="173"/>
        <v>3.3276790479978371</v>
      </c>
      <c r="K1258" s="3">
        <f t="shared" si="174"/>
        <v>3.3276790479978371</v>
      </c>
      <c r="L1258" s="3">
        <f t="shared" si="175"/>
        <v>0</v>
      </c>
      <c r="M1258" s="6">
        <f t="shared" si="176"/>
        <v>9.2435529111051034E-4</v>
      </c>
      <c r="N1258" s="6">
        <f t="shared" si="177"/>
        <v>1.4170173464250595</v>
      </c>
      <c r="O1258" s="6">
        <f t="shared" si="178"/>
        <v>0</v>
      </c>
      <c r="P1258" s="6">
        <f t="shared" si="179"/>
        <v>0.48383844359339079</v>
      </c>
    </row>
    <row r="1259" spans="1:16" x14ac:dyDescent="0.3">
      <c r="A1259" s="4">
        <v>1257</v>
      </c>
      <c r="B1259" t="s">
        <v>44</v>
      </c>
      <c r="C1259" s="5">
        <v>81.099999999999994</v>
      </c>
      <c r="D1259" s="3">
        <f t="shared" si="171"/>
        <v>22.527777777777775</v>
      </c>
      <c r="E1259" s="3">
        <v>-0.16666666666666705</v>
      </c>
      <c r="F1259" s="5">
        <f>Sheet1!$C$3*E1259</f>
        <v>-216.00000000000048</v>
      </c>
      <c r="G1259" s="5">
        <f>IF(D1259&gt;0,Sheet1!$C$4*Sheet1!$C$3*Sheet1!$C$5,0)</f>
        <v>139.85136</v>
      </c>
      <c r="H1259" s="5">
        <f>0.5*Sheet1!$C$6*Sheet1!$C$7*Sheet1!$C$8*D1259^2</f>
        <v>219.51819000578703</v>
      </c>
      <c r="I1259" s="5">
        <f t="shared" si="172"/>
        <v>143.36955000578655</v>
      </c>
      <c r="J1259" s="3">
        <f t="shared" si="173"/>
        <v>3.2297973626303578</v>
      </c>
      <c r="K1259" s="3">
        <f t="shared" si="174"/>
        <v>3.2297973626303578</v>
      </c>
      <c r="L1259" s="3">
        <f t="shared" si="175"/>
        <v>0</v>
      </c>
      <c r="M1259" s="6">
        <f t="shared" si="176"/>
        <v>8.9716593406398827E-4</v>
      </c>
      <c r="N1259" s="6">
        <f t="shared" si="177"/>
        <v>1.4179145123591235</v>
      </c>
      <c r="O1259" s="6">
        <f t="shared" si="178"/>
        <v>0</v>
      </c>
      <c r="P1259" s="6">
        <f t="shared" si="179"/>
        <v>0.48383844359339079</v>
      </c>
    </row>
    <row r="1260" spans="1:16" x14ac:dyDescent="0.3">
      <c r="A1260" s="4">
        <v>1258</v>
      </c>
      <c r="B1260" t="s">
        <v>44</v>
      </c>
      <c r="C1260" s="5">
        <v>80.5</v>
      </c>
      <c r="D1260" s="3">
        <f t="shared" si="171"/>
        <v>22.361111111111111</v>
      </c>
      <c r="E1260" s="3">
        <v>-0.16666666666666508</v>
      </c>
      <c r="F1260" s="5">
        <f>Sheet1!$C$3*E1260</f>
        <v>-215.99999999999793</v>
      </c>
      <c r="G1260" s="5">
        <f>IF(D1260&gt;0,Sheet1!$C$4*Sheet1!$C$3*Sheet1!$C$5,0)</f>
        <v>139.85136</v>
      </c>
      <c r="H1260" s="5">
        <f>0.5*Sheet1!$C$6*Sheet1!$C$7*Sheet1!$C$8*D1260^2</f>
        <v>216.28209389467597</v>
      </c>
      <c r="I1260" s="5">
        <f t="shared" si="172"/>
        <v>140.13345389467804</v>
      </c>
      <c r="J1260" s="3">
        <f t="shared" si="173"/>
        <v>3.1335397329226615</v>
      </c>
      <c r="K1260" s="3">
        <f t="shared" si="174"/>
        <v>3.1335397329226615</v>
      </c>
      <c r="L1260" s="3">
        <f t="shared" si="175"/>
        <v>0</v>
      </c>
      <c r="M1260" s="6">
        <f t="shared" si="176"/>
        <v>8.7042770358962819E-4</v>
      </c>
      <c r="N1260" s="6">
        <f t="shared" si="177"/>
        <v>1.4187849400627131</v>
      </c>
      <c r="O1260" s="6">
        <f t="shared" si="178"/>
        <v>0</v>
      </c>
      <c r="P1260" s="6">
        <f t="shared" si="179"/>
        <v>0.48383844359339079</v>
      </c>
    </row>
    <row r="1261" spans="1:16" x14ac:dyDescent="0.3">
      <c r="A1261" s="4">
        <v>1259</v>
      </c>
      <c r="B1261" t="s">
        <v>44</v>
      </c>
      <c r="C1261" s="5">
        <v>79.900000000000006</v>
      </c>
      <c r="D1261" s="3">
        <f t="shared" si="171"/>
        <v>22.194444444444446</v>
      </c>
      <c r="E1261" s="3">
        <v>-0.15277777777777699</v>
      </c>
      <c r="F1261" s="5">
        <f>Sheet1!$C$3*E1261</f>
        <v>-197.99999999999898</v>
      </c>
      <c r="G1261" s="5">
        <f>IF(D1261&gt;0,Sheet1!$C$4*Sheet1!$C$3*Sheet1!$C$5,0)</f>
        <v>139.85136</v>
      </c>
      <c r="H1261" s="5">
        <f>0.5*Sheet1!$C$6*Sheet1!$C$7*Sheet1!$C$8*D1261^2</f>
        <v>213.07002820023155</v>
      </c>
      <c r="I1261" s="5">
        <f t="shared" si="172"/>
        <v>154.92138820023257</v>
      </c>
      <c r="J1261" s="3">
        <f t="shared" si="173"/>
        <v>3.4383941436662733</v>
      </c>
      <c r="K1261" s="3">
        <f t="shared" si="174"/>
        <v>3.4383941436662733</v>
      </c>
      <c r="L1261" s="3">
        <f t="shared" si="175"/>
        <v>0</v>
      </c>
      <c r="M1261" s="6">
        <f t="shared" si="176"/>
        <v>9.5510948435174263E-4</v>
      </c>
      <c r="N1261" s="6">
        <f t="shared" si="177"/>
        <v>1.4197400495470649</v>
      </c>
      <c r="O1261" s="6">
        <f t="shared" si="178"/>
        <v>0</v>
      </c>
      <c r="P1261" s="6">
        <f t="shared" si="179"/>
        <v>0.48383844359339079</v>
      </c>
    </row>
    <row r="1262" spans="1:16" x14ac:dyDescent="0.3">
      <c r="A1262" s="4">
        <v>1260</v>
      </c>
      <c r="B1262" t="s">
        <v>44</v>
      </c>
      <c r="C1262" s="5">
        <v>79.400000000000006</v>
      </c>
      <c r="D1262" s="3">
        <f t="shared" si="171"/>
        <v>22.055555555555557</v>
      </c>
      <c r="E1262" s="3">
        <v>-0.12500000000000078</v>
      </c>
      <c r="F1262" s="5">
        <f>Sheet1!$C$3*E1262</f>
        <v>-162.00000000000099</v>
      </c>
      <c r="G1262" s="5">
        <f>IF(D1262&gt;0,Sheet1!$C$4*Sheet1!$C$3*Sheet1!$C$5,0)</f>
        <v>139.85136</v>
      </c>
      <c r="H1262" s="5">
        <f>0.5*Sheet1!$C$6*Sheet1!$C$7*Sheet1!$C$8*D1262^2</f>
        <v>210.41166335648154</v>
      </c>
      <c r="I1262" s="5">
        <f t="shared" si="172"/>
        <v>188.26302335648055</v>
      </c>
      <c r="J1262" s="3">
        <f t="shared" si="173"/>
        <v>4.15224557069571</v>
      </c>
      <c r="K1262" s="3">
        <f t="shared" si="174"/>
        <v>4.15224557069571</v>
      </c>
      <c r="L1262" s="3">
        <f t="shared" si="175"/>
        <v>0</v>
      </c>
      <c r="M1262" s="6">
        <f t="shared" si="176"/>
        <v>1.153401547415475E-3</v>
      </c>
      <c r="N1262" s="6">
        <f t="shared" si="177"/>
        <v>1.4208934510944804</v>
      </c>
      <c r="O1262" s="6">
        <f t="shared" si="178"/>
        <v>0</v>
      </c>
      <c r="P1262" s="6">
        <f t="shared" si="179"/>
        <v>0.48383844359339079</v>
      </c>
    </row>
    <row r="1263" spans="1:16" x14ac:dyDescent="0.3">
      <c r="A1263" s="4">
        <v>1261</v>
      </c>
      <c r="B1263" t="s">
        <v>44</v>
      </c>
      <c r="C1263" s="5">
        <v>79</v>
      </c>
      <c r="D1263" s="3">
        <f t="shared" si="171"/>
        <v>21.944444444444443</v>
      </c>
      <c r="E1263" s="3">
        <v>-9.7222222222222612E-2</v>
      </c>
      <c r="F1263" s="5">
        <f>Sheet1!$C$3*E1263</f>
        <v>-126.00000000000051</v>
      </c>
      <c r="G1263" s="5">
        <f>IF(D1263&gt;0,Sheet1!$C$4*Sheet1!$C$3*Sheet1!$C$5,0)</f>
        <v>139.85136</v>
      </c>
      <c r="H1263" s="5">
        <f>0.5*Sheet1!$C$6*Sheet1!$C$7*Sheet1!$C$8*D1263^2</f>
        <v>208.29698668981482</v>
      </c>
      <c r="I1263" s="5">
        <f t="shared" si="172"/>
        <v>222.1483466898143</v>
      </c>
      <c r="J1263" s="3">
        <f t="shared" si="173"/>
        <v>4.8749220523598131</v>
      </c>
      <c r="K1263" s="3">
        <f t="shared" si="174"/>
        <v>4.8749220523598131</v>
      </c>
      <c r="L1263" s="3">
        <f t="shared" si="175"/>
        <v>0</v>
      </c>
      <c r="M1263" s="6">
        <f t="shared" si="176"/>
        <v>1.3541450145443926E-3</v>
      </c>
      <c r="N1263" s="6">
        <f t="shared" si="177"/>
        <v>1.4222475961090248</v>
      </c>
      <c r="O1263" s="6">
        <f t="shared" si="178"/>
        <v>0</v>
      </c>
      <c r="P1263" s="6">
        <f t="shared" si="179"/>
        <v>0.48383844359339079</v>
      </c>
    </row>
    <row r="1264" spans="1:16" x14ac:dyDescent="0.3">
      <c r="A1264" s="4">
        <v>1262</v>
      </c>
      <c r="B1264" t="s">
        <v>44</v>
      </c>
      <c r="C1264" s="5">
        <v>78.7</v>
      </c>
      <c r="D1264" s="3">
        <f t="shared" si="171"/>
        <v>21.861111111111111</v>
      </c>
      <c r="E1264" s="3">
        <v>-4.1666666666666269E-2</v>
      </c>
      <c r="F1264" s="5">
        <f>Sheet1!$C$3*E1264</f>
        <v>-53.999999999999481</v>
      </c>
      <c r="G1264" s="5">
        <f>IF(D1264&gt;0,Sheet1!$C$4*Sheet1!$C$3*Sheet1!$C$5,0)</f>
        <v>139.85136</v>
      </c>
      <c r="H1264" s="5">
        <f>0.5*Sheet1!$C$6*Sheet1!$C$7*Sheet1!$C$8*D1264^2</f>
        <v>206.71798806134262</v>
      </c>
      <c r="I1264" s="5">
        <f t="shared" si="172"/>
        <v>292.56934806134313</v>
      </c>
      <c r="J1264" s="3">
        <f t="shared" si="173"/>
        <v>6.395891025674362</v>
      </c>
      <c r="K1264" s="3">
        <f t="shared" si="174"/>
        <v>6.395891025674362</v>
      </c>
      <c r="L1264" s="3">
        <f t="shared" si="175"/>
        <v>0</v>
      </c>
      <c r="M1264" s="6">
        <f t="shared" si="176"/>
        <v>1.776636396020656E-3</v>
      </c>
      <c r="N1264" s="6">
        <f t="shared" si="177"/>
        <v>1.4240242325050454</v>
      </c>
      <c r="O1264" s="6">
        <f t="shared" si="178"/>
        <v>0</v>
      </c>
      <c r="P1264" s="6">
        <f t="shared" si="179"/>
        <v>0.48383844359339079</v>
      </c>
    </row>
    <row r="1265" spans="1:16" x14ac:dyDescent="0.3">
      <c r="A1265" s="4">
        <v>1263</v>
      </c>
      <c r="B1265" t="s">
        <v>44</v>
      </c>
      <c r="C1265" s="5">
        <v>78.7</v>
      </c>
      <c r="D1265" s="3">
        <f t="shared" si="171"/>
        <v>21.861111111111111</v>
      </c>
      <c r="E1265" s="3">
        <v>1.3888888888888099E-2</v>
      </c>
      <c r="F1265" s="5">
        <f>Sheet1!$C$3*E1265</f>
        <v>17.999999999998977</v>
      </c>
      <c r="G1265" s="5">
        <f>IF(D1265&gt;0,Sheet1!$C$4*Sheet1!$C$3*Sheet1!$C$5,0)</f>
        <v>139.85136</v>
      </c>
      <c r="H1265" s="5">
        <f>0.5*Sheet1!$C$6*Sheet1!$C$7*Sheet1!$C$8*D1265^2</f>
        <v>206.71798806134262</v>
      </c>
      <c r="I1265" s="5">
        <f t="shared" si="172"/>
        <v>364.5693480613416</v>
      </c>
      <c r="J1265" s="3">
        <f t="shared" si="173"/>
        <v>7.9698910256743281</v>
      </c>
      <c r="K1265" s="3">
        <f t="shared" si="174"/>
        <v>7.9698910256743281</v>
      </c>
      <c r="L1265" s="3">
        <f t="shared" si="175"/>
        <v>0</v>
      </c>
      <c r="M1265" s="6">
        <f t="shared" si="176"/>
        <v>2.2138586182428688E-3</v>
      </c>
      <c r="N1265" s="6">
        <f t="shared" si="177"/>
        <v>1.4262380911232884</v>
      </c>
      <c r="O1265" s="6">
        <f t="shared" si="178"/>
        <v>0</v>
      </c>
      <c r="P1265" s="6">
        <f t="shared" si="179"/>
        <v>0.48383844359339079</v>
      </c>
    </row>
    <row r="1266" spans="1:16" x14ac:dyDescent="0.3">
      <c r="A1266" s="4">
        <v>1264</v>
      </c>
      <c r="B1266" t="s">
        <v>44</v>
      </c>
      <c r="C1266" s="5">
        <v>78.8</v>
      </c>
      <c r="D1266" s="3">
        <f t="shared" si="171"/>
        <v>21.888888888888889</v>
      </c>
      <c r="E1266" s="3">
        <v>5.5555555555554373E-2</v>
      </c>
      <c r="F1266" s="5">
        <f>Sheet1!$C$3*E1266</f>
        <v>71.999999999998465</v>
      </c>
      <c r="G1266" s="5">
        <f>IF(D1266&gt;0,Sheet1!$C$4*Sheet1!$C$3*Sheet1!$C$5,0)</f>
        <v>139.85136</v>
      </c>
      <c r="H1266" s="5">
        <f>0.5*Sheet1!$C$6*Sheet1!$C$7*Sheet1!$C$8*D1266^2</f>
        <v>207.243653425926</v>
      </c>
      <c r="I1266" s="5">
        <f t="shared" si="172"/>
        <v>419.09501342592444</v>
      </c>
      <c r="J1266" s="3">
        <f t="shared" si="173"/>
        <v>9.1735241827674585</v>
      </c>
      <c r="K1266" s="3">
        <f t="shared" si="174"/>
        <v>9.1735241827674585</v>
      </c>
      <c r="L1266" s="3">
        <f t="shared" si="175"/>
        <v>0</v>
      </c>
      <c r="M1266" s="6">
        <f t="shared" si="176"/>
        <v>2.5482011618798497E-3</v>
      </c>
      <c r="N1266" s="6">
        <f t="shared" si="177"/>
        <v>1.4287862922851682</v>
      </c>
      <c r="O1266" s="6">
        <f t="shared" si="178"/>
        <v>0</v>
      </c>
      <c r="P1266" s="6">
        <f t="shared" si="179"/>
        <v>0.48383844359339079</v>
      </c>
    </row>
    <row r="1267" spans="1:16" x14ac:dyDescent="0.3">
      <c r="A1267" s="4">
        <v>1265</v>
      </c>
      <c r="B1267" t="s">
        <v>44</v>
      </c>
      <c r="C1267" s="5">
        <v>79.099999999999994</v>
      </c>
      <c r="D1267" s="3">
        <f t="shared" si="171"/>
        <v>21.972222222222221</v>
      </c>
      <c r="E1267" s="3">
        <v>8.3333333333334522E-2</v>
      </c>
      <c r="F1267" s="5">
        <f>Sheet1!$C$3*E1267</f>
        <v>108.00000000000153</v>
      </c>
      <c r="G1267" s="5">
        <f>IF(D1267&gt;0,Sheet1!$C$4*Sheet1!$C$3*Sheet1!$C$5,0)</f>
        <v>139.85136</v>
      </c>
      <c r="H1267" s="5">
        <f>0.5*Sheet1!$C$6*Sheet1!$C$7*Sheet1!$C$8*D1267^2</f>
        <v>208.8246545891204</v>
      </c>
      <c r="I1267" s="5">
        <f t="shared" si="172"/>
        <v>456.67601458912191</v>
      </c>
      <c r="J1267" s="3">
        <f t="shared" si="173"/>
        <v>10.034186876110983</v>
      </c>
      <c r="K1267" s="3">
        <f t="shared" si="174"/>
        <v>10.034186876110983</v>
      </c>
      <c r="L1267" s="3">
        <f t="shared" si="175"/>
        <v>0</v>
      </c>
      <c r="M1267" s="6">
        <f t="shared" si="176"/>
        <v>2.7872741322530507E-3</v>
      </c>
      <c r="N1267" s="6">
        <f t="shared" si="177"/>
        <v>1.4315735664174212</v>
      </c>
      <c r="O1267" s="6">
        <f t="shared" si="178"/>
        <v>0</v>
      </c>
      <c r="P1267" s="6">
        <f t="shared" si="179"/>
        <v>0.48383844359339079</v>
      </c>
    </row>
    <row r="1268" spans="1:16" x14ac:dyDescent="0.3">
      <c r="A1268" s="4">
        <v>1266</v>
      </c>
      <c r="B1268" t="s">
        <v>44</v>
      </c>
      <c r="C1268" s="5">
        <v>79.400000000000006</v>
      </c>
      <c r="D1268" s="3">
        <f t="shared" si="171"/>
        <v>22.055555555555557</v>
      </c>
      <c r="E1268" s="3">
        <v>6.9444444444444448E-2</v>
      </c>
      <c r="F1268" s="5">
        <f>Sheet1!$C$3*E1268</f>
        <v>90</v>
      </c>
      <c r="G1268" s="5">
        <f>IF(D1268&gt;0,Sheet1!$C$4*Sheet1!$C$3*Sheet1!$C$5,0)</f>
        <v>139.85136</v>
      </c>
      <c r="H1268" s="5">
        <f>0.5*Sheet1!$C$6*Sheet1!$C$7*Sheet1!$C$8*D1268^2</f>
        <v>210.41166335648154</v>
      </c>
      <c r="I1268" s="5">
        <f t="shared" si="172"/>
        <v>440.26302335648154</v>
      </c>
      <c r="J1268" s="3">
        <f t="shared" si="173"/>
        <v>9.7102455706957311</v>
      </c>
      <c r="K1268" s="3">
        <f t="shared" si="174"/>
        <v>9.7102455706957311</v>
      </c>
      <c r="L1268" s="3">
        <f t="shared" si="175"/>
        <v>0</v>
      </c>
      <c r="M1268" s="6">
        <f t="shared" si="176"/>
        <v>2.6972904363043696E-3</v>
      </c>
      <c r="N1268" s="6">
        <f t="shared" si="177"/>
        <v>1.4342708568537255</v>
      </c>
      <c r="O1268" s="6">
        <f t="shared" si="178"/>
        <v>0</v>
      </c>
      <c r="P1268" s="6">
        <f t="shared" si="179"/>
        <v>0.48383844359339079</v>
      </c>
    </row>
    <row r="1269" spans="1:16" x14ac:dyDescent="0.3">
      <c r="A1269" s="4">
        <v>1267</v>
      </c>
      <c r="B1269" t="s">
        <v>44</v>
      </c>
      <c r="C1269" s="5">
        <v>79.599999999999994</v>
      </c>
      <c r="D1269" s="3">
        <f t="shared" si="171"/>
        <v>22.111111111111111</v>
      </c>
      <c r="E1269" s="3">
        <v>5.5555555555554373E-2</v>
      </c>
      <c r="F1269" s="5">
        <f>Sheet1!$C$3*E1269</f>
        <v>71.999999999998465</v>
      </c>
      <c r="G1269" s="5">
        <f>IF(D1269&gt;0,Sheet1!$C$4*Sheet1!$C$3*Sheet1!$C$5,0)</f>
        <v>139.85136</v>
      </c>
      <c r="H1269" s="5">
        <f>0.5*Sheet1!$C$6*Sheet1!$C$7*Sheet1!$C$8*D1269^2</f>
        <v>211.47300675925928</v>
      </c>
      <c r="I1269" s="5">
        <f t="shared" si="172"/>
        <v>423.32436675925771</v>
      </c>
      <c r="J1269" s="3">
        <f t="shared" si="173"/>
        <v>9.3601721094546981</v>
      </c>
      <c r="K1269" s="3">
        <f t="shared" si="174"/>
        <v>9.3601721094546981</v>
      </c>
      <c r="L1269" s="3">
        <f t="shared" si="175"/>
        <v>0</v>
      </c>
      <c r="M1269" s="6">
        <f t="shared" si="176"/>
        <v>2.6000478081818607E-3</v>
      </c>
      <c r="N1269" s="6">
        <f t="shared" si="177"/>
        <v>1.4368709046619073</v>
      </c>
      <c r="O1269" s="6">
        <f t="shared" si="178"/>
        <v>0</v>
      </c>
      <c r="P1269" s="6">
        <f t="shared" si="179"/>
        <v>0.48383844359339079</v>
      </c>
    </row>
    <row r="1270" spans="1:16" x14ac:dyDescent="0.3">
      <c r="A1270" s="4">
        <v>1268</v>
      </c>
      <c r="B1270" t="s">
        <v>44</v>
      </c>
      <c r="C1270" s="5">
        <v>79.8</v>
      </c>
      <c r="D1270" s="3">
        <f t="shared" si="171"/>
        <v>22.166666666666664</v>
      </c>
      <c r="E1270" s="3">
        <v>2.7777777777778172E-2</v>
      </c>
      <c r="F1270" s="5">
        <f>Sheet1!$C$3*E1270</f>
        <v>36.000000000000512</v>
      </c>
      <c r="G1270" s="5">
        <f>IF(D1270&gt;0,Sheet1!$C$4*Sheet1!$C$3*Sheet1!$C$5,0)</f>
        <v>139.85136</v>
      </c>
      <c r="H1270" s="5">
        <f>0.5*Sheet1!$C$6*Sheet1!$C$7*Sheet1!$C$8*D1270^2</f>
        <v>212.53702020833333</v>
      </c>
      <c r="I1270" s="5">
        <f t="shared" si="172"/>
        <v>388.38838020833384</v>
      </c>
      <c r="J1270" s="3">
        <f t="shared" si="173"/>
        <v>8.6092757612847333</v>
      </c>
      <c r="K1270" s="3">
        <f t="shared" si="174"/>
        <v>8.6092757612847333</v>
      </c>
      <c r="L1270" s="3">
        <f t="shared" si="175"/>
        <v>0</v>
      </c>
      <c r="M1270" s="6">
        <f t="shared" si="176"/>
        <v>2.3914654892457591E-3</v>
      </c>
      <c r="N1270" s="6">
        <f t="shared" si="177"/>
        <v>1.4392623701511531</v>
      </c>
      <c r="O1270" s="6">
        <f t="shared" si="178"/>
        <v>0</v>
      </c>
      <c r="P1270" s="6">
        <f t="shared" si="179"/>
        <v>0.48383844359339079</v>
      </c>
    </row>
    <row r="1271" spans="1:16" x14ac:dyDescent="0.3">
      <c r="A1271" s="4">
        <v>1269</v>
      </c>
      <c r="B1271" t="s">
        <v>44</v>
      </c>
      <c r="C1271" s="5">
        <v>79.8</v>
      </c>
      <c r="D1271" s="3">
        <f t="shared" si="171"/>
        <v>22.166666666666664</v>
      </c>
      <c r="E1271" s="3">
        <v>-2.7777777777778172E-2</v>
      </c>
      <c r="F1271" s="5">
        <f>Sheet1!$C$3*E1271</f>
        <v>-36.000000000000512</v>
      </c>
      <c r="G1271" s="5">
        <f>IF(D1271&gt;0,Sheet1!$C$4*Sheet1!$C$3*Sheet1!$C$5,0)</f>
        <v>139.85136</v>
      </c>
      <c r="H1271" s="5">
        <f>0.5*Sheet1!$C$6*Sheet1!$C$7*Sheet1!$C$8*D1271^2</f>
        <v>212.53702020833333</v>
      </c>
      <c r="I1271" s="5">
        <f t="shared" si="172"/>
        <v>316.38838020833282</v>
      </c>
      <c r="J1271" s="3">
        <f t="shared" si="173"/>
        <v>7.0132757612847101</v>
      </c>
      <c r="K1271" s="3">
        <f t="shared" si="174"/>
        <v>7.0132757612847101</v>
      </c>
      <c r="L1271" s="3">
        <f t="shared" si="175"/>
        <v>0</v>
      </c>
      <c r="M1271" s="6">
        <f t="shared" si="176"/>
        <v>1.9481321559124195E-3</v>
      </c>
      <c r="N1271" s="6">
        <f t="shared" si="177"/>
        <v>1.4412105023070656</v>
      </c>
      <c r="O1271" s="6">
        <f t="shared" si="178"/>
        <v>0</v>
      </c>
      <c r="P1271" s="6">
        <f t="shared" si="179"/>
        <v>0.48383844359339079</v>
      </c>
    </row>
    <row r="1272" spans="1:16" x14ac:dyDescent="0.3">
      <c r="A1272" s="4">
        <v>1270</v>
      </c>
      <c r="B1272" t="s">
        <v>44</v>
      </c>
      <c r="C1272" s="5">
        <v>79.599999999999994</v>
      </c>
      <c r="D1272" s="3">
        <f t="shared" si="171"/>
        <v>22.111111111111111</v>
      </c>
      <c r="E1272" s="3">
        <v>-6.9444444444444448E-2</v>
      </c>
      <c r="F1272" s="5">
        <f>Sheet1!$C$3*E1272</f>
        <v>-90</v>
      </c>
      <c r="G1272" s="5">
        <f>IF(D1272&gt;0,Sheet1!$C$4*Sheet1!$C$3*Sheet1!$C$5,0)</f>
        <v>139.85136</v>
      </c>
      <c r="H1272" s="5">
        <f>0.5*Sheet1!$C$6*Sheet1!$C$7*Sheet1!$C$8*D1272^2</f>
        <v>211.47300675925928</v>
      </c>
      <c r="I1272" s="5">
        <f t="shared" si="172"/>
        <v>261.32436675925931</v>
      </c>
      <c r="J1272" s="3">
        <f t="shared" si="173"/>
        <v>5.7781721094547338</v>
      </c>
      <c r="K1272" s="3">
        <f t="shared" si="174"/>
        <v>5.7781721094547338</v>
      </c>
      <c r="L1272" s="3">
        <f t="shared" si="175"/>
        <v>0</v>
      </c>
      <c r="M1272" s="6">
        <f t="shared" si="176"/>
        <v>1.6050478081818705E-3</v>
      </c>
      <c r="N1272" s="6">
        <f t="shared" si="177"/>
        <v>1.4428155501152475</v>
      </c>
      <c r="O1272" s="6">
        <f t="shared" si="178"/>
        <v>0</v>
      </c>
      <c r="P1272" s="6">
        <f t="shared" si="179"/>
        <v>0.48383844359339079</v>
      </c>
    </row>
    <row r="1273" spans="1:16" x14ac:dyDescent="0.3">
      <c r="A1273" s="4">
        <v>1271</v>
      </c>
      <c r="B1273" t="s">
        <v>44</v>
      </c>
      <c r="C1273" s="5">
        <v>79.3</v>
      </c>
      <c r="D1273" s="3">
        <f t="shared" si="171"/>
        <v>22.027777777777775</v>
      </c>
      <c r="E1273" s="3">
        <v>-9.7222222222220642E-2</v>
      </c>
      <c r="F1273" s="5">
        <f>Sheet1!$C$3*E1273</f>
        <v>-125.99999999999795</v>
      </c>
      <c r="G1273" s="5">
        <f>IF(D1273&gt;0,Sheet1!$C$4*Sheet1!$C$3*Sheet1!$C$5,0)</f>
        <v>139.85136</v>
      </c>
      <c r="H1273" s="5">
        <f>0.5*Sheet1!$C$6*Sheet1!$C$7*Sheet1!$C$8*D1273^2</f>
        <v>209.88199292245369</v>
      </c>
      <c r="I1273" s="5">
        <f t="shared" si="172"/>
        <v>223.73335292245574</v>
      </c>
      <c r="J1273" s="3">
        <f t="shared" si="173"/>
        <v>4.9283485796529831</v>
      </c>
      <c r="K1273" s="3">
        <f t="shared" si="174"/>
        <v>4.9283485796529831</v>
      </c>
      <c r="L1273" s="3">
        <f t="shared" si="175"/>
        <v>0</v>
      </c>
      <c r="M1273" s="6">
        <f t="shared" si="176"/>
        <v>1.368985716570273E-3</v>
      </c>
      <c r="N1273" s="6">
        <f t="shared" si="177"/>
        <v>1.4441845358318177</v>
      </c>
      <c r="O1273" s="6">
        <f t="shared" si="178"/>
        <v>0</v>
      </c>
      <c r="P1273" s="6">
        <f t="shared" si="179"/>
        <v>0.48383844359339079</v>
      </c>
    </row>
    <row r="1274" spans="1:16" x14ac:dyDescent="0.3">
      <c r="A1274" s="4">
        <v>1272</v>
      </c>
      <c r="B1274" t="s">
        <v>44</v>
      </c>
      <c r="C1274" s="5">
        <v>78.900000000000006</v>
      </c>
      <c r="D1274" s="3">
        <f t="shared" si="171"/>
        <v>21.916666666666668</v>
      </c>
      <c r="E1274" s="3">
        <v>-0.11111111111111072</v>
      </c>
      <c r="F1274" s="5">
        <f>Sheet1!$C$3*E1274</f>
        <v>-143.99999999999949</v>
      </c>
      <c r="G1274" s="5">
        <f>IF(D1274&gt;0,Sheet1!$C$4*Sheet1!$C$3*Sheet1!$C$5,0)</f>
        <v>139.85136</v>
      </c>
      <c r="H1274" s="5">
        <f>0.5*Sheet1!$C$6*Sheet1!$C$7*Sheet1!$C$8*D1274^2</f>
        <v>207.7699863020834</v>
      </c>
      <c r="I1274" s="5">
        <f t="shared" si="172"/>
        <v>203.62134630208391</v>
      </c>
      <c r="J1274" s="3">
        <f t="shared" si="173"/>
        <v>4.4627011731206725</v>
      </c>
      <c r="K1274" s="3">
        <f t="shared" si="174"/>
        <v>4.4627011731206725</v>
      </c>
      <c r="L1274" s="3">
        <f t="shared" si="175"/>
        <v>0</v>
      </c>
      <c r="M1274" s="6">
        <f t="shared" si="176"/>
        <v>1.2396392147557423E-3</v>
      </c>
      <c r="N1274" s="6">
        <f t="shared" si="177"/>
        <v>1.4454241750465735</v>
      </c>
      <c r="O1274" s="6">
        <f t="shared" si="178"/>
        <v>0</v>
      </c>
      <c r="P1274" s="6">
        <f t="shared" si="179"/>
        <v>0.48383844359339079</v>
      </c>
    </row>
    <row r="1275" spans="1:16" x14ac:dyDescent="0.3">
      <c r="A1275" s="4">
        <v>1273</v>
      </c>
      <c r="B1275" t="s">
        <v>44</v>
      </c>
      <c r="C1275" s="5">
        <v>78.5</v>
      </c>
      <c r="D1275" s="3">
        <f t="shared" si="171"/>
        <v>21.805555555555554</v>
      </c>
      <c r="E1275" s="3">
        <v>-9.7222222222222612E-2</v>
      </c>
      <c r="F1275" s="5">
        <f>Sheet1!$C$3*E1275</f>
        <v>-126.00000000000051</v>
      </c>
      <c r="G1275" s="5">
        <f>IF(D1275&gt;0,Sheet1!$C$4*Sheet1!$C$3*Sheet1!$C$5,0)</f>
        <v>139.85136</v>
      </c>
      <c r="H1275" s="5">
        <f>0.5*Sheet1!$C$6*Sheet1!$C$7*Sheet1!$C$8*D1275^2</f>
        <v>205.66865986689817</v>
      </c>
      <c r="I1275" s="5">
        <f t="shared" si="172"/>
        <v>219.52001986689766</v>
      </c>
      <c r="J1275" s="3">
        <f t="shared" si="173"/>
        <v>4.7867559887642956</v>
      </c>
      <c r="K1275" s="3">
        <f t="shared" si="174"/>
        <v>4.7867559887642956</v>
      </c>
      <c r="L1275" s="3">
        <f t="shared" si="175"/>
        <v>0</v>
      </c>
      <c r="M1275" s="6">
        <f t="shared" si="176"/>
        <v>1.3296544413234155E-3</v>
      </c>
      <c r="N1275" s="6">
        <f t="shared" si="177"/>
        <v>1.446753829487897</v>
      </c>
      <c r="O1275" s="6">
        <f t="shared" si="178"/>
        <v>0</v>
      </c>
      <c r="P1275" s="6">
        <f t="shared" si="179"/>
        <v>0.48383844359339079</v>
      </c>
    </row>
    <row r="1276" spans="1:16" x14ac:dyDescent="0.3">
      <c r="A1276" s="4">
        <v>1274</v>
      </c>
      <c r="B1276" t="s">
        <v>44</v>
      </c>
      <c r="C1276" s="5">
        <v>78.2</v>
      </c>
      <c r="D1276" s="3">
        <f t="shared" si="171"/>
        <v>21.722222222222221</v>
      </c>
      <c r="E1276" s="3">
        <v>-8.3333333333332538E-2</v>
      </c>
      <c r="F1276" s="5">
        <f>Sheet1!$C$3*E1276</f>
        <v>-107.99999999999896</v>
      </c>
      <c r="G1276" s="5">
        <f>IF(D1276&gt;0,Sheet1!$C$4*Sheet1!$C$3*Sheet1!$C$5,0)</f>
        <v>139.85136</v>
      </c>
      <c r="H1276" s="5">
        <f>0.5*Sheet1!$C$6*Sheet1!$C$7*Sheet1!$C$8*D1276^2</f>
        <v>204.09967391203708</v>
      </c>
      <c r="I1276" s="5">
        <f t="shared" si="172"/>
        <v>235.9510339120381</v>
      </c>
      <c r="J1276" s="3">
        <f t="shared" si="173"/>
        <v>5.1253807922003825</v>
      </c>
      <c r="K1276" s="3">
        <f t="shared" si="174"/>
        <v>5.1253807922003825</v>
      </c>
      <c r="L1276" s="3">
        <f t="shared" si="175"/>
        <v>0</v>
      </c>
      <c r="M1276" s="6">
        <f t="shared" si="176"/>
        <v>1.4237168867223284E-3</v>
      </c>
      <c r="N1276" s="6">
        <f t="shared" si="177"/>
        <v>1.4481775463746194</v>
      </c>
      <c r="O1276" s="6">
        <f t="shared" si="178"/>
        <v>0</v>
      </c>
      <c r="P1276" s="6">
        <f t="shared" si="179"/>
        <v>0.48383844359339079</v>
      </c>
    </row>
    <row r="1277" spans="1:16" x14ac:dyDescent="0.3">
      <c r="A1277" s="4">
        <v>1275</v>
      </c>
      <c r="B1277" t="s">
        <v>44</v>
      </c>
      <c r="C1277" s="5">
        <v>77.900000000000006</v>
      </c>
      <c r="D1277" s="3">
        <f t="shared" si="171"/>
        <v>21.638888888888889</v>
      </c>
      <c r="E1277" s="3">
        <v>-6.9444444444444448E-2</v>
      </c>
      <c r="F1277" s="5">
        <f>Sheet1!$C$3*E1277</f>
        <v>-90</v>
      </c>
      <c r="G1277" s="5">
        <f>IF(D1277&gt;0,Sheet1!$C$4*Sheet1!$C$3*Sheet1!$C$5,0)</f>
        <v>139.85136</v>
      </c>
      <c r="H1277" s="5">
        <f>0.5*Sheet1!$C$6*Sheet1!$C$7*Sheet1!$C$8*D1277^2</f>
        <v>202.53669556134264</v>
      </c>
      <c r="I1277" s="5">
        <f t="shared" si="172"/>
        <v>252.38805556134264</v>
      </c>
      <c r="J1277" s="3">
        <f t="shared" si="173"/>
        <v>5.461397091174609</v>
      </c>
      <c r="K1277" s="3">
        <f t="shared" si="174"/>
        <v>5.461397091174609</v>
      </c>
      <c r="L1277" s="3">
        <f t="shared" si="175"/>
        <v>0</v>
      </c>
      <c r="M1277" s="6">
        <f t="shared" si="176"/>
        <v>1.5170547475485026E-3</v>
      </c>
      <c r="N1277" s="6">
        <f t="shared" si="177"/>
        <v>1.4496946011221679</v>
      </c>
      <c r="O1277" s="6">
        <f t="shared" si="178"/>
        <v>0</v>
      </c>
      <c r="P1277" s="6">
        <f t="shared" si="179"/>
        <v>0.48383844359339079</v>
      </c>
    </row>
    <row r="1278" spans="1:16" x14ac:dyDescent="0.3">
      <c r="A1278" s="4">
        <v>1276</v>
      </c>
      <c r="B1278" t="s">
        <v>44</v>
      </c>
      <c r="C1278" s="5">
        <v>77.7</v>
      </c>
      <c r="D1278" s="3">
        <f t="shared" si="171"/>
        <v>21.583333333333332</v>
      </c>
      <c r="E1278" s="3">
        <v>-2.7777777777778172E-2</v>
      </c>
      <c r="F1278" s="5">
        <f>Sheet1!$C$3*E1278</f>
        <v>-36.000000000000512</v>
      </c>
      <c r="G1278" s="5">
        <f>IF(D1278&gt;0,Sheet1!$C$4*Sheet1!$C$3*Sheet1!$C$5,0)</f>
        <v>139.85136</v>
      </c>
      <c r="H1278" s="5">
        <f>0.5*Sheet1!$C$6*Sheet1!$C$7*Sheet1!$C$8*D1278^2</f>
        <v>201.49804755208334</v>
      </c>
      <c r="I1278" s="5">
        <f t="shared" si="172"/>
        <v>305.34940755208282</v>
      </c>
      <c r="J1278" s="3">
        <f t="shared" si="173"/>
        <v>6.5904580463324534</v>
      </c>
      <c r="K1278" s="3">
        <f t="shared" si="174"/>
        <v>6.5904580463324534</v>
      </c>
      <c r="L1278" s="3">
        <f t="shared" si="175"/>
        <v>0</v>
      </c>
      <c r="M1278" s="6">
        <f t="shared" si="176"/>
        <v>1.8306827906479036E-3</v>
      </c>
      <c r="N1278" s="6">
        <f t="shared" si="177"/>
        <v>1.4515252839128157</v>
      </c>
      <c r="O1278" s="6">
        <f t="shared" si="178"/>
        <v>0</v>
      </c>
      <c r="P1278" s="6">
        <f t="shared" si="179"/>
        <v>0.48383844359339079</v>
      </c>
    </row>
    <row r="1279" spans="1:16" x14ac:dyDescent="0.3">
      <c r="A1279" s="4">
        <v>1277</v>
      </c>
      <c r="B1279" t="s">
        <v>44</v>
      </c>
      <c r="C1279" s="5">
        <v>77.7</v>
      </c>
      <c r="D1279" s="3">
        <f t="shared" si="171"/>
        <v>21.583333333333332</v>
      </c>
      <c r="E1279" s="3">
        <v>1.3888888888888099E-2</v>
      </c>
      <c r="F1279" s="5">
        <f>Sheet1!$C$3*E1279</f>
        <v>17.999999999998977</v>
      </c>
      <c r="G1279" s="5">
        <f>IF(D1279&gt;0,Sheet1!$C$4*Sheet1!$C$3*Sheet1!$C$5,0)</f>
        <v>139.85136</v>
      </c>
      <c r="H1279" s="5">
        <f>0.5*Sheet1!$C$6*Sheet1!$C$7*Sheet1!$C$8*D1279^2</f>
        <v>201.49804755208334</v>
      </c>
      <c r="I1279" s="5">
        <f t="shared" si="172"/>
        <v>359.34940755208231</v>
      </c>
      <c r="J1279" s="3">
        <f t="shared" si="173"/>
        <v>7.7559580463324425</v>
      </c>
      <c r="K1279" s="3">
        <f t="shared" si="174"/>
        <v>7.7559580463324425</v>
      </c>
      <c r="L1279" s="3">
        <f t="shared" si="175"/>
        <v>0</v>
      </c>
      <c r="M1279" s="6">
        <f t="shared" si="176"/>
        <v>2.1544327906479008E-3</v>
      </c>
      <c r="N1279" s="6">
        <f t="shared" si="177"/>
        <v>1.4536797167034636</v>
      </c>
      <c r="O1279" s="6">
        <f t="shared" si="178"/>
        <v>0</v>
      </c>
      <c r="P1279" s="6">
        <f t="shared" si="179"/>
        <v>0.48383844359339079</v>
      </c>
    </row>
    <row r="1280" spans="1:16" x14ac:dyDescent="0.3">
      <c r="A1280" s="4">
        <v>1278</v>
      </c>
      <c r="B1280" t="s">
        <v>44</v>
      </c>
      <c r="C1280" s="5">
        <v>77.8</v>
      </c>
      <c r="D1280" s="3">
        <f t="shared" si="171"/>
        <v>21.611111111111111</v>
      </c>
      <c r="E1280" s="3">
        <v>2.7777777777778172E-2</v>
      </c>
      <c r="F1280" s="5">
        <f>Sheet1!$C$3*E1280</f>
        <v>36.000000000000512</v>
      </c>
      <c r="G1280" s="5">
        <f>IF(D1280&gt;0,Sheet1!$C$4*Sheet1!$C$3*Sheet1!$C$5,0)</f>
        <v>139.85136</v>
      </c>
      <c r="H1280" s="5">
        <f>0.5*Sheet1!$C$6*Sheet1!$C$7*Sheet1!$C$8*D1280^2</f>
        <v>202.01703780092598</v>
      </c>
      <c r="I1280" s="5">
        <f t="shared" si="172"/>
        <v>377.86839780092646</v>
      </c>
      <c r="J1280" s="3">
        <f t="shared" si="173"/>
        <v>8.1661559302533551</v>
      </c>
      <c r="K1280" s="3">
        <f t="shared" si="174"/>
        <v>8.1661559302533551</v>
      </c>
      <c r="L1280" s="3">
        <f t="shared" si="175"/>
        <v>0</v>
      </c>
      <c r="M1280" s="6">
        <f t="shared" si="176"/>
        <v>2.2683766472925988E-3</v>
      </c>
      <c r="N1280" s="6">
        <f t="shared" si="177"/>
        <v>1.4559480933507563</v>
      </c>
      <c r="O1280" s="6">
        <f t="shared" si="178"/>
        <v>0</v>
      </c>
      <c r="P1280" s="6">
        <f t="shared" si="179"/>
        <v>0.48383844359339079</v>
      </c>
    </row>
    <row r="1281" spans="1:16" x14ac:dyDescent="0.3">
      <c r="A1281" s="4">
        <v>1279</v>
      </c>
      <c r="B1281" t="s">
        <v>44</v>
      </c>
      <c r="C1281" s="5">
        <v>77.900000000000006</v>
      </c>
      <c r="D1281" s="3">
        <f t="shared" si="171"/>
        <v>21.638888888888889</v>
      </c>
      <c r="E1281" s="3">
        <v>4.1666666666666269E-2</v>
      </c>
      <c r="F1281" s="5">
        <f>Sheet1!$C$3*E1281</f>
        <v>53.999999999999481</v>
      </c>
      <c r="G1281" s="5">
        <f>IF(D1281&gt;0,Sheet1!$C$4*Sheet1!$C$3*Sheet1!$C$5,0)</f>
        <v>139.85136</v>
      </c>
      <c r="H1281" s="5">
        <f>0.5*Sheet1!$C$6*Sheet1!$C$7*Sheet1!$C$8*D1281^2</f>
        <v>202.53669556134264</v>
      </c>
      <c r="I1281" s="5">
        <f t="shared" si="172"/>
        <v>396.38805556134213</v>
      </c>
      <c r="J1281" s="3">
        <f t="shared" si="173"/>
        <v>8.577397091174598</v>
      </c>
      <c r="K1281" s="3">
        <f t="shared" si="174"/>
        <v>8.577397091174598</v>
      </c>
      <c r="L1281" s="3">
        <f t="shared" si="175"/>
        <v>0</v>
      </c>
      <c r="M1281" s="6">
        <f t="shared" si="176"/>
        <v>2.3826103031040552E-3</v>
      </c>
      <c r="N1281" s="6">
        <f t="shared" si="177"/>
        <v>1.4583307036538604</v>
      </c>
      <c r="O1281" s="6">
        <f t="shared" si="178"/>
        <v>0</v>
      </c>
      <c r="P1281" s="6">
        <f t="shared" si="179"/>
        <v>0.48383844359339079</v>
      </c>
    </row>
    <row r="1282" spans="1:16" x14ac:dyDescent="0.3">
      <c r="A1282" s="4">
        <v>1280</v>
      </c>
      <c r="B1282" t="s">
        <v>44</v>
      </c>
      <c r="C1282" s="5">
        <v>78.099999999999994</v>
      </c>
      <c r="D1282" s="3">
        <f t="shared" ref="D1282:D1345" si="180">C1282/3.6</f>
        <v>21.694444444444443</v>
      </c>
      <c r="E1282" s="3">
        <v>5.5555555555554373E-2</v>
      </c>
      <c r="F1282" s="5">
        <f>Sheet1!$C$3*E1282</f>
        <v>71.999999999998465</v>
      </c>
      <c r="G1282" s="5">
        <f>IF(D1282&gt;0,Sheet1!$C$4*Sheet1!$C$3*Sheet1!$C$5,0)</f>
        <v>139.85136</v>
      </c>
      <c r="H1282" s="5">
        <f>0.5*Sheet1!$C$6*Sheet1!$C$7*Sheet1!$C$8*D1282^2</f>
        <v>203.57801361689818</v>
      </c>
      <c r="I1282" s="5">
        <f t="shared" ref="I1282:I1345" si="181">F1282+G1282+H1282</f>
        <v>415.42937361689667</v>
      </c>
      <c r="J1282" s="3">
        <f t="shared" ref="J1282:J1345" si="182">I1282*D1282/1000</f>
        <v>9.0125094665221184</v>
      </c>
      <c r="K1282" s="3">
        <f t="shared" ref="K1282:K1345" si="183">MAX(J1282,0)</f>
        <v>9.0125094665221184</v>
      </c>
      <c r="L1282" s="3">
        <f t="shared" ref="L1282:L1345" si="184">MAX(-J1282,0)</f>
        <v>0</v>
      </c>
      <c r="M1282" s="6">
        <f t="shared" si="176"/>
        <v>2.5034748518116996E-3</v>
      </c>
      <c r="N1282" s="6">
        <f t="shared" si="177"/>
        <v>1.4608341785056722</v>
      </c>
      <c r="O1282" s="6">
        <f t="shared" si="178"/>
        <v>0</v>
      </c>
      <c r="P1282" s="6">
        <f t="shared" si="179"/>
        <v>0.48383844359339079</v>
      </c>
    </row>
    <row r="1283" spans="1:16" x14ac:dyDescent="0.3">
      <c r="A1283" s="4">
        <v>1281</v>
      </c>
      <c r="B1283" t="s">
        <v>44</v>
      </c>
      <c r="C1283" s="5">
        <v>78.3</v>
      </c>
      <c r="D1283" s="3">
        <f t="shared" si="180"/>
        <v>21.75</v>
      </c>
      <c r="E1283" s="3">
        <v>2.7777777777778172E-2</v>
      </c>
      <c r="F1283" s="5">
        <f>Sheet1!$C$3*E1283</f>
        <v>36.000000000000512</v>
      </c>
      <c r="G1283" s="5">
        <f>IF(D1283&gt;0,Sheet1!$C$4*Sheet1!$C$3*Sheet1!$C$5,0)</f>
        <v>139.85136</v>
      </c>
      <c r="H1283" s="5">
        <f>0.5*Sheet1!$C$6*Sheet1!$C$7*Sheet1!$C$8*D1283^2</f>
        <v>204.62200171875003</v>
      </c>
      <c r="I1283" s="5">
        <f t="shared" si="181"/>
        <v>380.47336171875054</v>
      </c>
      <c r="J1283" s="3">
        <f t="shared" si="182"/>
        <v>8.2752956173828238</v>
      </c>
      <c r="K1283" s="3">
        <f t="shared" si="183"/>
        <v>8.2752956173828238</v>
      </c>
      <c r="L1283" s="3">
        <f t="shared" si="184"/>
        <v>0</v>
      </c>
      <c r="M1283" s="6">
        <f t="shared" ref="M1283:M1346" si="185">K1283*(A1283-A1282)/3600</f>
        <v>2.2986932270507845E-3</v>
      </c>
      <c r="N1283" s="6">
        <f t="shared" ref="N1283:N1346" si="186">N1282+M1283</f>
        <v>1.463132871732723</v>
      </c>
      <c r="O1283" s="6">
        <f t="shared" ref="O1283:O1346" si="187">L1283*(A1283-A1282)/3600</f>
        <v>0</v>
      </c>
      <c r="P1283" s="6">
        <f t="shared" ref="P1283:P1346" si="188">P1282+O1283</f>
        <v>0.48383844359339079</v>
      </c>
    </row>
    <row r="1284" spans="1:16" x14ac:dyDescent="0.3">
      <c r="A1284" s="4">
        <v>1282</v>
      </c>
      <c r="B1284" t="s">
        <v>44</v>
      </c>
      <c r="C1284" s="5">
        <v>78.3</v>
      </c>
      <c r="D1284" s="3">
        <f t="shared" si="180"/>
        <v>21.75</v>
      </c>
      <c r="E1284" s="3">
        <v>1.3888888888890073E-2</v>
      </c>
      <c r="F1284" s="5">
        <f>Sheet1!$C$3*E1284</f>
        <v>18.000000000001535</v>
      </c>
      <c r="G1284" s="5">
        <f>IF(D1284&gt;0,Sheet1!$C$4*Sheet1!$C$3*Sheet1!$C$5,0)</f>
        <v>139.85136</v>
      </c>
      <c r="H1284" s="5">
        <f>0.5*Sheet1!$C$6*Sheet1!$C$7*Sheet1!$C$8*D1284^2</f>
        <v>204.62200171875003</v>
      </c>
      <c r="I1284" s="5">
        <f t="shared" si="181"/>
        <v>362.47336171875156</v>
      </c>
      <c r="J1284" s="3">
        <f t="shared" si="182"/>
        <v>7.8837956173828463</v>
      </c>
      <c r="K1284" s="3">
        <f t="shared" si="183"/>
        <v>7.8837956173828463</v>
      </c>
      <c r="L1284" s="3">
        <f t="shared" si="184"/>
        <v>0</v>
      </c>
      <c r="M1284" s="6">
        <f t="shared" si="185"/>
        <v>2.1899432270507907E-3</v>
      </c>
      <c r="N1284" s="6">
        <f t="shared" si="186"/>
        <v>1.4653228149597737</v>
      </c>
      <c r="O1284" s="6">
        <f t="shared" si="187"/>
        <v>0</v>
      </c>
      <c r="P1284" s="6">
        <f t="shared" si="188"/>
        <v>0.48383844359339079</v>
      </c>
    </row>
    <row r="1285" spans="1:16" x14ac:dyDescent="0.3">
      <c r="A1285" s="4">
        <v>1283</v>
      </c>
      <c r="B1285" t="s">
        <v>44</v>
      </c>
      <c r="C1285" s="5">
        <v>78.400000000000006</v>
      </c>
      <c r="D1285" s="3">
        <f t="shared" si="180"/>
        <v>21.777777777777779</v>
      </c>
      <c r="E1285" s="3">
        <v>1.3888888888890073E-2</v>
      </c>
      <c r="F1285" s="5">
        <f>Sheet1!$C$3*E1285</f>
        <v>18.000000000001535</v>
      </c>
      <c r="G1285" s="5">
        <f>IF(D1285&gt;0,Sheet1!$C$4*Sheet1!$C$3*Sheet1!$C$5,0)</f>
        <v>139.85136</v>
      </c>
      <c r="H1285" s="5">
        <f>0.5*Sheet1!$C$6*Sheet1!$C$7*Sheet1!$C$8*D1285^2</f>
        <v>205.14499703703709</v>
      </c>
      <c r="I1285" s="5">
        <f t="shared" si="181"/>
        <v>362.99635703703859</v>
      </c>
      <c r="J1285" s="3">
        <f t="shared" si="182"/>
        <v>7.9052539976955076</v>
      </c>
      <c r="K1285" s="3">
        <f t="shared" si="183"/>
        <v>7.9052539976955076</v>
      </c>
      <c r="L1285" s="3">
        <f t="shared" si="184"/>
        <v>0</v>
      </c>
      <c r="M1285" s="6">
        <f t="shared" si="185"/>
        <v>2.1959038882487522E-3</v>
      </c>
      <c r="N1285" s="6">
        <f t="shared" si="186"/>
        <v>1.4675187188480225</v>
      </c>
      <c r="O1285" s="6">
        <f t="shared" si="187"/>
        <v>0</v>
      </c>
      <c r="P1285" s="6">
        <f t="shared" si="188"/>
        <v>0.48383844359339079</v>
      </c>
    </row>
    <row r="1286" spans="1:16" x14ac:dyDescent="0.3">
      <c r="A1286" s="4">
        <v>1284</v>
      </c>
      <c r="B1286" t="s">
        <v>44</v>
      </c>
      <c r="C1286" s="5">
        <v>78.400000000000006</v>
      </c>
      <c r="D1286" s="3">
        <f t="shared" si="180"/>
        <v>21.777777777777779</v>
      </c>
      <c r="E1286" s="3">
        <v>0</v>
      </c>
      <c r="F1286" s="5">
        <f>Sheet1!$C$3*E1286</f>
        <v>0</v>
      </c>
      <c r="G1286" s="5">
        <f>IF(D1286&gt;0,Sheet1!$C$4*Sheet1!$C$3*Sheet1!$C$5,0)</f>
        <v>139.85136</v>
      </c>
      <c r="H1286" s="5">
        <f>0.5*Sheet1!$C$6*Sheet1!$C$7*Sheet1!$C$8*D1286^2</f>
        <v>205.14499703703709</v>
      </c>
      <c r="I1286" s="5">
        <f t="shared" si="181"/>
        <v>344.99635703703711</v>
      </c>
      <c r="J1286" s="3">
        <f t="shared" si="182"/>
        <v>7.5132539976954753</v>
      </c>
      <c r="K1286" s="3">
        <f t="shared" si="183"/>
        <v>7.5132539976954753</v>
      </c>
      <c r="L1286" s="3">
        <f t="shared" si="184"/>
        <v>0</v>
      </c>
      <c r="M1286" s="6">
        <f t="shared" si="185"/>
        <v>2.0870149993598543E-3</v>
      </c>
      <c r="N1286" s="6">
        <f t="shared" si="186"/>
        <v>1.4696057338473825</v>
      </c>
      <c r="O1286" s="6">
        <f t="shared" si="187"/>
        <v>0</v>
      </c>
      <c r="P1286" s="6">
        <f t="shared" si="188"/>
        <v>0.48383844359339079</v>
      </c>
    </row>
    <row r="1287" spans="1:16" x14ac:dyDescent="0.3">
      <c r="A1287" s="4">
        <v>1285</v>
      </c>
      <c r="B1287" t="s">
        <v>44</v>
      </c>
      <c r="C1287" s="5">
        <v>78.400000000000006</v>
      </c>
      <c r="D1287" s="3">
        <f t="shared" si="180"/>
        <v>21.777777777777779</v>
      </c>
      <c r="E1287" s="3">
        <v>-2.7777777777778172E-2</v>
      </c>
      <c r="F1287" s="5">
        <f>Sheet1!$C$3*E1287</f>
        <v>-36.000000000000512</v>
      </c>
      <c r="G1287" s="5">
        <f>IF(D1287&gt;0,Sheet1!$C$4*Sheet1!$C$3*Sheet1!$C$5,0)</f>
        <v>139.85136</v>
      </c>
      <c r="H1287" s="5">
        <f>0.5*Sheet1!$C$6*Sheet1!$C$7*Sheet1!$C$8*D1287^2</f>
        <v>205.14499703703709</v>
      </c>
      <c r="I1287" s="5">
        <f t="shared" si="181"/>
        <v>308.99635703703655</v>
      </c>
      <c r="J1287" s="3">
        <f t="shared" si="182"/>
        <v>6.7292539976954631</v>
      </c>
      <c r="K1287" s="3">
        <f t="shared" si="183"/>
        <v>6.7292539976954631</v>
      </c>
      <c r="L1287" s="3">
        <f t="shared" si="184"/>
        <v>0</v>
      </c>
      <c r="M1287" s="6">
        <f t="shared" si="185"/>
        <v>1.8692372215820732E-3</v>
      </c>
      <c r="N1287" s="6">
        <f t="shared" si="186"/>
        <v>1.4714749710689645</v>
      </c>
      <c r="O1287" s="6">
        <f t="shared" si="187"/>
        <v>0</v>
      </c>
      <c r="P1287" s="6">
        <f t="shared" si="188"/>
        <v>0.48383844359339079</v>
      </c>
    </row>
    <row r="1288" spans="1:16" x14ac:dyDescent="0.3">
      <c r="A1288" s="4">
        <v>1286</v>
      </c>
      <c r="B1288" t="s">
        <v>44</v>
      </c>
      <c r="C1288" s="5">
        <v>78.2</v>
      </c>
      <c r="D1288" s="3">
        <f t="shared" si="180"/>
        <v>21.722222222222221</v>
      </c>
      <c r="E1288" s="3">
        <v>-5.5555555555556344E-2</v>
      </c>
      <c r="F1288" s="5">
        <f>Sheet1!$C$3*E1288</f>
        <v>-72.000000000001023</v>
      </c>
      <c r="G1288" s="5">
        <f>IF(D1288&gt;0,Sheet1!$C$4*Sheet1!$C$3*Sheet1!$C$5,0)</f>
        <v>139.85136</v>
      </c>
      <c r="H1288" s="5">
        <f>0.5*Sheet1!$C$6*Sheet1!$C$7*Sheet1!$C$8*D1288^2</f>
        <v>204.09967391203708</v>
      </c>
      <c r="I1288" s="5">
        <f t="shared" si="181"/>
        <v>271.95103391203605</v>
      </c>
      <c r="J1288" s="3">
        <f t="shared" si="182"/>
        <v>5.907380792200339</v>
      </c>
      <c r="K1288" s="3">
        <f t="shared" si="183"/>
        <v>5.907380792200339</v>
      </c>
      <c r="L1288" s="3">
        <f t="shared" si="184"/>
        <v>0</v>
      </c>
      <c r="M1288" s="6">
        <f t="shared" si="185"/>
        <v>1.6409391089445386E-3</v>
      </c>
      <c r="N1288" s="6">
        <f t="shared" si="186"/>
        <v>1.473115910177909</v>
      </c>
      <c r="O1288" s="6">
        <f t="shared" si="187"/>
        <v>0</v>
      </c>
      <c r="P1288" s="6">
        <f t="shared" si="188"/>
        <v>0.48383844359339079</v>
      </c>
    </row>
    <row r="1289" spans="1:16" x14ac:dyDescent="0.3">
      <c r="A1289" s="4">
        <v>1287</v>
      </c>
      <c r="B1289" t="s">
        <v>44</v>
      </c>
      <c r="C1289" s="5">
        <v>78</v>
      </c>
      <c r="D1289" s="3">
        <f t="shared" si="180"/>
        <v>21.666666666666668</v>
      </c>
      <c r="E1289" s="3">
        <v>-6.9444444444444448E-2</v>
      </c>
      <c r="F1289" s="5">
        <f>Sheet1!$C$3*E1289</f>
        <v>-90</v>
      </c>
      <c r="G1289" s="5">
        <f>IF(D1289&gt;0,Sheet1!$C$4*Sheet1!$C$3*Sheet1!$C$5,0)</f>
        <v>139.85136</v>
      </c>
      <c r="H1289" s="5">
        <f>0.5*Sheet1!$C$6*Sheet1!$C$7*Sheet1!$C$8*D1289^2</f>
        <v>203.05702083333341</v>
      </c>
      <c r="I1289" s="5">
        <f t="shared" si="181"/>
        <v>252.90838083333341</v>
      </c>
      <c r="J1289" s="3">
        <f t="shared" si="182"/>
        <v>5.4796815847222238</v>
      </c>
      <c r="K1289" s="3">
        <f t="shared" si="183"/>
        <v>5.4796815847222238</v>
      </c>
      <c r="L1289" s="3">
        <f t="shared" si="184"/>
        <v>0</v>
      </c>
      <c r="M1289" s="6">
        <f t="shared" si="185"/>
        <v>1.522133773533951E-3</v>
      </c>
      <c r="N1289" s="6">
        <f t="shared" si="186"/>
        <v>1.474638043951443</v>
      </c>
      <c r="O1289" s="6">
        <f t="shared" si="187"/>
        <v>0</v>
      </c>
      <c r="P1289" s="6">
        <f t="shared" si="188"/>
        <v>0.48383844359339079</v>
      </c>
    </row>
    <row r="1290" spans="1:16" x14ac:dyDescent="0.3">
      <c r="A1290" s="4">
        <v>1288</v>
      </c>
      <c r="B1290" t="s">
        <v>44</v>
      </c>
      <c r="C1290" s="5">
        <v>77.7</v>
      </c>
      <c r="D1290" s="3">
        <f t="shared" si="180"/>
        <v>21.583333333333332</v>
      </c>
      <c r="E1290" s="3">
        <v>-9.7222222222222612E-2</v>
      </c>
      <c r="F1290" s="5">
        <f>Sheet1!$C$3*E1290</f>
        <v>-126.00000000000051</v>
      </c>
      <c r="G1290" s="5">
        <f>IF(D1290&gt;0,Sheet1!$C$4*Sheet1!$C$3*Sheet1!$C$5,0)</f>
        <v>139.85136</v>
      </c>
      <c r="H1290" s="5">
        <f>0.5*Sheet1!$C$6*Sheet1!$C$7*Sheet1!$C$8*D1290^2</f>
        <v>201.49804755208334</v>
      </c>
      <c r="I1290" s="5">
        <f t="shared" si="181"/>
        <v>215.34940755208282</v>
      </c>
      <c r="J1290" s="3">
        <f t="shared" si="182"/>
        <v>4.6479580463324535</v>
      </c>
      <c r="K1290" s="3">
        <f t="shared" si="183"/>
        <v>4.6479580463324535</v>
      </c>
      <c r="L1290" s="3">
        <f t="shared" si="184"/>
        <v>0</v>
      </c>
      <c r="M1290" s="6">
        <f t="shared" si="185"/>
        <v>1.2910994573145703E-3</v>
      </c>
      <c r="N1290" s="6">
        <f t="shared" si="186"/>
        <v>1.4759291434087576</v>
      </c>
      <c r="O1290" s="6">
        <f t="shared" si="187"/>
        <v>0</v>
      </c>
      <c r="P1290" s="6">
        <f t="shared" si="188"/>
        <v>0.48383844359339079</v>
      </c>
    </row>
    <row r="1291" spans="1:16" x14ac:dyDescent="0.3">
      <c r="A1291" s="4">
        <v>1289</v>
      </c>
      <c r="B1291" t="s">
        <v>44</v>
      </c>
      <c r="C1291" s="5">
        <v>77.3</v>
      </c>
      <c r="D1291" s="3">
        <f t="shared" si="180"/>
        <v>21.472222222222221</v>
      </c>
      <c r="E1291" s="3">
        <v>-0.11111111111111072</v>
      </c>
      <c r="F1291" s="5">
        <f>Sheet1!$C$3*E1291</f>
        <v>-143.99999999999949</v>
      </c>
      <c r="G1291" s="5">
        <f>IF(D1291&gt;0,Sheet1!$C$4*Sheet1!$C$3*Sheet1!$C$5,0)</f>
        <v>139.85136</v>
      </c>
      <c r="H1291" s="5">
        <f>0.5*Sheet1!$C$6*Sheet1!$C$7*Sheet1!$C$8*D1291^2</f>
        <v>199.4287616724537</v>
      </c>
      <c r="I1291" s="5">
        <f t="shared" si="181"/>
        <v>195.28012167245421</v>
      </c>
      <c r="J1291" s="3">
        <f t="shared" si="182"/>
        <v>4.1930981681335302</v>
      </c>
      <c r="K1291" s="3">
        <f t="shared" si="183"/>
        <v>4.1930981681335302</v>
      </c>
      <c r="L1291" s="3">
        <f t="shared" si="184"/>
        <v>0</v>
      </c>
      <c r="M1291" s="6">
        <f t="shared" si="185"/>
        <v>1.1647494911482029E-3</v>
      </c>
      <c r="N1291" s="6">
        <f t="shared" si="186"/>
        <v>1.4770938928999058</v>
      </c>
      <c r="O1291" s="6">
        <f t="shared" si="187"/>
        <v>0</v>
      </c>
      <c r="P1291" s="6">
        <f t="shared" si="188"/>
        <v>0.48383844359339079</v>
      </c>
    </row>
    <row r="1292" spans="1:16" x14ac:dyDescent="0.3">
      <c r="A1292" s="4">
        <v>1290</v>
      </c>
      <c r="B1292" t="s">
        <v>44</v>
      </c>
      <c r="C1292" s="5">
        <v>76.900000000000006</v>
      </c>
      <c r="D1292" s="3">
        <f t="shared" si="180"/>
        <v>21.361111111111111</v>
      </c>
      <c r="E1292" s="3">
        <v>-9.7222222222222612E-2</v>
      </c>
      <c r="F1292" s="5">
        <f>Sheet1!$C$3*E1292</f>
        <v>-126.00000000000051</v>
      </c>
      <c r="G1292" s="5">
        <f>IF(D1292&gt;0,Sheet1!$C$4*Sheet1!$C$3*Sheet1!$C$5,0)</f>
        <v>139.85136</v>
      </c>
      <c r="H1292" s="5">
        <f>0.5*Sheet1!$C$6*Sheet1!$C$7*Sheet1!$C$8*D1292^2</f>
        <v>197.37015597800928</v>
      </c>
      <c r="I1292" s="5">
        <f t="shared" si="181"/>
        <v>211.22151597800877</v>
      </c>
      <c r="J1292" s="3">
        <f t="shared" si="182"/>
        <v>4.511926271863576</v>
      </c>
      <c r="K1292" s="3">
        <f t="shared" si="183"/>
        <v>4.511926271863576</v>
      </c>
      <c r="L1292" s="3">
        <f t="shared" si="184"/>
        <v>0</v>
      </c>
      <c r="M1292" s="6">
        <f t="shared" si="185"/>
        <v>1.2533128532954377E-3</v>
      </c>
      <c r="N1292" s="6">
        <f t="shared" si="186"/>
        <v>1.4783472057532012</v>
      </c>
      <c r="O1292" s="6">
        <f t="shared" si="187"/>
        <v>0</v>
      </c>
      <c r="P1292" s="6">
        <f t="shared" si="188"/>
        <v>0.48383844359339079</v>
      </c>
    </row>
    <row r="1293" spans="1:16" x14ac:dyDescent="0.3">
      <c r="A1293" s="4">
        <v>1291</v>
      </c>
      <c r="B1293" t="s">
        <v>44</v>
      </c>
      <c r="C1293" s="5">
        <v>76.599999999999994</v>
      </c>
      <c r="D1293" s="3">
        <f t="shared" si="180"/>
        <v>21.277777777777775</v>
      </c>
      <c r="E1293" s="3">
        <v>-9.7222222222222612E-2</v>
      </c>
      <c r="F1293" s="5">
        <f>Sheet1!$C$3*E1293</f>
        <v>-126.00000000000051</v>
      </c>
      <c r="G1293" s="5">
        <f>IF(D1293&gt;0,Sheet1!$C$4*Sheet1!$C$3*Sheet1!$C$5,0)</f>
        <v>139.85136</v>
      </c>
      <c r="H1293" s="5">
        <f>0.5*Sheet1!$C$6*Sheet1!$C$7*Sheet1!$C$8*D1293^2</f>
        <v>195.8332105787037</v>
      </c>
      <c r="I1293" s="5">
        <f t="shared" si="181"/>
        <v>209.68457057870319</v>
      </c>
      <c r="J1293" s="3">
        <f t="shared" si="182"/>
        <v>4.461621696202406</v>
      </c>
      <c r="K1293" s="3">
        <f t="shared" si="183"/>
        <v>4.461621696202406</v>
      </c>
      <c r="L1293" s="3">
        <f t="shared" si="184"/>
        <v>0</v>
      </c>
      <c r="M1293" s="6">
        <f t="shared" si="185"/>
        <v>1.2393393600562239E-3</v>
      </c>
      <c r="N1293" s="6">
        <f t="shared" si="186"/>
        <v>1.4795865451132575</v>
      </c>
      <c r="O1293" s="6">
        <f t="shared" si="187"/>
        <v>0</v>
      </c>
      <c r="P1293" s="6">
        <f t="shared" si="188"/>
        <v>0.48383844359339079</v>
      </c>
    </row>
    <row r="1294" spans="1:16" x14ac:dyDescent="0.3">
      <c r="A1294" s="4">
        <v>1292</v>
      </c>
      <c r="B1294" t="s">
        <v>44</v>
      </c>
      <c r="C1294" s="5">
        <v>76.2</v>
      </c>
      <c r="D1294" s="3">
        <f t="shared" si="180"/>
        <v>21.166666666666668</v>
      </c>
      <c r="E1294" s="3">
        <v>-0.12499999999999881</v>
      </c>
      <c r="F1294" s="5">
        <f>Sheet1!$C$3*E1294</f>
        <v>-161.99999999999847</v>
      </c>
      <c r="G1294" s="5">
        <f>IF(D1294&gt;0,Sheet1!$C$4*Sheet1!$C$3*Sheet1!$C$5,0)</f>
        <v>139.85136</v>
      </c>
      <c r="H1294" s="5">
        <f>0.5*Sheet1!$C$6*Sheet1!$C$7*Sheet1!$C$8*D1294^2</f>
        <v>193.7932952083334</v>
      </c>
      <c r="I1294" s="5">
        <f t="shared" si="181"/>
        <v>171.64465520833494</v>
      </c>
      <c r="J1294" s="3">
        <f t="shared" si="182"/>
        <v>3.6331452019097563</v>
      </c>
      <c r="K1294" s="3">
        <f t="shared" si="183"/>
        <v>3.6331452019097563</v>
      </c>
      <c r="L1294" s="3">
        <f t="shared" si="184"/>
        <v>0</v>
      </c>
      <c r="M1294" s="6">
        <f t="shared" si="185"/>
        <v>1.0092070005304878E-3</v>
      </c>
      <c r="N1294" s="6">
        <f t="shared" si="186"/>
        <v>1.480595752113788</v>
      </c>
      <c r="O1294" s="6">
        <f t="shared" si="187"/>
        <v>0</v>
      </c>
      <c r="P1294" s="6">
        <f t="shared" si="188"/>
        <v>0.48383844359339079</v>
      </c>
    </row>
    <row r="1295" spans="1:16" x14ac:dyDescent="0.3">
      <c r="A1295" s="4">
        <v>1293</v>
      </c>
      <c r="B1295" t="s">
        <v>44</v>
      </c>
      <c r="C1295" s="5">
        <v>75.7</v>
      </c>
      <c r="D1295" s="3">
        <f t="shared" si="180"/>
        <v>21.027777777777779</v>
      </c>
      <c r="E1295" s="3">
        <v>-0.1388888888888889</v>
      </c>
      <c r="F1295" s="5">
        <f>Sheet1!$C$3*E1295</f>
        <v>-180</v>
      </c>
      <c r="G1295" s="5">
        <f>IF(D1295&gt;0,Sheet1!$C$4*Sheet1!$C$3*Sheet1!$C$5,0)</f>
        <v>139.85136</v>
      </c>
      <c r="H1295" s="5">
        <f>0.5*Sheet1!$C$6*Sheet1!$C$7*Sheet1!$C$8*D1295^2</f>
        <v>191.25842000578709</v>
      </c>
      <c r="I1295" s="5">
        <f t="shared" si="181"/>
        <v>151.10978000578709</v>
      </c>
      <c r="J1295" s="3">
        <f t="shared" si="182"/>
        <v>3.1775028740105786</v>
      </c>
      <c r="K1295" s="3">
        <f t="shared" si="183"/>
        <v>3.1775028740105786</v>
      </c>
      <c r="L1295" s="3">
        <f t="shared" si="184"/>
        <v>0</v>
      </c>
      <c r="M1295" s="6">
        <f t="shared" si="185"/>
        <v>8.8263968722516073E-4</v>
      </c>
      <c r="N1295" s="6">
        <f t="shared" si="186"/>
        <v>1.4814783918010133</v>
      </c>
      <c r="O1295" s="6">
        <f t="shared" si="187"/>
        <v>0</v>
      </c>
      <c r="P1295" s="6">
        <f t="shared" si="188"/>
        <v>0.48383844359339079</v>
      </c>
    </row>
    <row r="1296" spans="1:16" x14ac:dyDescent="0.3">
      <c r="A1296" s="4">
        <v>1294</v>
      </c>
      <c r="B1296" t="s">
        <v>44</v>
      </c>
      <c r="C1296" s="5">
        <v>75.2</v>
      </c>
      <c r="D1296" s="3">
        <f t="shared" si="180"/>
        <v>20.888888888888889</v>
      </c>
      <c r="E1296" s="3">
        <v>-0.1388888888888889</v>
      </c>
      <c r="F1296" s="5">
        <f>Sheet1!$C$3*E1296</f>
        <v>-180</v>
      </c>
      <c r="G1296" s="5">
        <f>IF(D1296&gt;0,Sheet1!$C$4*Sheet1!$C$3*Sheet1!$C$5,0)</f>
        <v>139.85136</v>
      </c>
      <c r="H1296" s="5">
        <f>0.5*Sheet1!$C$6*Sheet1!$C$7*Sheet1!$C$8*D1296^2</f>
        <v>188.74023259259263</v>
      </c>
      <c r="I1296" s="5">
        <f t="shared" si="181"/>
        <v>148.59159259259263</v>
      </c>
      <c r="J1296" s="3">
        <f t="shared" si="182"/>
        <v>3.103913267489713</v>
      </c>
      <c r="K1296" s="3">
        <f t="shared" si="183"/>
        <v>3.103913267489713</v>
      </c>
      <c r="L1296" s="3">
        <f t="shared" si="184"/>
        <v>0</v>
      </c>
      <c r="M1296" s="6">
        <f t="shared" si="185"/>
        <v>8.621981298582536E-4</v>
      </c>
      <c r="N1296" s="6">
        <f t="shared" si="186"/>
        <v>1.4823405899308715</v>
      </c>
      <c r="O1296" s="6">
        <f t="shared" si="187"/>
        <v>0</v>
      </c>
      <c r="P1296" s="6">
        <f t="shared" si="188"/>
        <v>0.48383844359339079</v>
      </c>
    </row>
    <row r="1297" spans="1:16" x14ac:dyDescent="0.3">
      <c r="A1297" s="4">
        <v>1295</v>
      </c>
      <c r="B1297" t="s">
        <v>44</v>
      </c>
      <c r="C1297" s="5">
        <v>74.7</v>
      </c>
      <c r="D1297" s="3">
        <f t="shared" si="180"/>
        <v>20.75</v>
      </c>
      <c r="E1297" s="3">
        <v>-0.11111111111111072</v>
      </c>
      <c r="F1297" s="5">
        <f>Sheet1!$C$3*E1297</f>
        <v>-143.99999999999949</v>
      </c>
      <c r="G1297" s="5">
        <f>IF(D1297&gt;0,Sheet1!$C$4*Sheet1!$C$3*Sheet1!$C$5,0)</f>
        <v>139.85136</v>
      </c>
      <c r="H1297" s="5">
        <f>0.5*Sheet1!$C$6*Sheet1!$C$7*Sheet1!$C$8*D1297^2</f>
        <v>186.23873296875004</v>
      </c>
      <c r="I1297" s="5">
        <f t="shared" si="181"/>
        <v>182.09009296875055</v>
      </c>
      <c r="J1297" s="3">
        <f t="shared" si="182"/>
        <v>3.7783694291015739</v>
      </c>
      <c r="K1297" s="3">
        <f t="shared" si="183"/>
        <v>3.7783694291015739</v>
      </c>
      <c r="L1297" s="3">
        <f t="shared" si="184"/>
        <v>0</v>
      </c>
      <c r="M1297" s="6">
        <f t="shared" si="185"/>
        <v>1.0495470636393261E-3</v>
      </c>
      <c r="N1297" s="6">
        <f t="shared" si="186"/>
        <v>1.4833901369945108</v>
      </c>
      <c r="O1297" s="6">
        <f t="shared" si="187"/>
        <v>0</v>
      </c>
      <c r="P1297" s="6">
        <f t="shared" si="188"/>
        <v>0.48383844359339079</v>
      </c>
    </row>
    <row r="1298" spans="1:16" x14ac:dyDescent="0.3">
      <c r="A1298" s="4">
        <v>1296</v>
      </c>
      <c r="B1298" t="s">
        <v>44</v>
      </c>
      <c r="C1298" s="5">
        <v>74.400000000000006</v>
      </c>
      <c r="D1298" s="3">
        <f t="shared" si="180"/>
        <v>20.666666666666668</v>
      </c>
      <c r="E1298" s="3">
        <v>-5.5555555555556344E-2</v>
      </c>
      <c r="F1298" s="5">
        <f>Sheet1!$C$3*E1298</f>
        <v>-72.000000000001023</v>
      </c>
      <c r="G1298" s="5">
        <f>IF(D1298&gt;0,Sheet1!$C$4*Sheet1!$C$3*Sheet1!$C$5,0)</f>
        <v>139.85136</v>
      </c>
      <c r="H1298" s="5">
        <f>0.5*Sheet1!$C$6*Sheet1!$C$7*Sheet1!$C$8*D1298^2</f>
        <v>184.7458433333334</v>
      </c>
      <c r="I1298" s="5">
        <f t="shared" si="181"/>
        <v>252.59720333333237</v>
      </c>
      <c r="J1298" s="3">
        <f t="shared" si="182"/>
        <v>5.220342202222203</v>
      </c>
      <c r="K1298" s="3">
        <f t="shared" si="183"/>
        <v>5.220342202222203</v>
      </c>
      <c r="L1298" s="3">
        <f t="shared" si="184"/>
        <v>0</v>
      </c>
      <c r="M1298" s="6">
        <f t="shared" si="185"/>
        <v>1.4500950561728342E-3</v>
      </c>
      <c r="N1298" s="6">
        <f t="shared" si="186"/>
        <v>1.4848402320506837</v>
      </c>
      <c r="O1298" s="6">
        <f t="shared" si="187"/>
        <v>0</v>
      </c>
      <c r="P1298" s="6">
        <f t="shared" si="188"/>
        <v>0.48383844359339079</v>
      </c>
    </row>
    <row r="1299" spans="1:16" x14ac:dyDescent="0.3">
      <c r="A1299" s="4">
        <v>1297</v>
      </c>
      <c r="B1299" t="s">
        <v>44</v>
      </c>
      <c r="C1299" s="5">
        <v>74.3</v>
      </c>
      <c r="D1299" s="3">
        <f t="shared" si="180"/>
        <v>20.638888888888889</v>
      </c>
      <c r="E1299" s="3">
        <v>0</v>
      </c>
      <c r="F1299" s="5">
        <f>Sheet1!$C$3*E1299</f>
        <v>0</v>
      </c>
      <c r="G1299" s="5">
        <f>IF(D1299&gt;0,Sheet1!$C$4*Sheet1!$C$3*Sheet1!$C$5,0)</f>
        <v>139.85136</v>
      </c>
      <c r="H1299" s="5">
        <f>0.5*Sheet1!$C$6*Sheet1!$C$7*Sheet1!$C$8*D1299^2</f>
        <v>184.2495484780093</v>
      </c>
      <c r="I1299" s="5">
        <f t="shared" si="181"/>
        <v>324.10090847800927</v>
      </c>
      <c r="J1299" s="3">
        <f t="shared" si="182"/>
        <v>6.6890826388655809</v>
      </c>
      <c r="K1299" s="3">
        <f t="shared" si="183"/>
        <v>6.6890826388655809</v>
      </c>
      <c r="L1299" s="3">
        <f t="shared" si="184"/>
        <v>0</v>
      </c>
      <c r="M1299" s="6">
        <f t="shared" si="185"/>
        <v>1.8580785107959947E-3</v>
      </c>
      <c r="N1299" s="6">
        <f t="shared" si="186"/>
        <v>1.4866983105614797</v>
      </c>
      <c r="O1299" s="6">
        <f t="shared" si="187"/>
        <v>0</v>
      </c>
      <c r="P1299" s="6">
        <f t="shared" si="188"/>
        <v>0.48383844359339079</v>
      </c>
    </row>
    <row r="1300" spans="1:16" x14ac:dyDescent="0.3">
      <c r="A1300" s="4">
        <v>1298</v>
      </c>
      <c r="B1300" t="s">
        <v>44</v>
      </c>
      <c r="C1300" s="5">
        <v>74.400000000000006</v>
      </c>
      <c r="D1300" s="3">
        <f t="shared" si="180"/>
        <v>20.666666666666668</v>
      </c>
      <c r="E1300" s="3">
        <v>4.1666666666666269E-2</v>
      </c>
      <c r="F1300" s="5">
        <f>Sheet1!$C$3*E1300</f>
        <v>53.999999999999481</v>
      </c>
      <c r="G1300" s="5">
        <f>IF(D1300&gt;0,Sheet1!$C$4*Sheet1!$C$3*Sheet1!$C$5,0)</f>
        <v>139.85136</v>
      </c>
      <c r="H1300" s="5">
        <f>0.5*Sheet1!$C$6*Sheet1!$C$7*Sheet1!$C$8*D1300^2</f>
        <v>184.7458433333334</v>
      </c>
      <c r="I1300" s="5">
        <f t="shared" si="181"/>
        <v>378.59720333333291</v>
      </c>
      <c r="J1300" s="3">
        <f t="shared" si="182"/>
        <v>7.8243422022222138</v>
      </c>
      <c r="K1300" s="3">
        <f t="shared" si="183"/>
        <v>7.8243422022222138</v>
      </c>
      <c r="L1300" s="3">
        <f t="shared" si="184"/>
        <v>0</v>
      </c>
      <c r="M1300" s="6">
        <f t="shared" si="185"/>
        <v>2.1734283895061706E-3</v>
      </c>
      <c r="N1300" s="6">
        <f t="shared" si="186"/>
        <v>1.4888717389509858</v>
      </c>
      <c r="O1300" s="6">
        <f t="shared" si="187"/>
        <v>0</v>
      </c>
      <c r="P1300" s="6">
        <f t="shared" si="188"/>
        <v>0.48383844359339079</v>
      </c>
    </row>
    <row r="1301" spans="1:16" x14ac:dyDescent="0.3">
      <c r="A1301" s="4">
        <v>1299</v>
      </c>
      <c r="B1301" t="s">
        <v>44</v>
      </c>
      <c r="C1301" s="5">
        <v>74.599999999999994</v>
      </c>
      <c r="D1301" s="3">
        <f t="shared" si="180"/>
        <v>20.722222222222221</v>
      </c>
      <c r="E1301" s="3">
        <v>6.9444444444444448E-2</v>
      </c>
      <c r="F1301" s="5">
        <f>Sheet1!$C$3*E1301</f>
        <v>90</v>
      </c>
      <c r="G1301" s="5">
        <f>IF(D1301&gt;0,Sheet1!$C$4*Sheet1!$C$3*Sheet1!$C$5,0)</f>
        <v>139.85136</v>
      </c>
      <c r="H1301" s="5">
        <f>0.5*Sheet1!$C$6*Sheet1!$C$7*Sheet1!$C$8*D1301^2</f>
        <v>185.74043557870371</v>
      </c>
      <c r="I1301" s="5">
        <f t="shared" si="181"/>
        <v>415.59179557870368</v>
      </c>
      <c r="J1301" s="3">
        <f t="shared" si="182"/>
        <v>8.6119855417142475</v>
      </c>
      <c r="K1301" s="3">
        <f t="shared" si="183"/>
        <v>8.6119855417142475</v>
      </c>
      <c r="L1301" s="3">
        <f t="shared" si="184"/>
        <v>0</v>
      </c>
      <c r="M1301" s="6">
        <f t="shared" si="185"/>
        <v>2.3922182060317353E-3</v>
      </c>
      <c r="N1301" s="6">
        <f t="shared" si="186"/>
        <v>1.4912639571570174</v>
      </c>
      <c r="O1301" s="6">
        <f t="shared" si="187"/>
        <v>0</v>
      </c>
      <c r="P1301" s="6">
        <f t="shared" si="188"/>
        <v>0.48383844359339079</v>
      </c>
    </row>
    <row r="1302" spans="1:16" x14ac:dyDescent="0.3">
      <c r="A1302" s="4">
        <v>1300</v>
      </c>
      <c r="B1302" t="s">
        <v>44</v>
      </c>
      <c r="C1302" s="5">
        <v>74.900000000000006</v>
      </c>
      <c r="D1302" s="3">
        <f t="shared" si="180"/>
        <v>20.805555555555557</v>
      </c>
      <c r="E1302" s="3">
        <v>6.9444444444444448E-2</v>
      </c>
      <c r="F1302" s="5">
        <f>Sheet1!$C$3*E1302</f>
        <v>90</v>
      </c>
      <c r="G1302" s="5">
        <f>IF(D1302&gt;0,Sheet1!$C$4*Sheet1!$C$3*Sheet1!$C$5,0)</f>
        <v>139.85136</v>
      </c>
      <c r="H1302" s="5">
        <f>0.5*Sheet1!$C$6*Sheet1!$C$7*Sheet1!$C$8*D1302^2</f>
        <v>187.23733028356489</v>
      </c>
      <c r="I1302" s="5">
        <f t="shared" si="181"/>
        <v>417.08869028356492</v>
      </c>
      <c r="J1302" s="3">
        <f t="shared" si="182"/>
        <v>8.6777619172886151</v>
      </c>
      <c r="K1302" s="3">
        <f t="shared" si="183"/>
        <v>8.6777619172886151</v>
      </c>
      <c r="L1302" s="3">
        <f t="shared" si="184"/>
        <v>0</v>
      </c>
      <c r="M1302" s="6">
        <f t="shared" si="185"/>
        <v>2.4104894214690598E-3</v>
      </c>
      <c r="N1302" s="6">
        <f t="shared" si="186"/>
        <v>1.4936744465784866</v>
      </c>
      <c r="O1302" s="6">
        <f t="shared" si="187"/>
        <v>0</v>
      </c>
      <c r="P1302" s="6">
        <f t="shared" si="188"/>
        <v>0.48383844359339079</v>
      </c>
    </row>
    <row r="1303" spans="1:16" x14ac:dyDescent="0.3">
      <c r="A1303" s="4">
        <v>1301</v>
      </c>
      <c r="B1303" t="s">
        <v>44</v>
      </c>
      <c r="C1303" s="5">
        <v>75.099999999999994</v>
      </c>
      <c r="D1303" s="3">
        <f t="shared" si="180"/>
        <v>20.861111111111111</v>
      </c>
      <c r="E1303" s="3">
        <v>5.5555555555554373E-2</v>
      </c>
      <c r="F1303" s="5">
        <f>Sheet1!$C$3*E1303</f>
        <v>71.999999999998465</v>
      </c>
      <c r="G1303" s="5">
        <f>IF(D1303&gt;0,Sheet1!$C$4*Sheet1!$C$3*Sheet1!$C$5,0)</f>
        <v>139.85136</v>
      </c>
      <c r="H1303" s="5">
        <f>0.5*Sheet1!$C$6*Sheet1!$C$7*Sheet1!$C$8*D1303^2</f>
        <v>188.23859764467596</v>
      </c>
      <c r="I1303" s="5">
        <f t="shared" si="181"/>
        <v>400.08995764467443</v>
      </c>
      <c r="J1303" s="3">
        <f t="shared" si="182"/>
        <v>8.3463210608652911</v>
      </c>
      <c r="K1303" s="3">
        <f t="shared" si="183"/>
        <v>8.3463210608652911</v>
      </c>
      <c r="L1303" s="3">
        <f t="shared" si="184"/>
        <v>0</v>
      </c>
      <c r="M1303" s="6">
        <f t="shared" si="185"/>
        <v>2.3184225169070251E-3</v>
      </c>
      <c r="N1303" s="6">
        <f t="shared" si="186"/>
        <v>1.4959928690953936</v>
      </c>
      <c r="O1303" s="6">
        <f t="shared" si="187"/>
        <v>0</v>
      </c>
      <c r="P1303" s="6">
        <f t="shared" si="188"/>
        <v>0.48383844359339079</v>
      </c>
    </row>
    <row r="1304" spans="1:16" x14ac:dyDescent="0.3">
      <c r="A1304" s="4">
        <v>1302</v>
      </c>
      <c r="B1304" t="s">
        <v>44</v>
      </c>
      <c r="C1304" s="5">
        <v>75.3</v>
      </c>
      <c r="D1304" s="3">
        <f t="shared" si="180"/>
        <v>20.916666666666664</v>
      </c>
      <c r="E1304" s="3">
        <v>5.5555555555556344E-2</v>
      </c>
      <c r="F1304" s="5">
        <f>Sheet1!$C$3*E1304</f>
        <v>72.000000000001023</v>
      </c>
      <c r="G1304" s="5">
        <f>IF(D1304&gt;0,Sheet1!$C$4*Sheet1!$C$3*Sheet1!$C$5,0)</f>
        <v>139.85136</v>
      </c>
      <c r="H1304" s="5">
        <f>0.5*Sheet1!$C$6*Sheet1!$C$7*Sheet1!$C$8*D1304^2</f>
        <v>189.24253505208333</v>
      </c>
      <c r="I1304" s="5">
        <f t="shared" si="181"/>
        <v>401.09389505208435</v>
      </c>
      <c r="J1304" s="3">
        <f t="shared" si="182"/>
        <v>8.3895473048394305</v>
      </c>
      <c r="K1304" s="3">
        <f t="shared" si="183"/>
        <v>8.3895473048394305</v>
      </c>
      <c r="L1304" s="3">
        <f t="shared" si="184"/>
        <v>0</v>
      </c>
      <c r="M1304" s="6">
        <f t="shared" si="185"/>
        <v>2.3304298068998418E-3</v>
      </c>
      <c r="N1304" s="6">
        <f t="shared" si="186"/>
        <v>1.4983232989022934</v>
      </c>
      <c r="O1304" s="6">
        <f t="shared" si="187"/>
        <v>0</v>
      </c>
      <c r="P1304" s="6">
        <f t="shared" si="188"/>
        <v>0.48383844359339079</v>
      </c>
    </row>
    <row r="1305" spans="1:16" x14ac:dyDescent="0.3">
      <c r="A1305" s="4">
        <v>1303</v>
      </c>
      <c r="B1305" t="s">
        <v>44</v>
      </c>
      <c r="C1305" s="5">
        <v>75.5</v>
      </c>
      <c r="D1305" s="3">
        <f t="shared" si="180"/>
        <v>20.972222222222221</v>
      </c>
      <c r="E1305" s="3">
        <v>6.9444444444444448E-2</v>
      </c>
      <c r="F1305" s="5">
        <f>Sheet1!$C$3*E1305</f>
        <v>90</v>
      </c>
      <c r="G1305" s="5">
        <f>IF(D1305&gt;0,Sheet1!$C$4*Sheet1!$C$3*Sheet1!$C$5,0)</f>
        <v>139.85136</v>
      </c>
      <c r="H1305" s="5">
        <f>0.5*Sheet1!$C$6*Sheet1!$C$7*Sheet1!$C$8*D1305^2</f>
        <v>190.24914250578706</v>
      </c>
      <c r="I1305" s="5">
        <f t="shared" si="181"/>
        <v>420.10050250578706</v>
      </c>
      <c r="J1305" s="3">
        <f t="shared" si="182"/>
        <v>8.8104410942185893</v>
      </c>
      <c r="K1305" s="3">
        <f t="shared" si="183"/>
        <v>8.8104410942185893</v>
      </c>
      <c r="L1305" s="3">
        <f t="shared" si="184"/>
        <v>0</v>
      </c>
      <c r="M1305" s="6">
        <f t="shared" si="185"/>
        <v>2.4473447483940526E-3</v>
      </c>
      <c r="N1305" s="6">
        <f t="shared" si="186"/>
        <v>1.5007706436506876</v>
      </c>
      <c r="O1305" s="6">
        <f t="shared" si="187"/>
        <v>0</v>
      </c>
      <c r="P1305" s="6">
        <f t="shared" si="188"/>
        <v>0.48383844359339079</v>
      </c>
    </row>
    <row r="1306" spans="1:16" x14ac:dyDescent="0.3">
      <c r="A1306" s="4">
        <v>1304</v>
      </c>
      <c r="B1306" t="s">
        <v>44</v>
      </c>
      <c r="C1306" s="5">
        <v>75.8</v>
      </c>
      <c r="D1306" s="3">
        <f t="shared" si="180"/>
        <v>21.055555555555554</v>
      </c>
      <c r="E1306" s="3">
        <v>5.5555555555556344E-2</v>
      </c>
      <c r="F1306" s="5">
        <f>Sheet1!$C$3*E1306</f>
        <v>72.000000000001023</v>
      </c>
      <c r="G1306" s="5">
        <f>IF(D1306&gt;0,Sheet1!$C$4*Sheet1!$C$3*Sheet1!$C$5,0)</f>
        <v>139.85136</v>
      </c>
      <c r="H1306" s="5">
        <f>0.5*Sheet1!$C$6*Sheet1!$C$7*Sheet1!$C$8*D1306^2</f>
        <v>191.76406002314815</v>
      </c>
      <c r="I1306" s="5">
        <f t="shared" si="181"/>
        <v>403.61542002314917</v>
      </c>
      <c r="J1306" s="3">
        <f t="shared" si="182"/>
        <v>8.4983468993763065</v>
      </c>
      <c r="K1306" s="3">
        <f t="shared" si="183"/>
        <v>8.4983468993763065</v>
      </c>
      <c r="L1306" s="3">
        <f t="shared" si="184"/>
        <v>0</v>
      </c>
      <c r="M1306" s="6">
        <f t="shared" si="185"/>
        <v>2.3606519164934186E-3</v>
      </c>
      <c r="N1306" s="6">
        <f t="shared" si="186"/>
        <v>1.5031312955671809</v>
      </c>
      <c r="O1306" s="6">
        <f t="shared" si="187"/>
        <v>0</v>
      </c>
      <c r="P1306" s="6">
        <f t="shared" si="188"/>
        <v>0.48383844359339079</v>
      </c>
    </row>
    <row r="1307" spans="1:16" x14ac:dyDescent="0.3">
      <c r="A1307" s="4">
        <v>1305</v>
      </c>
      <c r="B1307" t="s">
        <v>44</v>
      </c>
      <c r="C1307" s="5">
        <v>75.900000000000006</v>
      </c>
      <c r="D1307" s="3">
        <f t="shared" si="180"/>
        <v>21.083333333333336</v>
      </c>
      <c r="E1307" s="3">
        <v>2.7777777777778172E-2</v>
      </c>
      <c r="F1307" s="5">
        <f>Sheet1!$C$3*E1307</f>
        <v>36.000000000000512</v>
      </c>
      <c r="G1307" s="5">
        <f>IF(D1307&gt;0,Sheet1!$C$4*Sheet1!$C$3*Sheet1!$C$5,0)</f>
        <v>139.85136</v>
      </c>
      <c r="H1307" s="5">
        <f>0.5*Sheet1!$C$6*Sheet1!$C$7*Sheet1!$C$8*D1307^2</f>
        <v>192.27036755208343</v>
      </c>
      <c r="I1307" s="5">
        <f t="shared" si="181"/>
        <v>368.12172755208394</v>
      </c>
      <c r="J1307" s="3">
        <f t="shared" si="182"/>
        <v>7.7612330892231043</v>
      </c>
      <c r="K1307" s="3">
        <f t="shared" si="183"/>
        <v>7.7612330892231043</v>
      </c>
      <c r="L1307" s="3">
        <f t="shared" si="184"/>
        <v>0</v>
      </c>
      <c r="M1307" s="6">
        <f t="shared" si="185"/>
        <v>2.1558980803397512E-3</v>
      </c>
      <c r="N1307" s="6">
        <f t="shared" si="186"/>
        <v>1.5052871936475207</v>
      </c>
      <c r="O1307" s="6">
        <f t="shared" si="187"/>
        <v>0</v>
      </c>
      <c r="P1307" s="6">
        <f t="shared" si="188"/>
        <v>0.48383844359339079</v>
      </c>
    </row>
    <row r="1308" spans="1:16" x14ac:dyDescent="0.3">
      <c r="A1308" s="4">
        <v>1306</v>
      </c>
      <c r="B1308" t="s">
        <v>44</v>
      </c>
      <c r="C1308" s="5">
        <v>76</v>
      </c>
      <c r="D1308" s="3">
        <f t="shared" si="180"/>
        <v>21.111111111111111</v>
      </c>
      <c r="E1308" s="3">
        <v>1.3888888888888099E-2</v>
      </c>
      <c r="F1308" s="5">
        <f>Sheet1!$C$3*E1308</f>
        <v>17.999999999998977</v>
      </c>
      <c r="G1308" s="5">
        <f>IF(D1308&gt;0,Sheet1!$C$4*Sheet1!$C$3*Sheet1!$C$5,0)</f>
        <v>139.85136</v>
      </c>
      <c r="H1308" s="5">
        <f>0.5*Sheet1!$C$6*Sheet1!$C$7*Sheet1!$C$8*D1308^2</f>
        <v>192.77734259259262</v>
      </c>
      <c r="I1308" s="5">
        <f t="shared" si="181"/>
        <v>350.62870259259159</v>
      </c>
      <c r="J1308" s="3">
        <f t="shared" si="182"/>
        <v>7.402161499176934</v>
      </c>
      <c r="K1308" s="3">
        <f t="shared" si="183"/>
        <v>7.402161499176934</v>
      </c>
      <c r="L1308" s="3">
        <f t="shared" si="184"/>
        <v>0</v>
      </c>
      <c r="M1308" s="6">
        <f t="shared" si="185"/>
        <v>2.0561559719935929E-3</v>
      </c>
      <c r="N1308" s="6">
        <f t="shared" si="186"/>
        <v>1.5073433496195143</v>
      </c>
      <c r="O1308" s="6">
        <f t="shared" si="187"/>
        <v>0</v>
      </c>
      <c r="P1308" s="6">
        <f t="shared" si="188"/>
        <v>0.48383844359339079</v>
      </c>
    </row>
    <row r="1309" spans="1:16" x14ac:dyDescent="0.3">
      <c r="A1309" s="4">
        <v>1307</v>
      </c>
      <c r="B1309" t="s">
        <v>44</v>
      </c>
      <c r="C1309" s="5">
        <v>76</v>
      </c>
      <c r="D1309" s="3">
        <f t="shared" si="180"/>
        <v>21.111111111111111</v>
      </c>
      <c r="E1309" s="3">
        <v>0</v>
      </c>
      <c r="F1309" s="5">
        <f>Sheet1!$C$3*E1309</f>
        <v>0</v>
      </c>
      <c r="G1309" s="5">
        <f>IF(D1309&gt;0,Sheet1!$C$4*Sheet1!$C$3*Sheet1!$C$5,0)</f>
        <v>139.85136</v>
      </c>
      <c r="H1309" s="5">
        <f>0.5*Sheet1!$C$6*Sheet1!$C$7*Sheet1!$C$8*D1309^2</f>
        <v>192.77734259259262</v>
      </c>
      <c r="I1309" s="5">
        <f t="shared" si="181"/>
        <v>332.62870259259262</v>
      </c>
      <c r="J1309" s="3">
        <f t="shared" si="182"/>
        <v>7.0221614991769545</v>
      </c>
      <c r="K1309" s="3">
        <f t="shared" si="183"/>
        <v>7.0221614991769545</v>
      </c>
      <c r="L1309" s="3">
        <f t="shared" si="184"/>
        <v>0</v>
      </c>
      <c r="M1309" s="6">
        <f t="shared" si="185"/>
        <v>1.9506004164380429E-3</v>
      </c>
      <c r="N1309" s="6">
        <f t="shared" si="186"/>
        <v>1.5092939500359523</v>
      </c>
      <c r="O1309" s="6">
        <f t="shared" si="187"/>
        <v>0</v>
      </c>
      <c r="P1309" s="6">
        <f t="shared" si="188"/>
        <v>0.48383844359339079</v>
      </c>
    </row>
    <row r="1310" spans="1:16" x14ac:dyDescent="0.3">
      <c r="A1310" s="4">
        <v>1308</v>
      </c>
      <c r="B1310" t="s">
        <v>44</v>
      </c>
      <c r="C1310" s="5">
        <v>76</v>
      </c>
      <c r="D1310" s="3">
        <f t="shared" si="180"/>
        <v>21.111111111111111</v>
      </c>
      <c r="E1310" s="3">
        <v>-1.3888888888888099E-2</v>
      </c>
      <c r="F1310" s="5">
        <f>Sheet1!$C$3*E1310</f>
        <v>-17.999999999998977</v>
      </c>
      <c r="G1310" s="5">
        <f>IF(D1310&gt;0,Sheet1!$C$4*Sheet1!$C$3*Sheet1!$C$5,0)</f>
        <v>139.85136</v>
      </c>
      <c r="H1310" s="5">
        <f>0.5*Sheet1!$C$6*Sheet1!$C$7*Sheet1!$C$8*D1310^2</f>
        <v>192.77734259259262</v>
      </c>
      <c r="I1310" s="5">
        <f t="shared" si="181"/>
        <v>314.62870259259364</v>
      </c>
      <c r="J1310" s="3">
        <f t="shared" si="182"/>
        <v>6.6421614991769768</v>
      </c>
      <c r="K1310" s="3">
        <f t="shared" si="183"/>
        <v>6.6421614991769768</v>
      </c>
      <c r="L1310" s="3">
        <f t="shared" si="184"/>
        <v>0</v>
      </c>
      <c r="M1310" s="6">
        <f t="shared" si="185"/>
        <v>1.8450448608824937E-3</v>
      </c>
      <c r="N1310" s="6">
        <f t="shared" si="186"/>
        <v>1.5111389948968348</v>
      </c>
      <c r="O1310" s="6">
        <f t="shared" si="187"/>
        <v>0</v>
      </c>
      <c r="P1310" s="6">
        <f t="shared" si="188"/>
        <v>0.48383844359339079</v>
      </c>
    </row>
    <row r="1311" spans="1:16" x14ac:dyDescent="0.3">
      <c r="A1311" s="4">
        <v>1309</v>
      </c>
      <c r="B1311" t="s">
        <v>44</v>
      </c>
      <c r="C1311" s="5">
        <v>75.900000000000006</v>
      </c>
      <c r="D1311" s="3">
        <f t="shared" si="180"/>
        <v>21.083333333333336</v>
      </c>
      <c r="E1311" s="3">
        <v>-1.3888888888888099E-2</v>
      </c>
      <c r="F1311" s="5">
        <f>Sheet1!$C$3*E1311</f>
        <v>-17.999999999998977</v>
      </c>
      <c r="G1311" s="5">
        <f>IF(D1311&gt;0,Sheet1!$C$4*Sheet1!$C$3*Sheet1!$C$5,0)</f>
        <v>139.85136</v>
      </c>
      <c r="H1311" s="5">
        <f>0.5*Sheet1!$C$6*Sheet1!$C$7*Sheet1!$C$8*D1311^2</f>
        <v>192.27036755208343</v>
      </c>
      <c r="I1311" s="5">
        <f t="shared" si="181"/>
        <v>314.12172755208445</v>
      </c>
      <c r="J1311" s="3">
        <f t="shared" si="182"/>
        <v>6.6227330892231144</v>
      </c>
      <c r="K1311" s="3">
        <f t="shared" si="183"/>
        <v>6.6227330892231144</v>
      </c>
      <c r="L1311" s="3">
        <f t="shared" si="184"/>
        <v>0</v>
      </c>
      <c r="M1311" s="6">
        <f t="shared" si="185"/>
        <v>1.8396480803397541E-3</v>
      </c>
      <c r="N1311" s="6">
        <f t="shared" si="186"/>
        <v>1.5129786429771745</v>
      </c>
      <c r="O1311" s="6">
        <f t="shared" si="187"/>
        <v>0</v>
      </c>
      <c r="P1311" s="6">
        <f t="shared" si="188"/>
        <v>0.48383844359339079</v>
      </c>
    </row>
    <row r="1312" spans="1:16" x14ac:dyDescent="0.3">
      <c r="A1312" s="4">
        <v>1310</v>
      </c>
      <c r="B1312" t="s">
        <v>44</v>
      </c>
      <c r="C1312" s="5">
        <v>75.900000000000006</v>
      </c>
      <c r="D1312" s="3">
        <f t="shared" si="180"/>
        <v>21.083333333333336</v>
      </c>
      <c r="E1312" s="3">
        <v>-1.3888888888890073E-2</v>
      </c>
      <c r="F1312" s="5">
        <f>Sheet1!$C$3*E1312</f>
        <v>-18.000000000001535</v>
      </c>
      <c r="G1312" s="5">
        <f>IF(D1312&gt;0,Sheet1!$C$4*Sheet1!$C$3*Sheet1!$C$5,0)</f>
        <v>139.85136</v>
      </c>
      <c r="H1312" s="5">
        <f>0.5*Sheet1!$C$6*Sheet1!$C$7*Sheet1!$C$8*D1312^2</f>
        <v>192.27036755208343</v>
      </c>
      <c r="I1312" s="5">
        <f t="shared" si="181"/>
        <v>314.12172755208189</v>
      </c>
      <c r="J1312" s="3">
        <f t="shared" si="182"/>
        <v>6.6227330892230603</v>
      </c>
      <c r="K1312" s="3">
        <f t="shared" si="183"/>
        <v>6.6227330892230603</v>
      </c>
      <c r="L1312" s="3">
        <f t="shared" si="184"/>
        <v>0</v>
      </c>
      <c r="M1312" s="6">
        <f t="shared" si="185"/>
        <v>1.8396480803397389E-3</v>
      </c>
      <c r="N1312" s="6">
        <f t="shared" si="186"/>
        <v>1.5148182910575143</v>
      </c>
      <c r="O1312" s="6">
        <f t="shared" si="187"/>
        <v>0</v>
      </c>
      <c r="P1312" s="6">
        <f t="shared" si="188"/>
        <v>0.48383844359339079</v>
      </c>
    </row>
    <row r="1313" spans="1:16" x14ac:dyDescent="0.3">
      <c r="A1313" s="4">
        <v>1311</v>
      </c>
      <c r="B1313" t="s">
        <v>44</v>
      </c>
      <c r="C1313" s="5">
        <v>75.8</v>
      </c>
      <c r="D1313" s="3">
        <f t="shared" si="180"/>
        <v>21.055555555555554</v>
      </c>
      <c r="E1313" s="3">
        <v>-2.7777777777778172E-2</v>
      </c>
      <c r="F1313" s="5">
        <f>Sheet1!$C$3*E1313</f>
        <v>-36.000000000000512</v>
      </c>
      <c r="G1313" s="5">
        <f>IF(D1313&gt;0,Sheet1!$C$4*Sheet1!$C$3*Sheet1!$C$5,0)</f>
        <v>139.85136</v>
      </c>
      <c r="H1313" s="5">
        <f>0.5*Sheet1!$C$6*Sheet1!$C$7*Sheet1!$C$8*D1313^2</f>
        <v>191.76406002314815</v>
      </c>
      <c r="I1313" s="5">
        <f t="shared" si="181"/>
        <v>295.61542002314764</v>
      </c>
      <c r="J1313" s="3">
        <f t="shared" si="182"/>
        <v>6.2243468993762745</v>
      </c>
      <c r="K1313" s="3">
        <f t="shared" si="183"/>
        <v>6.2243468993762745</v>
      </c>
      <c r="L1313" s="3">
        <f t="shared" si="184"/>
        <v>0</v>
      </c>
      <c r="M1313" s="6">
        <f t="shared" si="185"/>
        <v>1.728985249826743E-3</v>
      </c>
      <c r="N1313" s="6">
        <f t="shared" si="186"/>
        <v>1.5165472763073411</v>
      </c>
      <c r="O1313" s="6">
        <f t="shared" si="187"/>
        <v>0</v>
      </c>
      <c r="P1313" s="6">
        <f t="shared" si="188"/>
        <v>0.48383844359339079</v>
      </c>
    </row>
    <row r="1314" spans="1:16" x14ac:dyDescent="0.3">
      <c r="A1314" s="4">
        <v>1312</v>
      </c>
      <c r="B1314" t="s">
        <v>44</v>
      </c>
      <c r="C1314" s="5">
        <v>75.7</v>
      </c>
      <c r="D1314" s="3">
        <f t="shared" si="180"/>
        <v>21.027777777777779</v>
      </c>
      <c r="E1314" s="3">
        <v>-4.1666666666666269E-2</v>
      </c>
      <c r="F1314" s="5">
        <f>Sheet1!$C$3*E1314</f>
        <v>-53.999999999999481</v>
      </c>
      <c r="G1314" s="5">
        <f>IF(D1314&gt;0,Sheet1!$C$4*Sheet1!$C$3*Sheet1!$C$5,0)</f>
        <v>139.85136</v>
      </c>
      <c r="H1314" s="5">
        <f>0.5*Sheet1!$C$6*Sheet1!$C$7*Sheet1!$C$8*D1314^2</f>
        <v>191.25842000578709</v>
      </c>
      <c r="I1314" s="5">
        <f t="shared" si="181"/>
        <v>277.10978000578757</v>
      </c>
      <c r="J1314" s="3">
        <f t="shared" si="182"/>
        <v>5.8270028740105895</v>
      </c>
      <c r="K1314" s="3">
        <f t="shared" si="183"/>
        <v>5.8270028740105895</v>
      </c>
      <c r="L1314" s="3">
        <f t="shared" si="184"/>
        <v>0</v>
      </c>
      <c r="M1314" s="6">
        <f t="shared" si="185"/>
        <v>1.6186119094473859E-3</v>
      </c>
      <c r="N1314" s="6">
        <f t="shared" si="186"/>
        <v>1.5181658882167886</v>
      </c>
      <c r="O1314" s="6">
        <f t="shared" si="187"/>
        <v>0</v>
      </c>
      <c r="P1314" s="6">
        <f t="shared" si="188"/>
        <v>0.48383844359339079</v>
      </c>
    </row>
    <row r="1315" spans="1:16" x14ac:dyDescent="0.3">
      <c r="A1315" s="4">
        <v>1313</v>
      </c>
      <c r="B1315" t="s">
        <v>44</v>
      </c>
      <c r="C1315" s="5">
        <v>75.5</v>
      </c>
      <c r="D1315" s="3">
        <f t="shared" si="180"/>
        <v>20.972222222222221</v>
      </c>
      <c r="E1315" s="3">
        <v>-6.9444444444444448E-2</v>
      </c>
      <c r="F1315" s="5">
        <f>Sheet1!$C$3*E1315</f>
        <v>-90</v>
      </c>
      <c r="G1315" s="5">
        <f>IF(D1315&gt;0,Sheet1!$C$4*Sheet1!$C$3*Sheet1!$C$5,0)</f>
        <v>139.85136</v>
      </c>
      <c r="H1315" s="5">
        <f>0.5*Sheet1!$C$6*Sheet1!$C$7*Sheet1!$C$8*D1315^2</f>
        <v>190.24914250578706</v>
      </c>
      <c r="I1315" s="5">
        <f t="shared" si="181"/>
        <v>240.10050250578706</v>
      </c>
      <c r="J1315" s="3">
        <f t="shared" si="182"/>
        <v>5.0354410942185899</v>
      </c>
      <c r="K1315" s="3">
        <f t="shared" si="183"/>
        <v>5.0354410942185899</v>
      </c>
      <c r="L1315" s="3">
        <f t="shared" si="184"/>
        <v>0</v>
      </c>
      <c r="M1315" s="6">
        <f t="shared" si="185"/>
        <v>1.3987336372829416E-3</v>
      </c>
      <c r="N1315" s="6">
        <f t="shared" si="186"/>
        <v>1.5195646218540715</v>
      </c>
      <c r="O1315" s="6">
        <f t="shared" si="187"/>
        <v>0</v>
      </c>
      <c r="P1315" s="6">
        <f t="shared" si="188"/>
        <v>0.48383844359339079</v>
      </c>
    </row>
    <row r="1316" spans="1:16" x14ac:dyDescent="0.3">
      <c r="A1316" s="4">
        <v>1314</v>
      </c>
      <c r="B1316" t="s">
        <v>44</v>
      </c>
      <c r="C1316" s="5">
        <v>75.2</v>
      </c>
      <c r="D1316" s="3">
        <f t="shared" si="180"/>
        <v>20.888888888888889</v>
      </c>
      <c r="E1316" s="3">
        <v>-6.9444444444444448E-2</v>
      </c>
      <c r="F1316" s="5">
        <f>Sheet1!$C$3*E1316</f>
        <v>-90</v>
      </c>
      <c r="G1316" s="5">
        <f>IF(D1316&gt;0,Sheet1!$C$4*Sheet1!$C$3*Sheet1!$C$5,0)</f>
        <v>139.85136</v>
      </c>
      <c r="H1316" s="5">
        <f>0.5*Sheet1!$C$6*Sheet1!$C$7*Sheet1!$C$8*D1316^2</f>
        <v>188.74023259259263</v>
      </c>
      <c r="I1316" s="5">
        <f t="shared" si="181"/>
        <v>238.59159259259263</v>
      </c>
      <c r="J1316" s="3">
        <f t="shared" si="182"/>
        <v>4.9839132674897124</v>
      </c>
      <c r="K1316" s="3">
        <f t="shared" si="183"/>
        <v>4.9839132674897124</v>
      </c>
      <c r="L1316" s="3">
        <f t="shared" si="184"/>
        <v>0</v>
      </c>
      <c r="M1316" s="6">
        <f t="shared" si="185"/>
        <v>1.3844203520804756E-3</v>
      </c>
      <c r="N1316" s="6">
        <f t="shared" si="186"/>
        <v>1.520949042206152</v>
      </c>
      <c r="O1316" s="6">
        <f t="shared" si="187"/>
        <v>0</v>
      </c>
      <c r="P1316" s="6">
        <f t="shared" si="188"/>
        <v>0.48383844359339079</v>
      </c>
    </row>
    <row r="1317" spans="1:16" x14ac:dyDescent="0.3">
      <c r="A1317" s="4">
        <v>1315</v>
      </c>
      <c r="B1317" t="s">
        <v>44</v>
      </c>
      <c r="C1317" s="5">
        <v>75</v>
      </c>
      <c r="D1317" s="3">
        <f t="shared" si="180"/>
        <v>20.833333333333332</v>
      </c>
      <c r="E1317" s="3">
        <v>-6.9444444444444448E-2</v>
      </c>
      <c r="F1317" s="5">
        <f>Sheet1!$C$3*E1317</f>
        <v>-90</v>
      </c>
      <c r="G1317" s="5">
        <f>IF(D1317&gt;0,Sheet1!$C$4*Sheet1!$C$3*Sheet1!$C$5,0)</f>
        <v>139.85136</v>
      </c>
      <c r="H1317" s="5">
        <f>0.5*Sheet1!$C$6*Sheet1!$C$7*Sheet1!$C$8*D1317^2</f>
        <v>187.73763020833334</v>
      </c>
      <c r="I1317" s="5">
        <f t="shared" si="181"/>
        <v>237.58899020833334</v>
      </c>
      <c r="J1317" s="3">
        <f t="shared" si="182"/>
        <v>4.9497706293402777</v>
      </c>
      <c r="K1317" s="3">
        <f t="shared" si="183"/>
        <v>4.9497706293402777</v>
      </c>
      <c r="L1317" s="3">
        <f t="shared" si="184"/>
        <v>0</v>
      </c>
      <c r="M1317" s="6">
        <f t="shared" si="185"/>
        <v>1.374936285927855E-3</v>
      </c>
      <c r="N1317" s="6">
        <f t="shared" si="186"/>
        <v>1.5223239784920799</v>
      </c>
      <c r="O1317" s="6">
        <f t="shared" si="187"/>
        <v>0</v>
      </c>
      <c r="P1317" s="6">
        <f t="shared" si="188"/>
        <v>0.48383844359339079</v>
      </c>
    </row>
    <row r="1318" spans="1:16" x14ac:dyDescent="0.3">
      <c r="A1318" s="4">
        <v>1316</v>
      </c>
      <c r="B1318" t="s">
        <v>44</v>
      </c>
      <c r="C1318" s="5">
        <v>74.7</v>
      </c>
      <c r="D1318" s="3">
        <f t="shared" si="180"/>
        <v>20.75</v>
      </c>
      <c r="E1318" s="3">
        <v>-0.12500000000000078</v>
      </c>
      <c r="F1318" s="5">
        <f>Sheet1!$C$3*E1318</f>
        <v>-162.00000000000099</v>
      </c>
      <c r="G1318" s="5">
        <f>IF(D1318&gt;0,Sheet1!$C$4*Sheet1!$C$3*Sheet1!$C$5,0)</f>
        <v>139.85136</v>
      </c>
      <c r="H1318" s="5">
        <f>0.5*Sheet1!$C$6*Sheet1!$C$7*Sheet1!$C$8*D1318^2</f>
        <v>186.23873296875004</v>
      </c>
      <c r="I1318" s="5">
        <f t="shared" si="181"/>
        <v>164.09009296874905</v>
      </c>
      <c r="J1318" s="3">
        <f t="shared" si="182"/>
        <v>3.4048694291015424</v>
      </c>
      <c r="K1318" s="3">
        <f t="shared" si="183"/>
        <v>3.4048694291015424</v>
      </c>
      <c r="L1318" s="3">
        <f t="shared" si="184"/>
        <v>0</v>
      </c>
      <c r="M1318" s="6">
        <f t="shared" si="185"/>
        <v>9.457970636393173E-4</v>
      </c>
      <c r="N1318" s="6">
        <f t="shared" si="186"/>
        <v>1.5232697755557192</v>
      </c>
      <c r="O1318" s="6">
        <f t="shared" si="187"/>
        <v>0</v>
      </c>
      <c r="P1318" s="6">
        <f t="shared" si="188"/>
        <v>0.48383844359339079</v>
      </c>
    </row>
    <row r="1319" spans="1:16" x14ac:dyDescent="0.3">
      <c r="A1319" s="4">
        <v>1317</v>
      </c>
      <c r="B1319" t="s">
        <v>44</v>
      </c>
      <c r="C1319" s="5">
        <v>74.099999999999994</v>
      </c>
      <c r="D1319" s="3">
        <f t="shared" si="180"/>
        <v>20.583333333333332</v>
      </c>
      <c r="E1319" s="3">
        <v>-0.1388888888888889</v>
      </c>
      <c r="F1319" s="5">
        <f>Sheet1!$C$3*E1319</f>
        <v>-180</v>
      </c>
      <c r="G1319" s="5">
        <f>IF(D1319&gt;0,Sheet1!$C$4*Sheet1!$C$3*Sheet1!$C$5,0)</f>
        <v>139.85136</v>
      </c>
      <c r="H1319" s="5">
        <f>0.5*Sheet1!$C$6*Sheet1!$C$7*Sheet1!$C$8*D1319^2</f>
        <v>183.25896130208335</v>
      </c>
      <c r="I1319" s="5">
        <f t="shared" si="181"/>
        <v>143.11032130208335</v>
      </c>
      <c r="J1319" s="3">
        <f t="shared" si="182"/>
        <v>2.9456874468012155</v>
      </c>
      <c r="K1319" s="3">
        <f t="shared" si="183"/>
        <v>2.9456874468012155</v>
      </c>
      <c r="L1319" s="3">
        <f t="shared" si="184"/>
        <v>0</v>
      </c>
      <c r="M1319" s="6">
        <f t="shared" si="185"/>
        <v>8.1824651300033764E-4</v>
      </c>
      <c r="N1319" s="6">
        <f t="shared" si="186"/>
        <v>1.5240880220687196</v>
      </c>
      <c r="O1319" s="6">
        <f t="shared" si="187"/>
        <v>0</v>
      </c>
      <c r="P1319" s="6">
        <f t="shared" si="188"/>
        <v>0.48383844359339079</v>
      </c>
    </row>
    <row r="1320" spans="1:16" x14ac:dyDescent="0.3">
      <c r="A1320" s="4">
        <v>1318</v>
      </c>
      <c r="B1320" t="s">
        <v>44</v>
      </c>
      <c r="C1320" s="5">
        <v>73.7</v>
      </c>
      <c r="D1320" s="3">
        <f t="shared" si="180"/>
        <v>20.472222222222221</v>
      </c>
      <c r="E1320" s="3">
        <v>-0.11111111111111072</v>
      </c>
      <c r="F1320" s="5">
        <f>Sheet1!$C$3*E1320</f>
        <v>-143.99999999999949</v>
      </c>
      <c r="G1320" s="5">
        <f>IF(D1320&gt;0,Sheet1!$C$4*Sheet1!$C$3*Sheet1!$C$5,0)</f>
        <v>139.85136</v>
      </c>
      <c r="H1320" s="5">
        <f>0.5*Sheet1!$C$6*Sheet1!$C$7*Sheet1!$C$8*D1320^2</f>
        <v>181.28579708912039</v>
      </c>
      <c r="I1320" s="5">
        <f t="shared" si="181"/>
        <v>177.1371570891209</v>
      </c>
      <c r="J1320" s="3">
        <f t="shared" si="182"/>
        <v>3.6263912437411694</v>
      </c>
      <c r="K1320" s="3">
        <f t="shared" si="183"/>
        <v>3.6263912437411694</v>
      </c>
      <c r="L1320" s="3">
        <f t="shared" si="184"/>
        <v>0</v>
      </c>
      <c r="M1320" s="6">
        <f t="shared" si="185"/>
        <v>1.0073309010392138E-3</v>
      </c>
      <c r="N1320" s="6">
        <f t="shared" si="186"/>
        <v>1.5250953529697588</v>
      </c>
      <c r="O1320" s="6">
        <f t="shared" si="187"/>
        <v>0</v>
      </c>
      <c r="P1320" s="6">
        <f t="shared" si="188"/>
        <v>0.48383844359339079</v>
      </c>
    </row>
    <row r="1321" spans="1:16" x14ac:dyDescent="0.3">
      <c r="A1321" s="4">
        <v>1319</v>
      </c>
      <c r="B1321" t="s">
        <v>44</v>
      </c>
      <c r="C1321" s="5">
        <v>73.3</v>
      </c>
      <c r="D1321" s="3">
        <f t="shared" si="180"/>
        <v>20.361111111111111</v>
      </c>
      <c r="E1321" s="3">
        <v>-2.7777777777778172E-2</v>
      </c>
      <c r="F1321" s="5">
        <f>Sheet1!$C$3*E1321</f>
        <v>-36.000000000000512</v>
      </c>
      <c r="G1321" s="5">
        <f>IF(D1321&gt;0,Sheet1!$C$4*Sheet1!$C$3*Sheet1!$C$5,0)</f>
        <v>139.85136</v>
      </c>
      <c r="H1321" s="5">
        <f>0.5*Sheet1!$C$6*Sheet1!$C$7*Sheet1!$C$8*D1321^2</f>
        <v>179.32331306134265</v>
      </c>
      <c r="I1321" s="5">
        <f t="shared" si="181"/>
        <v>283.17467306134211</v>
      </c>
      <c r="J1321" s="3">
        <f t="shared" si="182"/>
        <v>5.7657509820545494</v>
      </c>
      <c r="K1321" s="3">
        <f t="shared" si="183"/>
        <v>5.7657509820545494</v>
      </c>
      <c r="L1321" s="3">
        <f t="shared" si="184"/>
        <v>0</v>
      </c>
      <c r="M1321" s="6">
        <f t="shared" si="185"/>
        <v>1.6015974950151525E-3</v>
      </c>
      <c r="N1321" s="6">
        <f t="shared" si="186"/>
        <v>1.526696950464774</v>
      </c>
      <c r="O1321" s="6">
        <f t="shared" si="187"/>
        <v>0</v>
      </c>
      <c r="P1321" s="6">
        <f t="shared" si="188"/>
        <v>0.48383844359339079</v>
      </c>
    </row>
    <row r="1322" spans="1:16" x14ac:dyDescent="0.3">
      <c r="A1322" s="4">
        <v>1320</v>
      </c>
      <c r="B1322" t="s">
        <v>44</v>
      </c>
      <c r="C1322" s="5">
        <v>73.5</v>
      </c>
      <c r="D1322" s="3">
        <f t="shared" si="180"/>
        <v>20.416666666666668</v>
      </c>
      <c r="E1322" s="3">
        <v>9.7222222222222612E-2</v>
      </c>
      <c r="F1322" s="5">
        <f>Sheet1!$C$3*E1322</f>
        <v>126.00000000000051</v>
      </c>
      <c r="G1322" s="5">
        <f>IF(D1322&gt;0,Sheet1!$C$4*Sheet1!$C$3*Sheet1!$C$5,0)</f>
        <v>139.85136</v>
      </c>
      <c r="H1322" s="5">
        <f>0.5*Sheet1!$C$6*Sheet1!$C$7*Sheet1!$C$8*D1322^2</f>
        <v>180.30322005208339</v>
      </c>
      <c r="I1322" s="5">
        <f t="shared" si="181"/>
        <v>446.15458005208393</v>
      </c>
      <c r="J1322" s="3">
        <f t="shared" si="182"/>
        <v>9.1089893427300463</v>
      </c>
      <c r="K1322" s="3">
        <f t="shared" si="183"/>
        <v>9.1089893427300463</v>
      </c>
      <c r="L1322" s="3">
        <f t="shared" si="184"/>
        <v>0</v>
      </c>
      <c r="M1322" s="6">
        <f t="shared" si="185"/>
        <v>2.530274817425013E-3</v>
      </c>
      <c r="N1322" s="6">
        <f t="shared" si="186"/>
        <v>1.529227225282199</v>
      </c>
      <c r="O1322" s="6">
        <f t="shared" si="187"/>
        <v>0</v>
      </c>
      <c r="P1322" s="6">
        <f t="shared" si="188"/>
        <v>0.48383844359339079</v>
      </c>
    </row>
    <row r="1323" spans="1:16" x14ac:dyDescent="0.3">
      <c r="A1323" s="4">
        <v>1321</v>
      </c>
      <c r="B1323" t="s">
        <v>44</v>
      </c>
      <c r="C1323" s="5">
        <v>74</v>
      </c>
      <c r="D1323" s="3">
        <f t="shared" si="180"/>
        <v>20.555555555555554</v>
      </c>
      <c r="E1323" s="3">
        <v>0.19444444444444522</v>
      </c>
      <c r="F1323" s="5">
        <f>Sheet1!$C$3*E1323</f>
        <v>252.00000000000102</v>
      </c>
      <c r="G1323" s="5">
        <f>IF(D1323&gt;0,Sheet1!$C$4*Sheet1!$C$3*Sheet1!$C$5,0)</f>
        <v>139.85136</v>
      </c>
      <c r="H1323" s="5">
        <f>0.5*Sheet1!$C$6*Sheet1!$C$7*Sheet1!$C$8*D1323^2</f>
        <v>182.76466898148149</v>
      </c>
      <c r="I1323" s="5">
        <f t="shared" si="181"/>
        <v>574.61602898148249</v>
      </c>
      <c r="J1323" s="3">
        <f t="shared" si="182"/>
        <v>11.811551706841582</v>
      </c>
      <c r="K1323" s="3">
        <f t="shared" si="183"/>
        <v>11.811551706841582</v>
      </c>
      <c r="L1323" s="3">
        <f t="shared" si="184"/>
        <v>0</v>
      </c>
      <c r="M1323" s="6">
        <f t="shared" si="185"/>
        <v>3.280986585233773E-3</v>
      </c>
      <c r="N1323" s="6">
        <f t="shared" si="186"/>
        <v>1.5325082118674327</v>
      </c>
      <c r="O1323" s="6">
        <f t="shared" si="187"/>
        <v>0</v>
      </c>
      <c r="P1323" s="6">
        <f t="shared" si="188"/>
        <v>0.48383844359339079</v>
      </c>
    </row>
    <row r="1324" spans="1:16" x14ac:dyDescent="0.3">
      <c r="A1324" s="4">
        <v>1322</v>
      </c>
      <c r="B1324" t="s">
        <v>44</v>
      </c>
      <c r="C1324" s="5">
        <v>74.900000000000006</v>
      </c>
      <c r="D1324" s="3">
        <f t="shared" si="180"/>
        <v>20.805555555555557</v>
      </c>
      <c r="E1324" s="3">
        <v>0.29166666666666585</v>
      </c>
      <c r="F1324" s="5">
        <f>Sheet1!$C$3*E1324</f>
        <v>377.99999999999892</v>
      </c>
      <c r="G1324" s="5">
        <f>IF(D1324&gt;0,Sheet1!$C$4*Sheet1!$C$3*Sheet1!$C$5,0)</f>
        <v>139.85136</v>
      </c>
      <c r="H1324" s="5">
        <f>0.5*Sheet1!$C$6*Sheet1!$C$7*Sheet1!$C$8*D1324^2</f>
        <v>187.23733028356489</v>
      </c>
      <c r="I1324" s="5">
        <f t="shared" si="181"/>
        <v>705.08869028356389</v>
      </c>
      <c r="J1324" s="3">
        <f t="shared" si="182"/>
        <v>14.669761917288595</v>
      </c>
      <c r="K1324" s="3">
        <f t="shared" si="183"/>
        <v>14.669761917288595</v>
      </c>
      <c r="L1324" s="3">
        <f t="shared" si="184"/>
        <v>0</v>
      </c>
      <c r="M1324" s="6">
        <f t="shared" si="185"/>
        <v>4.0749338659134982E-3</v>
      </c>
      <c r="N1324" s="6">
        <f t="shared" si="186"/>
        <v>1.5365831457333461</v>
      </c>
      <c r="O1324" s="6">
        <f t="shared" si="187"/>
        <v>0</v>
      </c>
      <c r="P1324" s="6">
        <f t="shared" si="188"/>
        <v>0.48383844359339079</v>
      </c>
    </row>
    <row r="1325" spans="1:16" x14ac:dyDescent="0.3">
      <c r="A1325" s="4">
        <v>1323</v>
      </c>
      <c r="B1325" t="s">
        <v>44</v>
      </c>
      <c r="C1325" s="5">
        <v>76.099999999999994</v>
      </c>
      <c r="D1325" s="3">
        <f t="shared" si="180"/>
        <v>21.138888888888886</v>
      </c>
      <c r="E1325" s="3">
        <v>0.38888888888888851</v>
      </c>
      <c r="F1325" s="5">
        <f>Sheet1!$C$3*E1325</f>
        <v>503.99999999999949</v>
      </c>
      <c r="G1325" s="5">
        <f>IF(D1325&gt;0,Sheet1!$C$4*Sheet1!$C$3*Sheet1!$C$5,0)</f>
        <v>139.85136</v>
      </c>
      <c r="H1325" s="5">
        <f>0.5*Sheet1!$C$6*Sheet1!$C$7*Sheet1!$C$8*D1325^2</f>
        <v>193.28498514467591</v>
      </c>
      <c r="I1325" s="5">
        <f t="shared" si="181"/>
        <v>837.13634514467537</v>
      </c>
      <c r="J1325" s="3">
        <f t="shared" si="182"/>
        <v>17.696132184863828</v>
      </c>
      <c r="K1325" s="3">
        <f t="shared" si="183"/>
        <v>17.696132184863828</v>
      </c>
      <c r="L1325" s="3">
        <f t="shared" si="184"/>
        <v>0</v>
      </c>
      <c r="M1325" s="6">
        <f t="shared" si="185"/>
        <v>4.9155922735732854E-3</v>
      </c>
      <c r="N1325" s="6">
        <f t="shared" si="186"/>
        <v>1.5414987380069194</v>
      </c>
      <c r="O1325" s="6">
        <f t="shared" si="187"/>
        <v>0</v>
      </c>
      <c r="P1325" s="6">
        <f t="shared" si="188"/>
        <v>0.48383844359339079</v>
      </c>
    </row>
    <row r="1326" spans="1:16" x14ac:dyDescent="0.3">
      <c r="A1326" s="4">
        <v>1324</v>
      </c>
      <c r="B1326" t="s">
        <v>44</v>
      </c>
      <c r="C1326" s="5">
        <v>77.7</v>
      </c>
      <c r="D1326" s="3">
        <f t="shared" si="180"/>
        <v>21.583333333333332</v>
      </c>
      <c r="E1326" s="3">
        <v>0.43055555555555675</v>
      </c>
      <c r="F1326" s="5">
        <f>Sheet1!$C$3*E1326</f>
        <v>558.00000000000159</v>
      </c>
      <c r="G1326" s="5">
        <f>IF(D1326&gt;0,Sheet1!$C$4*Sheet1!$C$3*Sheet1!$C$5,0)</f>
        <v>139.85136</v>
      </c>
      <c r="H1326" s="5">
        <f>0.5*Sheet1!$C$6*Sheet1!$C$7*Sheet1!$C$8*D1326^2</f>
        <v>201.49804755208334</v>
      </c>
      <c r="I1326" s="5">
        <f t="shared" si="181"/>
        <v>899.34940755208493</v>
      </c>
      <c r="J1326" s="3">
        <f t="shared" si="182"/>
        <v>19.4109580463325</v>
      </c>
      <c r="K1326" s="3">
        <f t="shared" si="183"/>
        <v>19.4109580463325</v>
      </c>
      <c r="L1326" s="3">
        <f t="shared" si="184"/>
        <v>0</v>
      </c>
      <c r="M1326" s="6">
        <f t="shared" si="185"/>
        <v>5.3919327906479164E-3</v>
      </c>
      <c r="N1326" s="6">
        <f t="shared" si="186"/>
        <v>1.5468906707975674</v>
      </c>
      <c r="O1326" s="6">
        <f t="shared" si="187"/>
        <v>0</v>
      </c>
      <c r="P1326" s="6">
        <f t="shared" si="188"/>
        <v>0.48383844359339079</v>
      </c>
    </row>
    <row r="1327" spans="1:16" x14ac:dyDescent="0.3">
      <c r="A1327" s="4">
        <v>1325</v>
      </c>
      <c r="B1327" t="s">
        <v>44</v>
      </c>
      <c r="C1327" s="5">
        <v>79.2</v>
      </c>
      <c r="D1327" s="3">
        <f t="shared" si="180"/>
        <v>22</v>
      </c>
      <c r="E1327" s="3">
        <v>0.36111111111111033</v>
      </c>
      <c r="F1327" s="5">
        <f>Sheet1!$C$3*E1327</f>
        <v>467.99999999999898</v>
      </c>
      <c r="G1327" s="5">
        <f>IF(D1327&gt;0,Sheet1!$C$4*Sheet1!$C$3*Sheet1!$C$5,0)</f>
        <v>139.85136</v>
      </c>
      <c r="H1327" s="5">
        <f>0.5*Sheet1!$C$6*Sheet1!$C$7*Sheet1!$C$8*D1327^2</f>
        <v>209.35299000000003</v>
      </c>
      <c r="I1327" s="5">
        <f t="shared" si="181"/>
        <v>817.20434999999907</v>
      </c>
      <c r="J1327" s="3">
        <f t="shared" si="182"/>
        <v>17.978495699999979</v>
      </c>
      <c r="K1327" s="3">
        <f t="shared" si="183"/>
        <v>17.978495699999979</v>
      </c>
      <c r="L1327" s="3">
        <f t="shared" si="184"/>
        <v>0</v>
      </c>
      <c r="M1327" s="6">
        <f t="shared" si="185"/>
        <v>4.9940265833333273E-3</v>
      </c>
      <c r="N1327" s="6">
        <f t="shared" si="186"/>
        <v>1.5518846973809006</v>
      </c>
      <c r="O1327" s="6">
        <f t="shared" si="187"/>
        <v>0</v>
      </c>
      <c r="P1327" s="6">
        <f t="shared" si="188"/>
        <v>0.48383844359339079</v>
      </c>
    </row>
    <row r="1328" spans="1:16" x14ac:dyDescent="0.3">
      <c r="A1328" s="4">
        <v>1326</v>
      </c>
      <c r="B1328" t="s">
        <v>44</v>
      </c>
      <c r="C1328" s="5">
        <v>80.3</v>
      </c>
      <c r="D1328" s="3">
        <f t="shared" si="180"/>
        <v>22.305555555555554</v>
      </c>
      <c r="E1328" s="3">
        <v>0.22222222222222143</v>
      </c>
      <c r="F1328" s="5">
        <f>Sheet1!$C$3*E1328</f>
        <v>287.99999999999898</v>
      </c>
      <c r="G1328" s="5">
        <f>IF(D1328&gt;0,Sheet1!$C$4*Sheet1!$C$3*Sheet1!$C$5,0)</f>
        <v>139.85136</v>
      </c>
      <c r="H1328" s="5">
        <f>0.5*Sheet1!$C$6*Sheet1!$C$7*Sheet1!$C$8*D1328^2</f>
        <v>215.20873528356483</v>
      </c>
      <c r="I1328" s="5">
        <f t="shared" si="181"/>
        <v>643.06009528356378</v>
      </c>
      <c r="J1328" s="3">
        <f t="shared" si="182"/>
        <v>14.34381268090838</v>
      </c>
      <c r="K1328" s="3">
        <f t="shared" si="183"/>
        <v>14.34381268090838</v>
      </c>
      <c r="L1328" s="3">
        <f t="shared" si="184"/>
        <v>0</v>
      </c>
      <c r="M1328" s="6">
        <f t="shared" si="185"/>
        <v>3.9843924113634388E-3</v>
      </c>
      <c r="N1328" s="6">
        <f t="shared" si="186"/>
        <v>1.555869089792264</v>
      </c>
      <c r="O1328" s="6">
        <f t="shared" si="187"/>
        <v>0</v>
      </c>
      <c r="P1328" s="6">
        <f t="shared" si="188"/>
        <v>0.48383844359339079</v>
      </c>
    </row>
    <row r="1329" spans="1:16" x14ac:dyDescent="0.3">
      <c r="A1329" s="4">
        <v>1327</v>
      </c>
      <c r="B1329" t="s">
        <v>44</v>
      </c>
      <c r="C1329" s="5">
        <v>80.8</v>
      </c>
      <c r="D1329" s="3">
        <f t="shared" si="180"/>
        <v>22.444444444444443</v>
      </c>
      <c r="E1329" s="3">
        <v>9.7222222222222612E-2</v>
      </c>
      <c r="F1329" s="5">
        <f>Sheet1!$C$3*E1329</f>
        <v>126.00000000000051</v>
      </c>
      <c r="G1329" s="5">
        <f>IF(D1329&gt;0,Sheet1!$C$4*Sheet1!$C$3*Sheet1!$C$5,0)</f>
        <v>139.85136</v>
      </c>
      <c r="H1329" s="5">
        <f>0.5*Sheet1!$C$6*Sheet1!$C$7*Sheet1!$C$8*D1329^2</f>
        <v>217.89713814814814</v>
      </c>
      <c r="I1329" s="5">
        <f t="shared" si="181"/>
        <v>483.74849814814866</v>
      </c>
      <c r="J1329" s="3">
        <f t="shared" si="182"/>
        <v>10.857466291769558</v>
      </c>
      <c r="K1329" s="3">
        <f t="shared" si="183"/>
        <v>10.857466291769558</v>
      </c>
      <c r="L1329" s="3">
        <f t="shared" si="184"/>
        <v>0</v>
      </c>
      <c r="M1329" s="6">
        <f t="shared" si="185"/>
        <v>3.0159628588248772E-3</v>
      </c>
      <c r="N1329" s="6">
        <f t="shared" si="186"/>
        <v>1.5588850526510889</v>
      </c>
      <c r="O1329" s="6">
        <f t="shared" si="187"/>
        <v>0</v>
      </c>
      <c r="P1329" s="6">
        <f t="shared" si="188"/>
        <v>0.48383844359339079</v>
      </c>
    </row>
    <row r="1330" spans="1:16" x14ac:dyDescent="0.3">
      <c r="A1330" s="4">
        <v>1328</v>
      </c>
      <c r="B1330" t="s">
        <v>44</v>
      </c>
      <c r="C1330" s="5">
        <v>81</v>
      </c>
      <c r="D1330" s="3">
        <f t="shared" si="180"/>
        <v>22.5</v>
      </c>
      <c r="E1330" s="3">
        <v>2.7777777777778172E-2</v>
      </c>
      <c r="F1330" s="5">
        <f>Sheet1!$C$3*E1330</f>
        <v>36.000000000000512</v>
      </c>
      <c r="G1330" s="5">
        <f>IF(D1330&gt;0,Sheet1!$C$4*Sheet1!$C$3*Sheet1!$C$5,0)</f>
        <v>139.85136</v>
      </c>
      <c r="H1330" s="5">
        <f>0.5*Sheet1!$C$6*Sheet1!$C$7*Sheet1!$C$8*D1330^2</f>
        <v>218.97717187500004</v>
      </c>
      <c r="I1330" s="5">
        <f t="shared" si="181"/>
        <v>394.82853187500052</v>
      </c>
      <c r="J1330" s="3">
        <f t="shared" si="182"/>
        <v>8.8836419671875113</v>
      </c>
      <c r="K1330" s="3">
        <f t="shared" si="183"/>
        <v>8.8836419671875113</v>
      </c>
      <c r="L1330" s="3">
        <f t="shared" si="184"/>
        <v>0</v>
      </c>
      <c r="M1330" s="6">
        <f t="shared" si="185"/>
        <v>2.467678324218753E-3</v>
      </c>
      <c r="N1330" s="6">
        <f t="shared" si="186"/>
        <v>1.5613527309753077</v>
      </c>
      <c r="O1330" s="6">
        <f t="shared" si="187"/>
        <v>0</v>
      </c>
      <c r="P1330" s="6">
        <f t="shared" si="188"/>
        <v>0.48383844359339079</v>
      </c>
    </row>
    <row r="1331" spans="1:16" x14ac:dyDescent="0.3">
      <c r="A1331" s="4">
        <v>1329</v>
      </c>
      <c r="B1331" t="s">
        <v>44</v>
      </c>
      <c r="C1331" s="5">
        <v>81</v>
      </c>
      <c r="D1331" s="3">
        <f t="shared" si="180"/>
        <v>22.5</v>
      </c>
      <c r="E1331" s="3">
        <v>0</v>
      </c>
      <c r="F1331" s="5">
        <f>Sheet1!$C$3*E1331</f>
        <v>0</v>
      </c>
      <c r="G1331" s="5">
        <f>IF(D1331&gt;0,Sheet1!$C$4*Sheet1!$C$3*Sheet1!$C$5,0)</f>
        <v>139.85136</v>
      </c>
      <c r="H1331" s="5">
        <f>0.5*Sheet1!$C$6*Sheet1!$C$7*Sheet1!$C$8*D1331^2</f>
        <v>218.97717187500004</v>
      </c>
      <c r="I1331" s="5">
        <f t="shared" si="181"/>
        <v>358.82853187500007</v>
      </c>
      <c r="J1331" s="3">
        <f t="shared" si="182"/>
        <v>8.0736419671875019</v>
      </c>
      <c r="K1331" s="3">
        <f t="shared" si="183"/>
        <v>8.0736419671875019</v>
      </c>
      <c r="L1331" s="3">
        <f t="shared" si="184"/>
        <v>0</v>
      </c>
      <c r="M1331" s="6">
        <f t="shared" si="185"/>
        <v>2.2426783242187505E-3</v>
      </c>
      <c r="N1331" s="6">
        <f t="shared" si="186"/>
        <v>1.5635954092995263</v>
      </c>
      <c r="O1331" s="6">
        <f t="shared" si="187"/>
        <v>0</v>
      </c>
      <c r="P1331" s="6">
        <f t="shared" si="188"/>
        <v>0.48383844359339079</v>
      </c>
    </row>
    <row r="1332" spans="1:16" x14ac:dyDescent="0.3">
      <c r="A1332" s="4">
        <v>1330</v>
      </c>
      <c r="B1332" t="s">
        <v>44</v>
      </c>
      <c r="C1332" s="5">
        <v>81</v>
      </c>
      <c r="D1332" s="3">
        <f t="shared" si="180"/>
        <v>22.5</v>
      </c>
      <c r="E1332" s="3">
        <v>0</v>
      </c>
      <c r="F1332" s="5">
        <f>Sheet1!$C$3*E1332</f>
        <v>0</v>
      </c>
      <c r="G1332" s="5">
        <f>IF(D1332&gt;0,Sheet1!$C$4*Sheet1!$C$3*Sheet1!$C$5,0)</f>
        <v>139.85136</v>
      </c>
      <c r="H1332" s="5">
        <f>0.5*Sheet1!$C$6*Sheet1!$C$7*Sheet1!$C$8*D1332^2</f>
        <v>218.97717187500004</v>
      </c>
      <c r="I1332" s="5">
        <f t="shared" si="181"/>
        <v>358.82853187500007</v>
      </c>
      <c r="J1332" s="3">
        <f t="shared" si="182"/>
        <v>8.0736419671875019</v>
      </c>
      <c r="K1332" s="3">
        <f t="shared" si="183"/>
        <v>8.0736419671875019</v>
      </c>
      <c r="L1332" s="3">
        <f t="shared" si="184"/>
        <v>0</v>
      </c>
      <c r="M1332" s="6">
        <f t="shared" si="185"/>
        <v>2.2426783242187505E-3</v>
      </c>
      <c r="N1332" s="6">
        <f t="shared" si="186"/>
        <v>1.565838087623745</v>
      </c>
      <c r="O1332" s="6">
        <f t="shared" si="187"/>
        <v>0</v>
      </c>
      <c r="P1332" s="6">
        <f t="shared" si="188"/>
        <v>0.48383844359339079</v>
      </c>
    </row>
    <row r="1333" spans="1:16" x14ac:dyDescent="0.3">
      <c r="A1333" s="4">
        <v>1331</v>
      </c>
      <c r="B1333" t="s">
        <v>44</v>
      </c>
      <c r="C1333" s="5">
        <v>81</v>
      </c>
      <c r="D1333" s="3">
        <f t="shared" si="180"/>
        <v>22.5</v>
      </c>
      <c r="E1333" s="3">
        <v>0</v>
      </c>
      <c r="F1333" s="5">
        <f>Sheet1!$C$3*E1333</f>
        <v>0</v>
      </c>
      <c r="G1333" s="5">
        <f>IF(D1333&gt;0,Sheet1!$C$4*Sheet1!$C$3*Sheet1!$C$5,0)</f>
        <v>139.85136</v>
      </c>
      <c r="H1333" s="5">
        <f>0.5*Sheet1!$C$6*Sheet1!$C$7*Sheet1!$C$8*D1333^2</f>
        <v>218.97717187500004</v>
      </c>
      <c r="I1333" s="5">
        <f t="shared" si="181"/>
        <v>358.82853187500007</v>
      </c>
      <c r="J1333" s="3">
        <f t="shared" si="182"/>
        <v>8.0736419671875019</v>
      </c>
      <c r="K1333" s="3">
        <f t="shared" si="183"/>
        <v>8.0736419671875019</v>
      </c>
      <c r="L1333" s="3">
        <f t="shared" si="184"/>
        <v>0</v>
      </c>
      <c r="M1333" s="6">
        <f t="shared" si="185"/>
        <v>2.2426783242187505E-3</v>
      </c>
      <c r="N1333" s="6">
        <f t="shared" si="186"/>
        <v>1.5680807659479636</v>
      </c>
      <c r="O1333" s="6">
        <f t="shared" si="187"/>
        <v>0</v>
      </c>
      <c r="P1333" s="6">
        <f t="shared" si="188"/>
        <v>0.48383844359339079</v>
      </c>
    </row>
    <row r="1334" spans="1:16" x14ac:dyDescent="0.3">
      <c r="A1334" s="4">
        <v>1332</v>
      </c>
      <c r="B1334" t="s">
        <v>44</v>
      </c>
      <c r="C1334" s="5">
        <v>81</v>
      </c>
      <c r="D1334" s="3">
        <f t="shared" si="180"/>
        <v>22.5</v>
      </c>
      <c r="E1334" s="3">
        <v>-1.3888888888888099E-2</v>
      </c>
      <c r="F1334" s="5">
        <f>Sheet1!$C$3*E1334</f>
        <v>-17.999999999998977</v>
      </c>
      <c r="G1334" s="5">
        <f>IF(D1334&gt;0,Sheet1!$C$4*Sheet1!$C$3*Sheet1!$C$5,0)</f>
        <v>139.85136</v>
      </c>
      <c r="H1334" s="5">
        <f>0.5*Sheet1!$C$6*Sheet1!$C$7*Sheet1!$C$8*D1334^2</f>
        <v>218.97717187500004</v>
      </c>
      <c r="I1334" s="5">
        <f t="shared" si="181"/>
        <v>340.82853187500109</v>
      </c>
      <c r="J1334" s="3">
        <f t="shared" si="182"/>
        <v>7.6686419671875248</v>
      </c>
      <c r="K1334" s="3">
        <f t="shared" si="183"/>
        <v>7.6686419671875248</v>
      </c>
      <c r="L1334" s="3">
        <f t="shared" si="184"/>
        <v>0</v>
      </c>
      <c r="M1334" s="6">
        <f t="shared" si="185"/>
        <v>2.1301783242187568E-3</v>
      </c>
      <c r="N1334" s="6">
        <f t="shared" si="186"/>
        <v>1.5702109442721823</v>
      </c>
      <c r="O1334" s="6">
        <f t="shared" si="187"/>
        <v>0</v>
      </c>
      <c r="P1334" s="6">
        <f t="shared" si="188"/>
        <v>0.48383844359339079</v>
      </c>
    </row>
    <row r="1335" spans="1:16" x14ac:dyDescent="0.3">
      <c r="A1335" s="4">
        <v>1333</v>
      </c>
      <c r="B1335" t="s">
        <v>44</v>
      </c>
      <c r="C1335" s="5">
        <v>80.900000000000006</v>
      </c>
      <c r="D1335" s="3">
        <f t="shared" si="180"/>
        <v>22.472222222222225</v>
      </c>
      <c r="E1335" s="3">
        <v>-5.5555555555556344E-2</v>
      </c>
      <c r="F1335" s="5">
        <f>Sheet1!$C$3*E1335</f>
        <v>-72.000000000001023</v>
      </c>
      <c r="G1335" s="5">
        <f>IF(D1335&gt;0,Sheet1!$C$4*Sheet1!$C$3*Sheet1!$C$5,0)</f>
        <v>139.85136</v>
      </c>
      <c r="H1335" s="5">
        <f>0.5*Sheet1!$C$6*Sheet1!$C$7*Sheet1!$C$8*D1335^2</f>
        <v>218.43682125578712</v>
      </c>
      <c r="I1335" s="5">
        <f t="shared" si="181"/>
        <v>286.28818125578607</v>
      </c>
      <c r="J1335" s="3">
        <f t="shared" si="182"/>
        <v>6.4335316287758593</v>
      </c>
      <c r="K1335" s="3">
        <f t="shared" si="183"/>
        <v>6.4335316287758593</v>
      </c>
      <c r="L1335" s="3">
        <f t="shared" si="184"/>
        <v>0</v>
      </c>
      <c r="M1335" s="6">
        <f t="shared" si="185"/>
        <v>1.7870921191044053E-3</v>
      </c>
      <c r="N1335" s="6">
        <f t="shared" si="186"/>
        <v>1.5719980363912867</v>
      </c>
      <c r="O1335" s="6">
        <f t="shared" si="187"/>
        <v>0</v>
      </c>
      <c r="P1335" s="6">
        <f t="shared" si="188"/>
        <v>0.48383844359339079</v>
      </c>
    </row>
    <row r="1336" spans="1:16" x14ac:dyDescent="0.3">
      <c r="A1336" s="4">
        <v>1334</v>
      </c>
      <c r="B1336" t="s">
        <v>44</v>
      </c>
      <c r="C1336" s="5">
        <v>80.599999999999994</v>
      </c>
      <c r="D1336" s="3">
        <f t="shared" si="180"/>
        <v>22.388888888888886</v>
      </c>
      <c r="E1336" s="3">
        <v>-8.3333333333334522E-2</v>
      </c>
      <c r="F1336" s="5">
        <f>Sheet1!$C$3*E1336</f>
        <v>-108.00000000000153</v>
      </c>
      <c r="G1336" s="5">
        <f>IF(D1336&gt;0,Sheet1!$C$4*Sheet1!$C$3*Sheet1!$C$5,0)</f>
        <v>139.85136</v>
      </c>
      <c r="H1336" s="5">
        <f>0.5*Sheet1!$C$6*Sheet1!$C$7*Sheet1!$C$8*D1336^2</f>
        <v>216.81977446759257</v>
      </c>
      <c r="I1336" s="5">
        <f t="shared" si="181"/>
        <v>248.67113446759103</v>
      </c>
      <c r="J1336" s="3">
        <f t="shared" si="182"/>
        <v>5.5674703994688421</v>
      </c>
      <c r="K1336" s="3">
        <f t="shared" si="183"/>
        <v>5.5674703994688421</v>
      </c>
      <c r="L1336" s="3">
        <f t="shared" si="184"/>
        <v>0</v>
      </c>
      <c r="M1336" s="6">
        <f t="shared" si="185"/>
        <v>1.5465195554080118E-3</v>
      </c>
      <c r="N1336" s="6">
        <f t="shared" si="186"/>
        <v>1.5735445559466947</v>
      </c>
      <c r="O1336" s="6">
        <f t="shared" si="187"/>
        <v>0</v>
      </c>
      <c r="P1336" s="6">
        <f t="shared" si="188"/>
        <v>0.48383844359339079</v>
      </c>
    </row>
    <row r="1337" spans="1:16" x14ac:dyDescent="0.3">
      <c r="A1337" s="4">
        <v>1335</v>
      </c>
      <c r="B1337" t="s">
        <v>44</v>
      </c>
      <c r="C1337" s="5">
        <v>80.3</v>
      </c>
      <c r="D1337" s="3">
        <f t="shared" si="180"/>
        <v>22.305555555555554</v>
      </c>
      <c r="E1337" s="3">
        <v>-8.3333333333332538E-2</v>
      </c>
      <c r="F1337" s="5">
        <f>Sheet1!$C$3*E1337</f>
        <v>-107.99999999999896</v>
      </c>
      <c r="G1337" s="5">
        <f>IF(D1337&gt;0,Sheet1!$C$4*Sheet1!$C$3*Sheet1!$C$5,0)</f>
        <v>139.85136</v>
      </c>
      <c r="H1337" s="5">
        <f>0.5*Sheet1!$C$6*Sheet1!$C$7*Sheet1!$C$8*D1337^2</f>
        <v>215.20873528356483</v>
      </c>
      <c r="I1337" s="5">
        <f t="shared" si="181"/>
        <v>247.06009528356589</v>
      </c>
      <c r="J1337" s="3">
        <f t="shared" si="182"/>
        <v>5.5108126809084279</v>
      </c>
      <c r="K1337" s="3">
        <f t="shared" si="183"/>
        <v>5.5108126809084279</v>
      </c>
      <c r="L1337" s="3">
        <f t="shared" si="184"/>
        <v>0</v>
      </c>
      <c r="M1337" s="6">
        <f t="shared" si="185"/>
        <v>1.5307813002523412E-3</v>
      </c>
      <c r="N1337" s="6">
        <f t="shared" si="186"/>
        <v>1.575075337246947</v>
      </c>
      <c r="O1337" s="6">
        <f t="shared" si="187"/>
        <v>0</v>
      </c>
      <c r="P1337" s="6">
        <f t="shared" si="188"/>
        <v>0.48383844359339079</v>
      </c>
    </row>
    <row r="1338" spans="1:16" x14ac:dyDescent="0.3">
      <c r="A1338" s="4">
        <v>1336</v>
      </c>
      <c r="B1338" t="s">
        <v>44</v>
      </c>
      <c r="C1338" s="5">
        <v>80</v>
      </c>
      <c r="D1338" s="3">
        <f t="shared" si="180"/>
        <v>22.222222222222221</v>
      </c>
      <c r="E1338" s="3">
        <v>-5.5555555555554373E-2</v>
      </c>
      <c r="F1338" s="5">
        <f>Sheet1!$C$3*E1338</f>
        <v>-71.999999999998465</v>
      </c>
      <c r="G1338" s="5">
        <f>IF(D1338&gt;0,Sheet1!$C$4*Sheet1!$C$3*Sheet1!$C$5,0)</f>
        <v>139.85136</v>
      </c>
      <c r="H1338" s="5">
        <f>0.5*Sheet1!$C$6*Sheet1!$C$7*Sheet1!$C$8*D1338^2</f>
        <v>213.60370370370373</v>
      </c>
      <c r="I1338" s="5">
        <f t="shared" si="181"/>
        <v>281.45506370370526</v>
      </c>
      <c r="J1338" s="3">
        <f t="shared" si="182"/>
        <v>6.2545569711934501</v>
      </c>
      <c r="K1338" s="3">
        <f t="shared" si="183"/>
        <v>6.2545569711934501</v>
      </c>
      <c r="L1338" s="3">
        <f t="shared" si="184"/>
        <v>0</v>
      </c>
      <c r="M1338" s="6">
        <f t="shared" si="185"/>
        <v>1.7373769364426249E-3</v>
      </c>
      <c r="N1338" s="6">
        <f t="shared" si="186"/>
        <v>1.5768127141833896</v>
      </c>
      <c r="O1338" s="6">
        <f t="shared" si="187"/>
        <v>0</v>
      </c>
      <c r="P1338" s="6">
        <f t="shared" si="188"/>
        <v>0.48383844359339079</v>
      </c>
    </row>
    <row r="1339" spans="1:16" x14ac:dyDescent="0.3">
      <c r="A1339" s="4">
        <v>1337</v>
      </c>
      <c r="B1339" t="s">
        <v>44</v>
      </c>
      <c r="C1339" s="5">
        <v>79.900000000000006</v>
      </c>
      <c r="D1339" s="3">
        <f t="shared" si="180"/>
        <v>22.194444444444446</v>
      </c>
      <c r="E1339" s="3">
        <v>-2.7777777777778172E-2</v>
      </c>
      <c r="F1339" s="5">
        <f>Sheet1!$C$3*E1339</f>
        <v>-36.000000000000512</v>
      </c>
      <c r="G1339" s="5">
        <f>IF(D1339&gt;0,Sheet1!$C$4*Sheet1!$C$3*Sheet1!$C$5,0)</f>
        <v>139.85136</v>
      </c>
      <c r="H1339" s="5">
        <f>0.5*Sheet1!$C$6*Sheet1!$C$7*Sheet1!$C$8*D1339^2</f>
        <v>213.07002820023155</v>
      </c>
      <c r="I1339" s="5">
        <f t="shared" si="181"/>
        <v>316.92138820023104</v>
      </c>
      <c r="J1339" s="3">
        <f t="shared" si="182"/>
        <v>7.0338941436662399</v>
      </c>
      <c r="K1339" s="3">
        <f t="shared" si="183"/>
        <v>7.0338941436662399</v>
      </c>
      <c r="L1339" s="3">
        <f t="shared" si="184"/>
        <v>0</v>
      </c>
      <c r="M1339" s="6">
        <f t="shared" si="185"/>
        <v>1.9538594843517333E-3</v>
      </c>
      <c r="N1339" s="6">
        <f t="shared" si="186"/>
        <v>1.5787665736677414</v>
      </c>
      <c r="O1339" s="6">
        <f t="shared" si="187"/>
        <v>0</v>
      </c>
      <c r="P1339" s="6">
        <f t="shared" si="188"/>
        <v>0.48383844359339079</v>
      </c>
    </row>
    <row r="1340" spans="1:16" x14ac:dyDescent="0.3">
      <c r="A1340" s="4">
        <v>1338</v>
      </c>
      <c r="B1340" t="s">
        <v>44</v>
      </c>
      <c r="C1340" s="5">
        <v>79.8</v>
      </c>
      <c r="D1340" s="3">
        <f t="shared" si="180"/>
        <v>22.166666666666664</v>
      </c>
      <c r="E1340" s="3">
        <v>-1.3888888888890073E-2</v>
      </c>
      <c r="F1340" s="5">
        <f>Sheet1!$C$3*E1340</f>
        <v>-18.000000000001535</v>
      </c>
      <c r="G1340" s="5">
        <f>IF(D1340&gt;0,Sheet1!$C$4*Sheet1!$C$3*Sheet1!$C$5,0)</f>
        <v>139.85136</v>
      </c>
      <c r="H1340" s="5">
        <f>0.5*Sheet1!$C$6*Sheet1!$C$7*Sheet1!$C$8*D1340^2</f>
        <v>212.53702020833333</v>
      </c>
      <c r="I1340" s="5">
        <f t="shared" si="181"/>
        <v>334.3883802083318</v>
      </c>
      <c r="J1340" s="3">
        <f t="shared" si="182"/>
        <v>7.412275761284687</v>
      </c>
      <c r="K1340" s="3">
        <f t="shared" si="183"/>
        <v>7.412275761284687</v>
      </c>
      <c r="L1340" s="3">
        <f t="shared" si="184"/>
        <v>0</v>
      </c>
      <c r="M1340" s="6">
        <f t="shared" si="185"/>
        <v>2.0589654892457462E-3</v>
      </c>
      <c r="N1340" s="6">
        <f t="shared" si="186"/>
        <v>1.5808255391569872</v>
      </c>
      <c r="O1340" s="6">
        <f t="shared" si="187"/>
        <v>0</v>
      </c>
      <c r="P1340" s="6">
        <f t="shared" si="188"/>
        <v>0.48383844359339079</v>
      </c>
    </row>
    <row r="1341" spans="1:16" x14ac:dyDescent="0.3">
      <c r="A1341" s="4">
        <v>1339</v>
      </c>
      <c r="B1341" t="s">
        <v>44</v>
      </c>
      <c r="C1341" s="5">
        <v>79.8</v>
      </c>
      <c r="D1341" s="3">
        <f t="shared" si="180"/>
        <v>22.166666666666664</v>
      </c>
      <c r="E1341" s="3">
        <v>0</v>
      </c>
      <c r="F1341" s="5">
        <f>Sheet1!$C$3*E1341</f>
        <v>0</v>
      </c>
      <c r="G1341" s="5">
        <f>IF(D1341&gt;0,Sheet1!$C$4*Sheet1!$C$3*Sheet1!$C$5,0)</f>
        <v>139.85136</v>
      </c>
      <c r="H1341" s="5">
        <f>0.5*Sheet1!$C$6*Sheet1!$C$7*Sheet1!$C$8*D1341^2</f>
        <v>212.53702020833333</v>
      </c>
      <c r="I1341" s="5">
        <f t="shared" si="181"/>
        <v>352.38838020833333</v>
      </c>
      <c r="J1341" s="3">
        <f t="shared" si="182"/>
        <v>7.8112757612847217</v>
      </c>
      <c r="K1341" s="3">
        <f t="shared" si="183"/>
        <v>7.8112757612847217</v>
      </c>
      <c r="L1341" s="3">
        <f t="shared" si="184"/>
        <v>0</v>
      </c>
      <c r="M1341" s="6">
        <f t="shared" si="185"/>
        <v>2.1697988225790892E-3</v>
      </c>
      <c r="N1341" s="6">
        <f t="shared" si="186"/>
        <v>1.5829953379795663</v>
      </c>
      <c r="O1341" s="6">
        <f t="shared" si="187"/>
        <v>0</v>
      </c>
      <c r="P1341" s="6">
        <f t="shared" si="188"/>
        <v>0.48383844359339079</v>
      </c>
    </row>
    <row r="1342" spans="1:16" x14ac:dyDescent="0.3">
      <c r="A1342" s="4">
        <v>1340</v>
      </c>
      <c r="B1342" t="s">
        <v>44</v>
      </c>
      <c r="C1342" s="5">
        <v>79.8</v>
      </c>
      <c r="D1342" s="3">
        <f t="shared" si="180"/>
        <v>22.166666666666664</v>
      </c>
      <c r="E1342" s="3">
        <v>1.3888888888890073E-2</v>
      </c>
      <c r="F1342" s="5">
        <f>Sheet1!$C$3*E1342</f>
        <v>18.000000000001535</v>
      </c>
      <c r="G1342" s="5">
        <f>IF(D1342&gt;0,Sheet1!$C$4*Sheet1!$C$3*Sheet1!$C$5,0)</f>
        <v>139.85136</v>
      </c>
      <c r="H1342" s="5">
        <f>0.5*Sheet1!$C$6*Sheet1!$C$7*Sheet1!$C$8*D1342^2</f>
        <v>212.53702020833333</v>
      </c>
      <c r="I1342" s="5">
        <f t="shared" si="181"/>
        <v>370.38838020833487</v>
      </c>
      <c r="J1342" s="3">
        <f t="shared" si="182"/>
        <v>8.2102757612847537</v>
      </c>
      <c r="K1342" s="3">
        <f t="shared" si="183"/>
        <v>8.2102757612847537</v>
      </c>
      <c r="L1342" s="3">
        <f t="shared" si="184"/>
        <v>0</v>
      </c>
      <c r="M1342" s="6">
        <f t="shared" si="185"/>
        <v>2.2806321559124317E-3</v>
      </c>
      <c r="N1342" s="6">
        <f t="shared" si="186"/>
        <v>1.5852759701354786</v>
      </c>
      <c r="O1342" s="6">
        <f t="shared" si="187"/>
        <v>0</v>
      </c>
      <c r="P1342" s="6">
        <f t="shared" si="188"/>
        <v>0.48383844359339079</v>
      </c>
    </row>
    <row r="1343" spans="1:16" x14ac:dyDescent="0.3">
      <c r="A1343" s="4">
        <v>1341</v>
      </c>
      <c r="B1343" t="s">
        <v>44</v>
      </c>
      <c r="C1343" s="5">
        <v>79.900000000000006</v>
      </c>
      <c r="D1343" s="3">
        <f t="shared" si="180"/>
        <v>22.194444444444446</v>
      </c>
      <c r="E1343" s="3">
        <v>2.7777777777778172E-2</v>
      </c>
      <c r="F1343" s="5">
        <f>Sheet1!$C$3*E1343</f>
        <v>36.000000000000512</v>
      </c>
      <c r="G1343" s="5">
        <f>IF(D1343&gt;0,Sheet1!$C$4*Sheet1!$C$3*Sheet1!$C$5,0)</f>
        <v>139.85136</v>
      </c>
      <c r="H1343" s="5">
        <f>0.5*Sheet1!$C$6*Sheet1!$C$7*Sheet1!$C$8*D1343^2</f>
        <v>213.07002820023155</v>
      </c>
      <c r="I1343" s="5">
        <f t="shared" si="181"/>
        <v>388.92138820023206</v>
      </c>
      <c r="J1343" s="3">
        <f t="shared" si="182"/>
        <v>8.631894143666262</v>
      </c>
      <c r="K1343" s="3">
        <f t="shared" si="183"/>
        <v>8.631894143666262</v>
      </c>
      <c r="L1343" s="3">
        <f t="shared" si="184"/>
        <v>0</v>
      </c>
      <c r="M1343" s="6">
        <f t="shared" si="185"/>
        <v>2.3977483732406284E-3</v>
      </c>
      <c r="N1343" s="6">
        <f t="shared" si="186"/>
        <v>1.5876737185087193</v>
      </c>
      <c r="O1343" s="6">
        <f t="shared" si="187"/>
        <v>0</v>
      </c>
      <c r="P1343" s="6">
        <f t="shared" si="188"/>
        <v>0.48383844359339079</v>
      </c>
    </row>
    <row r="1344" spans="1:16" x14ac:dyDescent="0.3">
      <c r="A1344" s="4">
        <v>1342</v>
      </c>
      <c r="B1344" t="s">
        <v>44</v>
      </c>
      <c r="C1344" s="5">
        <v>80</v>
      </c>
      <c r="D1344" s="3">
        <f t="shared" si="180"/>
        <v>22.222222222222221</v>
      </c>
      <c r="E1344" s="3">
        <v>6.9444444444444448E-2</v>
      </c>
      <c r="F1344" s="5">
        <f>Sheet1!$C$3*E1344</f>
        <v>90</v>
      </c>
      <c r="G1344" s="5">
        <f>IF(D1344&gt;0,Sheet1!$C$4*Sheet1!$C$3*Sheet1!$C$5,0)</f>
        <v>139.85136</v>
      </c>
      <c r="H1344" s="5">
        <f>0.5*Sheet1!$C$6*Sheet1!$C$7*Sheet1!$C$8*D1344^2</f>
        <v>213.60370370370373</v>
      </c>
      <c r="I1344" s="5">
        <f t="shared" si="181"/>
        <v>443.45506370370373</v>
      </c>
      <c r="J1344" s="3">
        <f t="shared" si="182"/>
        <v>9.854556971193416</v>
      </c>
      <c r="K1344" s="3">
        <f t="shared" si="183"/>
        <v>9.854556971193416</v>
      </c>
      <c r="L1344" s="3">
        <f t="shared" si="184"/>
        <v>0</v>
      </c>
      <c r="M1344" s="6">
        <f t="shared" si="185"/>
        <v>2.7373769364426154E-3</v>
      </c>
      <c r="N1344" s="6">
        <f t="shared" si="186"/>
        <v>1.590411095445162</v>
      </c>
      <c r="O1344" s="6">
        <f t="shared" si="187"/>
        <v>0</v>
      </c>
      <c r="P1344" s="6">
        <f t="shared" si="188"/>
        <v>0.48383844359339079</v>
      </c>
    </row>
    <row r="1345" spans="1:16" x14ac:dyDescent="0.3">
      <c r="A1345" s="4">
        <v>1343</v>
      </c>
      <c r="B1345" t="s">
        <v>44</v>
      </c>
      <c r="C1345" s="5">
        <v>80.400000000000006</v>
      </c>
      <c r="D1345" s="3">
        <f t="shared" si="180"/>
        <v>22.333333333333336</v>
      </c>
      <c r="E1345" s="3">
        <v>0.11111111111111072</v>
      </c>
      <c r="F1345" s="5">
        <f>Sheet1!$C$3*E1345</f>
        <v>143.99999999999949</v>
      </c>
      <c r="G1345" s="5">
        <f>IF(D1345&gt;0,Sheet1!$C$4*Sheet1!$C$3*Sheet1!$C$5,0)</f>
        <v>139.85136</v>
      </c>
      <c r="H1345" s="5">
        <f>0.5*Sheet1!$C$6*Sheet1!$C$7*Sheet1!$C$8*D1345^2</f>
        <v>215.74508083333342</v>
      </c>
      <c r="I1345" s="5">
        <f t="shared" si="181"/>
        <v>499.59644083333291</v>
      </c>
      <c r="J1345" s="3">
        <f t="shared" si="182"/>
        <v>11.157653845277769</v>
      </c>
      <c r="K1345" s="3">
        <f t="shared" si="183"/>
        <v>11.157653845277769</v>
      </c>
      <c r="L1345" s="3">
        <f t="shared" si="184"/>
        <v>0</v>
      </c>
      <c r="M1345" s="6">
        <f t="shared" si="185"/>
        <v>3.0993482903549359E-3</v>
      </c>
      <c r="N1345" s="6">
        <f t="shared" si="186"/>
        <v>1.593510443735517</v>
      </c>
      <c r="O1345" s="6">
        <f t="shared" si="187"/>
        <v>0</v>
      </c>
      <c r="P1345" s="6">
        <f t="shared" si="188"/>
        <v>0.48383844359339079</v>
      </c>
    </row>
    <row r="1346" spans="1:16" x14ac:dyDescent="0.3">
      <c r="A1346" s="4">
        <v>1344</v>
      </c>
      <c r="B1346" t="s">
        <v>44</v>
      </c>
      <c r="C1346" s="5">
        <v>80.8</v>
      </c>
      <c r="D1346" s="3">
        <f t="shared" ref="D1346:D1409" si="189">C1346/3.6</f>
        <v>22.444444444444443</v>
      </c>
      <c r="E1346" s="3">
        <v>0.11111111111111072</v>
      </c>
      <c r="F1346" s="5">
        <f>Sheet1!$C$3*E1346</f>
        <v>143.99999999999949</v>
      </c>
      <c r="G1346" s="5">
        <f>IF(D1346&gt;0,Sheet1!$C$4*Sheet1!$C$3*Sheet1!$C$5,0)</f>
        <v>139.85136</v>
      </c>
      <c r="H1346" s="5">
        <f>0.5*Sheet1!$C$6*Sheet1!$C$7*Sheet1!$C$8*D1346^2</f>
        <v>217.89713814814814</v>
      </c>
      <c r="I1346" s="5">
        <f t="shared" ref="I1346:I1409" si="190">F1346+G1346+H1346</f>
        <v>501.74849814814763</v>
      </c>
      <c r="J1346" s="3">
        <f t="shared" ref="J1346:J1409" si="191">I1346*D1346/1000</f>
        <v>11.261466291769535</v>
      </c>
      <c r="K1346" s="3">
        <f t="shared" ref="K1346:K1409" si="192">MAX(J1346,0)</f>
        <v>11.261466291769535</v>
      </c>
      <c r="L1346" s="3">
        <f t="shared" ref="L1346:L1409" si="193">MAX(-J1346,0)</f>
        <v>0</v>
      </c>
      <c r="M1346" s="6">
        <f t="shared" si="185"/>
        <v>3.128185081047093E-3</v>
      </c>
      <c r="N1346" s="6">
        <f t="shared" si="186"/>
        <v>1.5966386288165642</v>
      </c>
      <c r="O1346" s="6">
        <f t="shared" si="187"/>
        <v>0</v>
      </c>
      <c r="P1346" s="6">
        <f t="shared" si="188"/>
        <v>0.48383844359339079</v>
      </c>
    </row>
    <row r="1347" spans="1:16" x14ac:dyDescent="0.3">
      <c r="A1347" s="4">
        <v>1345</v>
      </c>
      <c r="B1347" t="s">
        <v>44</v>
      </c>
      <c r="C1347" s="5">
        <v>81.2</v>
      </c>
      <c r="D1347" s="3">
        <f t="shared" si="189"/>
        <v>22.555555555555557</v>
      </c>
      <c r="E1347" s="3">
        <v>9.7222222222222612E-2</v>
      </c>
      <c r="F1347" s="5">
        <f>Sheet1!$C$3*E1347</f>
        <v>126.00000000000051</v>
      </c>
      <c r="G1347" s="5">
        <f>IF(D1347&gt;0,Sheet1!$C$4*Sheet1!$C$3*Sheet1!$C$5,0)</f>
        <v>139.85136</v>
      </c>
      <c r="H1347" s="5">
        <f>0.5*Sheet1!$C$6*Sheet1!$C$7*Sheet1!$C$8*D1347^2</f>
        <v>220.05987564814822</v>
      </c>
      <c r="I1347" s="5">
        <f t="shared" si="190"/>
        <v>485.9112356481487</v>
      </c>
      <c r="J1347" s="3">
        <f t="shared" si="191"/>
        <v>10.959997870730465</v>
      </c>
      <c r="K1347" s="3">
        <f t="shared" si="192"/>
        <v>10.959997870730465</v>
      </c>
      <c r="L1347" s="3">
        <f t="shared" si="193"/>
        <v>0</v>
      </c>
      <c r="M1347" s="6">
        <f t="shared" ref="M1347:M1410" si="194">K1347*(A1347-A1346)/3600</f>
        <v>3.0444438529806848E-3</v>
      </c>
      <c r="N1347" s="6">
        <f t="shared" ref="N1347:N1410" si="195">N1346+M1347</f>
        <v>1.5996830726695448</v>
      </c>
      <c r="O1347" s="6">
        <f t="shared" ref="O1347:O1410" si="196">L1347*(A1347-A1346)/3600</f>
        <v>0</v>
      </c>
      <c r="P1347" s="6">
        <f t="shared" ref="P1347:P1410" si="197">P1346+O1347</f>
        <v>0.48383844359339079</v>
      </c>
    </row>
    <row r="1348" spans="1:16" x14ac:dyDescent="0.3">
      <c r="A1348" s="4">
        <v>1346</v>
      </c>
      <c r="B1348" t="s">
        <v>44</v>
      </c>
      <c r="C1348" s="5">
        <v>81.5</v>
      </c>
      <c r="D1348" s="3">
        <f t="shared" si="189"/>
        <v>22.638888888888889</v>
      </c>
      <c r="E1348" s="3">
        <v>5.5555555555554373E-2</v>
      </c>
      <c r="F1348" s="5">
        <f>Sheet1!$C$3*E1348</f>
        <v>71.999999999998465</v>
      </c>
      <c r="G1348" s="5">
        <f>IF(D1348&gt;0,Sheet1!$C$4*Sheet1!$C$3*Sheet1!$C$5,0)</f>
        <v>139.85136</v>
      </c>
      <c r="H1348" s="5">
        <f>0.5*Sheet1!$C$6*Sheet1!$C$7*Sheet1!$C$8*D1348^2</f>
        <v>221.68893764467597</v>
      </c>
      <c r="I1348" s="5">
        <f t="shared" si="190"/>
        <v>433.54029764467441</v>
      </c>
      <c r="J1348" s="3">
        <f t="shared" si="191"/>
        <v>9.8148706272336028</v>
      </c>
      <c r="K1348" s="3">
        <f t="shared" si="192"/>
        <v>9.8148706272336028</v>
      </c>
      <c r="L1348" s="3">
        <f t="shared" si="193"/>
        <v>0</v>
      </c>
      <c r="M1348" s="6">
        <f t="shared" si="194"/>
        <v>2.7263529520093342E-3</v>
      </c>
      <c r="N1348" s="6">
        <f t="shared" si="195"/>
        <v>1.6024094256215542</v>
      </c>
      <c r="O1348" s="6">
        <f t="shared" si="196"/>
        <v>0</v>
      </c>
      <c r="P1348" s="6">
        <f t="shared" si="197"/>
        <v>0.48383844359339079</v>
      </c>
    </row>
    <row r="1349" spans="1:16" x14ac:dyDescent="0.3">
      <c r="A1349" s="4">
        <v>1347</v>
      </c>
      <c r="B1349" t="s">
        <v>44</v>
      </c>
      <c r="C1349" s="5">
        <v>81.599999999999994</v>
      </c>
      <c r="D1349" s="3">
        <f t="shared" si="189"/>
        <v>22.666666666666664</v>
      </c>
      <c r="E1349" s="3">
        <v>1.3888888888888099E-2</v>
      </c>
      <c r="F1349" s="5">
        <f>Sheet1!$C$3*E1349</f>
        <v>17.999999999998977</v>
      </c>
      <c r="G1349" s="5">
        <f>IF(D1349&gt;0,Sheet1!$C$4*Sheet1!$C$3*Sheet1!$C$5,0)</f>
        <v>139.85136</v>
      </c>
      <c r="H1349" s="5">
        <f>0.5*Sheet1!$C$6*Sheet1!$C$7*Sheet1!$C$8*D1349^2</f>
        <v>222.23329333333334</v>
      </c>
      <c r="I1349" s="5">
        <f t="shared" si="190"/>
        <v>380.08465333333231</v>
      </c>
      <c r="J1349" s="3">
        <f t="shared" si="191"/>
        <v>8.6152521422221984</v>
      </c>
      <c r="K1349" s="3">
        <f t="shared" si="192"/>
        <v>8.6152521422221984</v>
      </c>
      <c r="L1349" s="3">
        <f t="shared" si="193"/>
        <v>0</v>
      </c>
      <c r="M1349" s="6">
        <f t="shared" si="194"/>
        <v>2.393125595061722E-3</v>
      </c>
      <c r="N1349" s="6">
        <f t="shared" si="195"/>
        <v>1.604802551216616</v>
      </c>
      <c r="O1349" s="6">
        <f t="shared" si="196"/>
        <v>0</v>
      </c>
      <c r="P1349" s="6">
        <f t="shared" si="197"/>
        <v>0.48383844359339079</v>
      </c>
    </row>
    <row r="1350" spans="1:16" x14ac:dyDescent="0.3">
      <c r="A1350" s="4">
        <v>1348</v>
      </c>
      <c r="B1350" t="s">
        <v>44</v>
      </c>
      <c r="C1350" s="5">
        <v>81.599999999999994</v>
      </c>
      <c r="D1350" s="3">
        <f t="shared" si="189"/>
        <v>22.666666666666664</v>
      </c>
      <c r="E1350" s="3">
        <v>-2.7777777777776198E-2</v>
      </c>
      <c r="F1350" s="5">
        <f>Sheet1!$C$3*E1350</f>
        <v>-35.999999999997954</v>
      </c>
      <c r="G1350" s="5">
        <f>IF(D1350&gt;0,Sheet1!$C$4*Sheet1!$C$3*Sheet1!$C$5,0)</f>
        <v>139.85136</v>
      </c>
      <c r="H1350" s="5">
        <f>0.5*Sheet1!$C$6*Sheet1!$C$7*Sheet1!$C$8*D1350^2</f>
        <v>222.23329333333334</v>
      </c>
      <c r="I1350" s="5">
        <f t="shared" si="190"/>
        <v>326.08465333333538</v>
      </c>
      <c r="J1350" s="3">
        <f t="shared" si="191"/>
        <v>7.3912521422222683</v>
      </c>
      <c r="K1350" s="3">
        <f t="shared" si="192"/>
        <v>7.3912521422222683</v>
      </c>
      <c r="L1350" s="3">
        <f t="shared" si="193"/>
        <v>0</v>
      </c>
      <c r="M1350" s="6">
        <f t="shared" si="194"/>
        <v>2.053125595061741E-3</v>
      </c>
      <c r="N1350" s="6">
        <f t="shared" si="195"/>
        <v>1.6068556768116777</v>
      </c>
      <c r="O1350" s="6">
        <f t="shared" si="196"/>
        <v>0</v>
      </c>
      <c r="P1350" s="6">
        <f t="shared" si="197"/>
        <v>0.48383844359339079</v>
      </c>
    </row>
    <row r="1351" spans="1:16" x14ac:dyDescent="0.3">
      <c r="A1351" s="4">
        <v>1349</v>
      </c>
      <c r="B1351" t="s">
        <v>44</v>
      </c>
      <c r="C1351" s="5">
        <v>81.400000000000006</v>
      </c>
      <c r="D1351" s="3">
        <f t="shared" si="189"/>
        <v>22.611111111111111</v>
      </c>
      <c r="E1351" s="3">
        <v>-0.12499999999999881</v>
      </c>
      <c r="F1351" s="5">
        <f>Sheet1!$C$3*E1351</f>
        <v>-161.99999999999847</v>
      </c>
      <c r="G1351" s="5">
        <f>IF(D1351&gt;0,Sheet1!$C$4*Sheet1!$C$3*Sheet1!$C$5,0)</f>
        <v>139.85136</v>
      </c>
      <c r="H1351" s="5">
        <f>0.5*Sheet1!$C$6*Sheet1!$C$7*Sheet1!$C$8*D1351^2</f>
        <v>221.14524946759263</v>
      </c>
      <c r="I1351" s="5">
        <f t="shared" si="190"/>
        <v>198.99660946759417</v>
      </c>
      <c r="J1351" s="3">
        <f t="shared" si="191"/>
        <v>4.4995344474061563</v>
      </c>
      <c r="K1351" s="3">
        <f t="shared" si="192"/>
        <v>4.4995344474061563</v>
      </c>
      <c r="L1351" s="3">
        <f t="shared" si="193"/>
        <v>0</v>
      </c>
      <c r="M1351" s="6">
        <f t="shared" si="194"/>
        <v>1.2498706798350434E-3</v>
      </c>
      <c r="N1351" s="6">
        <f t="shared" si="195"/>
        <v>1.6081055474915127</v>
      </c>
      <c r="O1351" s="6">
        <f t="shared" si="196"/>
        <v>0</v>
      </c>
      <c r="P1351" s="6">
        <f t="shared" si="197"/>
        <v>0.48383844359339079</v>
      </c>
    </row>
    <row r="1352" spans="1:16" x14ac:dyDescent="0.3">
      <c r="A1352" s="4">
        <v>1350</v>
      </c>
      <c r="B1352" t="s">
        <v>44</v>
      </c>
      <c r="C1352" s="5">
        <v>80.7</v>
      </c>
      <c r="D1352" s="3">
        <f t="shared" si="189"/>
        <v>22.416666666666668</v>
      </c>
      <c r="E1352" s="3">
        <v>-0.25000000000000155</v>
      </c>
      <c r="F1352" s="5">
        <f>Sheet1!$C$3*E1352</f>
        <v>-324.00000000000199</v>
      </c>
      <c r="G1352" s="5">
        <f>IF(D1352&gt;0,Sheet1!$C$4*Sheet1!$C$3*Sheet1!$C$5,0)</f>
        <v>139.85136</v>
      </c>
      <c r="H1352" s="5">
        <f>0.5*Sheet1!$C$6*Sheet1!$C$7*Sheet1!$C$8*D1352^2</f>
        <v>217.35812255208342</v>
      </c>
      <c r="I1352" s="5">
        <f t="shared" si="190"/>
        <v>33.209482552081425</v>
      </c>
      <c r="J1352" s="3">
        <f t="shared" si="191"/>
        <v>0.74444590054249205</v>
      </c>
      <c r="K1352" s="3">
        <f t="shared" si="192"/>
        <v>0.74444590054249205</v>
      </c>
      <c r="L1352" s="3">
        <f t="shared" si="193"/>
        <v>0</v>
      </c>
      <c r="M1352" s="6">
        <f t="shared" si="194"/>
        <v>2.0679052792847E-4</v>
      </c>
      <c r="N1352" s="6">
        <f t="shared" si="195"/>
        <v>1.6083123380194411</v>
      </c>
      <c r="O1352" s="6">
        <f t="shared" si="196"/>
        <v>0</v>
      </c>
      <c r="P1352" s="6">
        <f t="shared" si="197"/>
        <v>0.48383844359339079</v>
      </c>
    </row>
    <row r="1353" spans="1:16" x14ac:dyDescent="0.3">
      <c r="A1353" s="4">
        <v>1351</v>
      </c>
      <c r="B1353" t="s">
        <v>44</v>
      </c>
      <c r="C1353" s="5">
        <v>79.599999999999994</v>
      </c>
      <c r="D1353" s="3">
        <f t="shared" si="189"/>
        <v>22.111111111111111</v>
      </c>
      <c r="E1353" s="3">
        <v>-0.34722222222222221</v>
      </c>
      <c r="F1353" s="5">
        <f>Sheet1!$C$3*E1353</f>
        <v>-450</v>
      </c>
      <c r="G1353" s="5">
        <f>IF(D1353&gt;0,Sheet1!$C$4*Sheet1!$C$3*Sheet1!$C$5,0)</f>
        <v>139.85136</v>
      </c>
      <c r="H1353" s="5">
        <f>0.5*Sheet1!$C$6*Sheet1!$C$7*Sheet1!$C$8*D1353^2</f>
        <v>211.47300675925928</v>
      </c>
      <c r="I1353" s="5">
        <f t="shared" si="190"/>
        <v>-98.675633240740723</v>
      </c>
      <c r="J1353" s="3">
        <f t="shared" si="191"/>
        <v>-2.181827890545267</v>
      </c>
      <c r="K1353" s="3">
        <f t="shared" si="192"/>
        <v>0</v>
      </c>
      <c r="L1353" s="3">
        <f t="shared" si="193"/>
        <v>2.181827890545267</v>
      </c>
      <c r="M1353" s="6">
        <f t="shared" si="194"/>
        <v>0</v>
      </c>
      <c r="N1353" s="6">
        <f t="shared" si="195"/>
        <v>1.6083123380194411</v>
      </c>
      <c r="O1353" s="6">
        <f t="shared" si="196"/>
        <v>6.0606330292924083E-4</v>
      </c>
      <c r="P1353" s="6">
        <f t="shared" si="197"/>
        <v>0.48444450689632002</v>
      </c>
    </row>
    <row r="1354" spans="1:16" x14ac:dyDescent="0.3">
      <c r="A1354" s="4">
        <v>1352</v>
      </c>
      <c r="B1354" t="s">
        <v>44</v>
      </c>
      <c r="C1354" s="5">
        <v>78.2</v>
      </c>
      <c r="D1354" s="3">
        <f t="shared" si="189"/>
        <v>21.722222222222221</v>
      </c>
      <c r="E1354" s="3">
        <v>-0.38888888888888851</v>
      </c>
      <c r="F1354" s="5">
        <f>Sheet1!$C$3*E1354</f>
        <v>-503.99999999999949</v>
      </c>
      <c r="G1354" s="5">
        <f>IF(D1354&gt;0,Sheet1!$C$4*Sheet1!$C$3*Sheet1!$C$5,0)</f>
        <v>139.85136</v>
      </c>
      <c r="H1354" s="5">
        <f>0.5*Sheet1!$C$6*Sheet1!$C$7*Sheet1!$C$8*D1354^2</f>
        <v>204.09967391203708</v>
      </c>
      <c r="I1354" s="5">
        <f t="shared" si="190"/>
        <v>-160.04896608796241</v>
      </c>
      <c r="J1354" s="3">
        <f t="shared" si="191"/>
        <v>-3.4766192077996281</v>
      </c>
      <c r="K1354" s="3">
        <f t="shared" si="192"/>
        <v>0</v>
      </c>
      <c r="L1354" s="3">
        <f t="shared" si="193"/>
        <v>3.4766192077996281</v>
      </c>
      <c r="M1354" s="6">
        <f t="shared" si="194"/>
        <v>0</v>
      </c>
      <c r="N1354" s="6">
        <f t="shared" si="195"/>
        <v>1.6083123380194411</v>
      </c>
      <c r="O1354" s="6">
        <f t="shared" si="196"/>
        <v>9.6572755772211891E-4</v>
      </c>
      <c r="P1354" s="6">
        <f t="shared" si="197"/>
        <v>0.48541023445404213</v>
      </c>
    </row>
    <row r="1355" spans="1:16" x14ac:dyDescent="0.3">
      <c r="A1355" s="4">
        <v>1353</v>
      </c>
      <c r="B1355" t="s">
        <v>44</v>
      </c>
      <c r="C1355" s="5">
        <v>76.8</v>
      </c>
      <c r="D1355" s="3">
        <f t="shared" si="189"/>
        <v>21.333333333333332</v>
      </c>
      <c r="E1355" s="3">
        <v>-0.40277777777777857</v>
      </c>
      <c r="F1355" s="5">
        <f>Sheet1!$C$3*E1355</f>
        <v>-522.00000000000102</v>
      </c>
      <c r="G1355" s="5">
        <f>IF(D1355&gt;0,Sheet1!$C$4*Sheet1!$C$3*Sheet1!$C$5,0)</f>
        <v>139.85136</v>
      </c>
      <c r="H1355" s="5">
        <f>0.5*Sheet1!$C$6*Sheet1!$C$7*Sheet1!$C$8*D1355^2</f>
        <v>196.85717333333335</v>
      </c>
      <c r="I1355" s="5">
        <f t="shared" si="190"/>
        <v>-185.29146666666767</v>
      </c>
      <c r="J1355" s="3">
        <f t="shared" si="191"/>
        <v>-3.9528846222222436</v>
      </c>
      <c r="K1355" s="3">
        <f t="shared" si="192"/>
        <v>0</v>
      </c>
      <c r="L1355" s="3">
        <f t="shared" si="193"/>
        <v>3.9528846222222436</v>
      </c>
      <c r="M1355" s="6">
        <f t="shared" si="194"/>
        <v>0</v>
      </c>
      <c r="N1355" s="6">
        <f t="shared" si="195"/>
        <v>1.6083123380194411</v>
      </c>
      <c r="O1355" s="6">
        <f t="shared" si="196"/>
        <v>1.0980235061728454E-3</v>
      </c>
      <c r="P1355" s="6">
        <f t="shared" si="197"/>
        <v>0.48650825796021496</v>
      </c>
    </row>
    <row r="1356" spans="1:16" x14ac:dyDescent="0.3">
      <c r="A1356" s="4">
        <v>1354</v>
      </c>
      <c r="B1356" t="s">
        <v>44</v>
      </c>
      <c r="C1356" s="5">
        <v>75.3</v>
      </c>
      <c r="D1356" s="3">
        <f t="shared" si="189"/>
        <v>20.916666666666664</v>
      </c>
      <c r="E1356" s="3">
        <v>-0.41666666666666663</v>
      </c>
      <c r="F1356" s="5">
        <f>Sheet1!$C$3*E1356</f>
        <v>-540</v>
      </c>
      <c r="G1356" s="5">
        <f>IF(D1356&gt;0,Sheet1!$C$4*Sheet1!$C$3*Sheet1!$C$5,0)</f>
        <v>139.85136</v>
      </c>
      <c r="H1356" s="5">
        <f>0.5*Sheet1!$C$6*Sheet1!$C$7*Sheet1!$C$8*D1356^2</f>
        <v>189.24253505208333</v>
      </c>
      <c r="I1356" s="5">
        <f t="shared" si="190"/>
        <v>-210.90610494791667</v>
      </c>
      <c r="J1356" s="3">
        <f t="shared" si="191"/>
        <v>-4.4114526951605901</v>
      </c>
      <c r="K1356" s="3">
        <f t="shared" si="192"/>
        <v>0</v>
      </c>
      <c r="L1356" s="3">
        <f t="shared" si="193"/>
        <v>4.4114526951605901</v>
      </c>
      <c r="M1356" s="6">
        <f t="shared" si="194"/>
        <v>0</v>
      </c>
      <c r="N1356" s="6">
        <f t="shared" si="195"/>
        <v>1.6083123380194411</v>
      </c>
      <c r="O1356" s="6">
        <f t="shared" si="196"/>
        <v>1.2254035264334972E-3</v>
      </c>
      <c r="P1356" s="6">
        <f t="shared" si="197"/>
        <v>0.48773366148664848</v>
      </c>
    </row>
    <row r="1357" spans="1:16" x14ac:dyDescent="0.3">
      <c r="A1357" s="4">
        <v>1355</v>
      </c>
      <c r="B1357" t="s">
        <v>44</v>
      </c>
      <c r="C1357" s="5">
        <v>73.8</v>
      </c>
      <c r="D1357" s="3">
        <f t="shared" si="189"/>
        <v>20.5</v>
      </c>
      <c r="E1357" s="3">
        <v>-0.44444444444444481</v>
      </c>
      <c r="F1357" s="5">
        <f>Sheet1!$C$3*E1357</f>
        <v>-576.00000000000045</v>
      </c>
      <c r="G1357" s="5">
        <f>IF(D1357&gt;0,Sheet1!$C$4*Sheet1!$C$3*Sheet1!$C$5,0)</f>
        <v>139.85136</v>
      </c>
      <c r="H1357" s="5">
        <f>0.5*Sheet1!$C$6*Sheet1!$C$7*Sheet1!$C$8*D1357^2</f>
        <v>181.77808687500004</v>
      </c>
      <c r="I1357" s="5">
        <f t="shared" si="190"/>
        <v>-254.37055312500041</v>
      </c>
      <c r="J1357" s="3">
        <f t="shared" si="191"/>
        <v>-5.2145963390625081</v>
      </c>
      <c r="K1357" s="3">
        <f t="shared" si="192"/>
        <v>0</v>
      </c>
      <c r="L1357" s="3">
        <f t="shared" si="193"/>
        <v>5.2145963390625081</v>
      </c>
      <c r="M1357" s="6">
        <f t="shared" si="194"/>
        <v>0</v>
      </c>
      <c r="N1357" s="6">
        <f t="shared" si="195"/>
        <v>1.6083123380194411</v>
      </c>
      <c r="O1357" s="6">
        <f t="shared" si="196"/>
        <v>1.448498983072919E-3</v>
      </c>
      <c r="P1357" s="6">
        <f t="shared" si="197"/>
        <v>0.48918216046972141</v>
      </c>
    </row>
    <row r="1358" spans="1:16" x14ac:dyDescent="0.3">
      <c r="A1358" s="4">
        <v>1356</v>
      </c>
      <c r="B1358" t="s">
        <v>44</v>
      </c>
      <c r="C1358" s="5">
        <v>72.099999999999994</v>
      </c>
      <c r="D1358" s="3">
        <f t="shared" si="189"/>
        <v>20.027777777777775</v>
      </c>
      <c r="E1358" s="3">
        <v>-0.49999999999999922</v>
      </c>
      <c r="F1358" s="5">
        <f>Sheet1!$C$3*E1358</f>
        <v>-647.99999999999898</v>
      </c>
      <c r="G1358" s="5">
        <f>IF(D1358&gt;0,Sheet1!$C$4*Sheet1!$C$3*Sheet1!$C$5,0)</f>
        <v>139.85136</v>
      </c>
      <c r="H1358" s="5">
        <f>0.5*Sheet1!$C$6*Sheet1!$C$7*Sheet1!$C$8*D1358^2</f>
        <v>173.49994208912034</v>
      </c>
      <c r="I1358" s="5">
        <f t="shared" si="190"/>
        <v>-334.64869791087864</v>
      </c>
      <c r="J1358" s="3">
        <f t="shared" si="191"/>
        <v>-6.7022697553817627</v>
      </c>
      <c r="K1358" s="3">
        <f t="shared" si="192"/>
        <v>0</v>
      </c>
      <c r="L1358" s="3">
        <f t="shared" si="193"/>
        <v>6.7022697553817627</v>
      </c>
      <c r="M1358" s="6">
        <f t="shared" si="194"/>
        <v>0</v>
      </c>
      <c r="N1358" s="6">
        <f t="shared" si="195"/>
        <v>1.6083123380194411</v>
      </c>
      <c r="O1358" s="6">
        <f t="shared" si="196"/>
        <v>1.8617415987171562E-3</v>
      </c>
      <c r="P1358" s="6">
        <f t="shared" si="197"/>
        <v>0.49104390206843856</v>
      </c>
    </row>
    <row r="1359" spans="1:16" x14ac:dyDescent="0.3">
      <c r="A1359" s="4">
        <v>1357</v>
      </c>
      <c r="B1359" t="s">
        <v>44</v>
      </c>
      <c r="C1359" s="5">
        <v>70.2</v>
      </c>
      <c r="D1359" s="3">
        <f t="shared" si="189"/>
        <v>19.5</v>
      </c>
      <c r="E1359" s="3">
        <v>-0.54166666666666552</v>
      </c>
      <c r="F1359" s="5">
        <f>Sheet1!$C$3*E1359</f>
        <v>-701.99999999999852</v>
      </c>
      <c r="G1359" s="5">
        <f>IF(D1359&gt;0,Sheet1!$C$4*Sheet1!$C$3*Sheet1!$C$5,0)</f>
        <v>139.85136</v>
      </c>
      <c r="H1359" s="5">
        <f>0.5*Sheet1!$C$6*Sheet1!$C$7*Sheet1!$C$8*D1359^2</f>
        <v>164.47618687500002</v>
      </c>
      <c r="I1359" s="5">
        <f t="shared" si="190"/>
        <v>-397.67245312499847</v>
      </c>
      <c r="J1359" s="3">
        <f t="shared" si="191"/>
        <v>-7.7546128359374702</v>
      </c>
      <c r="K1359" s="3">
        <f t="shared" si="192"/>
        <v>0</v>
      </c>
      <c r="L1359" s="3">
        <f t="shared" si="193"/>
        <v>7.7546128359374702</v>
      </c>
      <c r="M1359" s="6">
        <f t="shared" si="194"/>
        <v>0</v>
      </c>
      <c r="N1359" s="6">
        <f t="shared" si="195"/>
        <v>1.6083123380194411</v>
      </c>
      <c r="O1359" s="6">
        <f t="shared" si="196"/>
        <v>2.1540591210937416E-3</v>
      </c>
      <c r="P1359" s="6">
        <f t="shared" si="197"/>
        <v>0.4931979611895323</v>
      </c>
    </row>
    <row r="1360" spans="1:16" x14ac:dyDescent="0.3">
      <c r="A1360" s="4">
        <v>1358</v>
      </c>
      <c r="B1360" t="s">
        <v>44</v>
      </c>
      <c r="C1360" s="5">
        <v>68.2</v>
      </c>
      <c r="D1360" s="3">
        <f t="shared" si="189"/>
        <v>18.944444444444446</v>
      </c>
      <c r="E1360" s="3">
        <v>-0.56944444444444564</v>
      </c>
      <c r="F1360" s="5">
        <f>Sheet1!$C$3*E1360</f>
        <v>-738.00000000000159</v>
      </c>
      <c r="G1360" s="5">
        <f>IF(D1360&gt;0,Sheet1!$C$4*Sheet1!$C$3*Sheet1!$C$5,0)</f>
        <v>139.85136</v>
      </c>
      <c r="H1360" s="5">
        <f>0.5*Sheet1!$C$6*Sheet1!$C$7*Sheet1!$C$8*D1360^2</f>
        <v>155.23782668981488</v>
      </c>
      <c r="I1360" s="5">
        <f t="shared" si="190"/>
        <v>-442.91081331018671</v>
      </c>
      <c r="J1360" s="3">
        <f t="shared" si="191"/>
        <v>-8.3906992965985374</v>
      </c>
      <c r="K1360" s="3">
        <f t="shared" si="192"/>
        <v>0</v>
      </c>
      <c r="L1360" s="3">
        <f t="shared" si="193"/>
        <v>8.3906992965985374</v>
      </c>
      <c r="M1360" s="6">
        <f t="shared" si="194"/>
        <v>0</v>
      </c>
      <c r="N1360" s="6">
        <f t="shared" si="195"/>
        <v>1.6083123380194411</v>
      </c>
      <c r="O1360" s="6">
        <f t="shared" si="196"/>
        <v>2.3307498046107049E-3</v>
      </c>
      <c r="P1360" s="6">
        <f t="shared" si="197"/>
        <v>0.49552871099414303</v>
      </c>
    </row>
    <row r="1361" spans="1:16" x14ac:dyDescent="0.3">
      <c r="A1361" s="4">
        <v>1359</v>
      </c>
      <c r="B1361" t="s">
        <v>44</v>
      </c>
      <c r="C1361" s="5">
        <v>66.099999999999994</v>
      </c>
      <c r="D1361" s="3">
        <f t="shared" si="189"/>
        <v>18.361111111111111</v>
      </c>
      <c r="E1361" s="3">
        <v>-0.61111111111111194</v>
      </c>
      <c r="F1361" s="5">
        <f>Sheet1!$C$3*E1361</f>
        <v>-792.00000000000102</v>
      </c>
      <c r="G1361" s="5">
        <f>IF(D1361&gt;0,Sheet1!$C$4*Sheet1!$C$3*Sheet1!$C$5,0)</f>
        <v>139.85136</v>
      </c>
      <c r="H1361" s="5">
        <f>0.5*Sheet1!$C$6*Sheet1!$C$7*Sheet1!$C$8*D1361^2</f>
        <v>145.82491222800928</v>
      </c>
      <c r="I1361" s="5">
        <f t="shared" si="190"/>
        <v>-506.32372777199174</v>
      </c>
      <c r="J1361" s="3">
        <f t="shared" si="191"/>
        <v>-9.2966662238135136</v>
      </c>
      <c r="K1361" s="3">
        <f t="shared" si="192"/>
        <v>0</v>
      </c>
      <c r="L1361" s="3">
        <f t="shared" si="193"/>
        <v>9.2966662238135136</v>
      </c>
      <c r="M1361" s="6">
        <f t="shared" si="194"/>
        <v>0</v>
      </c>
      <c r="N1361" s="6">
        <f t="shared" si="195"/>
        <v>1.6083123380194411</v>
      </c>
      <c r="O1361" s="6">
        <f t="shared" si="196"/>
        <v>2.5824072843926428E-3</v>
      </c>
      <c r="P1361" s="6">
        <f t="shared" si="197"/>
        <v>0.49811111827853566</v>
      </c>
    </row>
    <row r="1362" spans="1:16" x14ac:dyDescent="0.3">
      <c r="A1362" s="4">
        <v>1360</v>
      </c>
      <c r="B1362" t="s">
        <v>44</v>
      </c>
      <c r="C1362" s="5">
        <v>63.8</v>
      </c>
      <c r="D1362" s="3">
        <f t="shared" si="189"/>
        <v>17.722222222222221</v>
      </c>
      <c r="E1362" s="3">
        <v>-0.624999999999999</v>
      </c>
      <c r="F1362" s="5">
        <f>Sheet1!$C$3*E1362</f>
        <v>-809.99999999999875</v>
      </c>
      <c r="G1362" s="5">
        <f>IF(D1362&gt;0,Sheet1!$C$4*Sheet1!$C$3*Sheet1!$C$5,0)</f>
        <v>139.85136</v>
      </c>
      <c r="H1362" s="5">
        <f>0.5*Sheet1!$C$6*Sheet1!$C$7*Sheet1!$C$8*D1362^2</f>
        <v>135.85329057870371</v>
      </c>
      <c r="I1362" s="5">
        <f t="shared" si="190"/>
        <v>-534.29534942129499</v>
      </c>
      <c r="J1362" s="3">
        <f t="shared" si="191"/>
        <v>-9.4689009147440615</v>
      </c>
      <c r="K1362" s="3">
        <f t="shared" si="192"/>
        <v>0</v>
      </c>
      <c r="L1362" s="3">
        <f t="shared" si="193"/>
        <v>9.4689009147440615</v>
      </c>
      <c r="M1362" s="6">
        <f t="shared" si="194"/>
        <v>0</v>
      </c>
      <c r="N1362" s="6">
        <f t="shared" si="195"/>
        <v>1.6083123380194411</v>
      </c>
      <c r="O1362" s="6">
        <f t="shared" si="196"/>
        <v>2.6302502540955725E-3</v>
      </c>
      <c r="P1362" s="6">
        <f t="shared" si="197"/>
        <v>0.50074136853263118</v>
      </c>
    </row>
    <row r="1363" spans="1:16" x14ac:dyDescent="0.3">
      <c r="A1363" s="4">
        <v>1361</v>
      </c>
      <c r="B1363" t="s">
        <v>44</v>
      </c>
      <c r="C1363" s="5">
        <v>61.6</v>
      </c>
      <c r="D1363" s="3">
        <f t="shared" si="189"/>
        <v>17.111111111111111</v>
      </c>
      <c r="E1363" s="3">
        <v>-0.49999999999999922</v>
      </c>
      <c r="F1363" s="5">
        <f>Sheet1!$C$3*E1363</f>
        <v>-647.99999999999898</v>
      </c>
      <c r="G1363" s="5">
        <f>IF(D1363&gt;0,Sheet1!$C$4*Sheet1!$C$3*Sheet1!$C$5,0)</f>
        <v>139.85136</v>
      </c>
      <c r="H1363" s="5">
        <f>0.5*Sheet1!$C$6*Sheet1!$C$7*Sheet1!$C$8*D1363^2</f>
        <v>126.64563592592596</v>
      </c>
      <c r="I1363" s="5">
        <f t="shared" si="190"/>
        <v>-381.50300407407303</v>
      </c>
      <c r="J1363" s="3">
        <f t="shared" si="191"/>
        <v>-6.5279402919341383</v>
      </c>
      <c r="K1363" s="3">
        <f t="shared" si="192"/>
        <v>0</v>
      </c>
      <c r="L1363" s="3">
        <f t="shared" si="193"/>
        <v>6.5279402919341383</v>
      </c>
      <c r="M1363" s="6">
        <f t="shared" si="194"/>
        <v>0</v>
      </c>
      <c r="N1363" s="6">
        <f t="shared" si="195"/>
        <v>1.6083123380194411</v>
      </c>
      <c r="O1363" s="6">
        <f t="shared" si="196"/>
        <v>1.813316747759483E-3</v>
      </c>
      <c r="P1363" s="6">
        <f t="shared" si="197"/>
        <v>0.50255468528039071</v>
      </c>
    </row>
    <row r="1364" spans="1:16" x14ac:dyDescent="0.3">
      <c r="A1364" s="4">
        <v>1362</v>
      </c>
      <c r="B1364" t="s">
        <v>44</v>
      </c>
      <c r="C1364" s="5">
        <v>60.2</v>
      </c>
      <c r="D1364" s="3">
        <f t="shared" si="189"/>
        <v>16.722222222222221</v>
      </c>
      <c r="E1364" s="3">
        <v>-0.25000000000000061</v>
      </c>
      <c r="F1364" s="5">
        <f>Sheet1!$C$3*E1364</f>
        <v>-324.0000000000008</v>
      </c>
      <c r="G1364" s="5">
        <f>IF(D1364&gt;0,Sheet1!$C$4*Sheet1!$C$3*Sheet1!$C$5,0)</f>
        <v>139.85136</v>
      </c>
      <c r="H1364" s="5">
        <f>0.5*Sheet1!$C$6*Sheet1!$C$7*Sheet1!$C$8*D1364^2</f>
        <v>120.95443224537038</v>
      </c>
      <c r="I1364" s="5">
        <f t="shared" si="190"/>
        <v>-63.194207754630412</v>
      </c>
      <c r="J1364" s="3">
        <f t="shared" si="191"/>
        <v>-1.0567475852302084</v>
      </c>
      <c r="K1364" s="3">
        <f t="shared" si="192"/>
        <v>0</v>
      </c>
      <c r="L1364" s="3">
        <f t="shared" si="193"/>
        <v>1.0567475852302084</v>
      </c>
      <c r="M1364" s="6">
        <f t="shared" si="194"/>
        <v>0</v>
      </c>
      <c r="N1364" s="6">
        <f t="shared" si="195"/>
        <v>1.6083123380194411</v>
      </c>
      <c r="O1364" s="6">
        <f t="shared" si="196"/>
        <v>2.9354099589728013E-4</v>
      </c>
      <c r="P1364" s="6">
        <f t="shared" si="197"/>
        <v>0.502848226276288</v>
      </c>
    </row>
    <row r="1365" spans="1:16" x14ac:dyDescent="0.3">
      <c r="A1365" s="4">
        <v>1363</v>
      </c>
      <c r="B1365" t="s">
        <v>44</v>
      </c>
      <c r="C1365" s="5">
        <v>59.8</v>
      </c>
      <c r="D1365" s="3">
        <f t="shared" si="189"/>
        <v>16.611111111111111</v>
      </c>
      <c r="E1365" s="3">
        <v>2.7777777777777186E-2</v>
      </c>
      <c r="F1365" s="5">
        <f>Sheet1!$C$3*E1365</f>
        <v>35.999999999999233</v>
      </c>
      <c r="G1365" s="5">
        <f>IF(D1365&gt;0,Sheet1!$C$4*Sheet1!$C$3*Sheet1!$C$5,0)</f>
        <v>139.85136</v>
      </c>
      <c r="H1365" s="5">
        <f>0.5*Sheet1!$C$6*Sheet1!$C$7*Sheet1!$C$8*D1365^2</f>
        <v>119.35240446759261</v>
      </c>
      <c r="I1365" s="5">
        <f t="shared" si="190"/>
        <v>295.20376446759184</v>
      </c>
      <c r="J1365" s="3">
        <f t="shared" si="191"/>
        <v>4.9036625319894416</v>
      </c>
      <c r="K1365" s="3">
        <f t="shared" si="192"/>
        <v>4.9036625319894416</v>
      </c>
      <c r="L1365" s="3">
        <f t="shared" si="193"/>
        <v>0</v>
      </c>
      <c r="M1365" s="6">
        <f t="shared" si="194"/>
        <v>1.3621284811081782E-3</v>
      </c>
      <c r="N1365" s="6">
        <f t="shared" si="195"/>
        <v>1.6096744665005494</v>
      </c>
      <c r="O1365" s="6">
        <f t="shared" si="196"/>
        <v>0</v>
      </c>
      <c r="P1365" s="6">
        <f t="shared" si="197"/>
        <v>0.502848226276288</v>
      </c>
    </row>
    <row r="1366" spans="1:16" x14ac:dyDescent="0.3">
      <c r="A1366" s="4">
        <v>1364</v>
      </c>
      <c r="B1366" t="s">
        <v>44</v>
      </c>
      <c r="C1366" s="5">
        <v>60.4</v>
      </c>
      <c r="D1366" s="3">
        <f t="shared" si="189"/>
        <v>16.777777777777779</v>
      </c>
      <c r="E1366" s="3">
        <v>0.27777777777777779</v>
      </c>
      <c r="F1366" s="5">
        <f>Sheet1!$C$3*E1366</f>
        <v>360</v>
      </c>
      <c r="G1366" s="5">
        <f>IF(D1366&gt;0,Sheet1!$C$4*Sheet1!$C$3*Sheet1!$C$5,0)</f>
        <v>139.85136</v>
      </c>
      <c r="H1366" s="5">
        <f>0.5*Sheet1!$C$6*Sheet1!$C$7*Sheet1!$C$8*D1366^2</f>
        <v>121.75945120370375</v>
      </c>
      <c r="I1366" s="5">
        <f t="shared" si="190"/>
        <v>621.61081120370375</v>
      </c>
      <c r="J1366" s="3">
        <f t="shared" si="191"/>
        <v>10.429248054639919</v>
      </c>
      <c r="K1366" s="3">
        <f t="shared" si="192"/>
        <v>10.429248054639919</v>
      </c>
      <c r="L1366" s="3">
        <f t="shared" si="193"/>
        <v>0</v>
      </c>
      <c r="M1366" s="6">
        <f t="shared" si="194"/>
        <v>2.8970133485110884E-3</v>
      </c>
      <c r="N1366" s="6">
        <f t="shared" si="195"/>
        <v>1.6125714798490605</v>
      </c>
      <c r="O1366" s="6">
        <f t="shared" si="196"/>
        <v>0</v>
      </c>
      <c r="P1366" s="6">
        <f t="shared" si="197"/>
        <v>0.502848226276288</v>
      </c>
    </row>
    <row r="1367" spans="1:16" x14ac:dyDescent="0.3">
      <c r="A1367" s="4">
        <v>1365</v>
      </c>
      <c r="B1367" t="s">
        <v>44</v>
      </c>
      <c r="C1367" s="5">
        <v>61.8</v>
      </c>
      <c r="D1367" s="3">
        <f t="shared" si="189"/>
        <v>17.166666666666664</v>
      </c>
      <c r="E1367" s="3">
        <v>0.30555555555555597</v>
      </c>
      <c r="F1367" s="5">
        <f>Sheet1!$C$3*E1367</f>
        <v>396.00000000000051</v>
      </c>
      <c r="G1367" s="5">
        <f>IF(D1367&gt;0,Sheet1!$C$4*Sheet1!$C$3*Sheet1!$C$5,0)</f>
        <v>139.85136</v>
      </c>
      <c r="H1367" s="5">
        <f>0.5*Sheet1!$C$6*Sheet1!$C$7*Sheet1!$C$8*D1367^2</f>
        <v>127.46934520833331</v>
      </c>
      <c r="I1367" s="5">
        <f t="shared" si="190"/>
        <v>663.32070520833383</v>
      </c>
      <c r="J1367" s="3">
        <f t="shared" si="191"/>
        <v>11.38700543940973</v>
      </c>
      <c r="K1367" s="3">
        <f t="shared" si="192"/>
        <v>11.38700543940973</v>
      </c>
      <c r="L1367" s="3">
        <f t="shared" si="193"/>
        <v>0</v>
      </c>
      <c r="M1367" s="6">
        <f t="shared" si="194"/>
        <v>3.163057066502703E-3</v>
      </c>
      <c r="N1367" s="6">
        <f t="shared" si="195"/>
        <v>1.6157345369155631</v>
      </c>
      <c r="O1367" s="6">
        <f t="shared" si="196"/>
        <v>0</v>
      </c>
      <c r="P1367" s="6">
        <f t="shared" si="197"/>
        <v>0.502848226276288</v>
      </c>
    </row>
    <row r="1368" spans="1:16" x14ac:dyDescent="0.3">
      <c r="A1368" s="4">
        <v>1366</v>
      </c>
      <c r="B1368" t="s">
        <v>44</v>
      </c>
      <c r="C1368" s="5">
        <v>62.6</v>
      </c>
      <c r="D1368" s="3">
        <f t="shared" si="189"/>
        <v>17.388888888888889</v>
      </c>
      <c r="E1368" s="3">
        <v>0.12500000000000078</v>
      </c>
      <c r="F1368" s="5">
        <f>Sheet1!$C$3*E1368</f>
        <v>162.00000000000099</v>
      </c>
      <c r="G1368" s="5">
        <f>IF(D1368&gt;0,Sheet1!$C$4*Sheet1!$C$3*Sheet1!$C$5,0)</f>
        <v>139.85136</v>
      </c>
      <c r="H1368" s="5">
        <f>0.5*Sheet1!$C$6*Sheet1!$C$7*Sheet1!$C$8*D1368^2</f>
        <v>130.79088280092597</v>
      </c>
      <c r="I1368" s="5">
        <f t="shared" si="190"/>
        <v>432.64224280092697</v>
      </c>
      <c r="J1368" s="3">
        <f t="shared" si="191"/>
        <v>7.5231678887050082</v>
      </c>
      <c r="K1368" s="3">
        <f t="shared" si="192"/>
        <v>7.5231678887050082</v>
      </c>
      <c r="L1368" s="3">
        <f t="shared" si="193"/>
        <v>0</v>
      </c>
      <c r="M1368" s="6">
        <f t="shared" si="194"/>
        <v>2.0897688579736133E-3</v>
      </c>
      <c r="N1368" s="6">
        <f t="shared" si="195"/>
        <v>1.6178243057735366</v>
      </c>
      <c r="O1368" s="6">
        <f t="shared" si="196"/>
        <v>0</v>
      </c>
      <c r="P1368" s="6">
        <f t="shared" si="197"/>
        <v>0.502848226276288</v>
      </c>
    </row>
    <row r="1369" spans="1:16" x14ac:dyDescent="0.3">
      <c r="A1369" s="4">
        <v>1367</v>
      </c>
      <c r="B1369" t="s">
        <v>44</v>
      </c>
      <c r="C1369" s="5">
        <v>62.7</v>
      </c>
      <c r="D1369" s="3">
        <f t="shared" si="189"/>
        <v>17.416666666666668</v>
      </c>
      <c r="E1369" s="3">
        <v>-9.7222222222222612E-2</v>
      </c>
      <c r="F1369" s="5">
        <f>Sheet1!$C$3*E1369</f>
        <v>-126.00000000000051</v>
      </c>
      <c r="G1369" s="5">
        <f>IF(D1369&gt;0,Sheet1!$C$4*Sheet1!$C$3*Sheet1!$C$5,0)</f>
        <v>139.85136</v>
      </c>
      <c r="H1369" s="5">
        <f>0.5*Sheet1!$C$6*Sheet1!$C$7*Sheet1!$C$8*D1369^2</f>
        <v>131.20907880208338</v>
      </c>
      <c r="I1369" s="5">
        <f t="shared" si="190"/>
        <v>145.06043880208287</v>
      </c>
      <c r="J1369" s="3">
        <f t="shared" si="191"/>
        <v>2.5264693091362771</v>
      </c>
      <c r="K1369" s="3">
        <f t="shared" si="192"/>
        <v>2.5264693091362771</v>
      </c>
      <c r="L1369" s="3">
        <f t="shared" si="193"/>
        <v>0</v>
      </c>
      <c r="M1369" s="6">
        <f t="shared" si="194"/>
        <v>7.0179703031563248E-4</v>
      </c>
      <c r="N1369" s="6">
        <f t="shared" si="195"/>
        <v>1.6185261028038522</v>
      </c>
      <c r="O1369" s="6">
        <f t="shared" si="196"/>
        <v>0</v>
      </c>
      <c r="P1369" s="6">
        <f t="shared" si="197"/>
        <v>0.502848226276288</v>
      </c>
    </row>
    <row r="1370" spans="1:16" x14ac:dyDescent="0.3">
      <c r="A1370" s="4">
        <v>1368</v>
      </c>
      <c r="B1370" t="s">
        <v>44</v>
      </c>
      <c r="C1370" s="5">
        <v>61.9</v>
      </c>
      <c r="D1370" s="3">
        <f t="shared" si="189"/>
        <v>17.194444444444443</v>
      </c>
      <c r="E1370" s="3">
        <v>-0.37500000000000039</v>
      </c>
      <c r="F1370" s="5">
        <f>Sheet1!$C$3*E1370</f>
        <v>-486.00000000000051</v>
      </c>
      <c r="G1370" s="5">
        <f>IF(D1370&gt;0,Sheet1!$C$4*Sheet1!$C$3*Sheet1!$C$5,0)</f>
        <v>139.85136</v>
      </c>
      <c r="H1370" s="5">
        <f>0.5*Sheet1!$C$6*Sheet1!$C$7*Sheet1!$C$8*D1370^2</f>
        <v>127.88220111689816</v>
      </c>
      <c r="I1370" s="5">
        <f t="shared" si="190"/>
        <v>-218.26643888310235</v>
      </c>
      <c r="J1370" s="3">
        <f t="shared" si="191"/>
        <v>-3.7529701574622316</v>
      </c>
      <c r="K1370" s="3">
        <f t="shared" si="192"/>
        <v>0</v>
      </c>
      <c r="L1370" s="3">
        <f t="shared" si="193"/>
        <v>3.7529701574622316</v>
      </c>
      <c r="M1370" s="6">
        <f t="shared" si="194"/>
        <v>0</v>
      </c>
      <c r="N1370" s="6">
        <f t="shared" si="195"/>
        <v>1.6185261028038522</v>
      </c>
      <c r="O1370" s="6">
        <f t="shared" si="196"/>
        <v>1.0424917104061755E-3</v>
      </c>
      <c r="P1370" s="6">
        <f t="shared" si="197"/>
        <v>0.50389071798669416</v>
      </c>
    </row>
    <row r="1371" spans="1:16" x14ac:dyDescent="0.3">
      <c r="A1371" s="4">
        <v>1369</v>
      </c>
      <c r="B1371" t="s">
        <v>44</v>
      </c>
      <c r="C1371" s="5">
        <v>60</v>
      </c>
      <c r="D1371" s="3">
        <f t="shared" si="189"/>
        <v>16.666666666666668</v>
      </c>
      <c r="E1371" s="3">
        <v>-0.4861111111111111</v>
      </c>
      <c r="F1371" s="5">
        <f>Sheet1!$C$3*E1371</f>
        <v>-630</v>
      </c>
      <c r="G1371" s="5">
        <f>IF(D1371&gt;0,Sheet1!$C$4*Sheet1!$C$3*Sheet1!$C$5,0)</f>
        <v>139.85136</v>
      </c>
      <c r="H1371" s="5">
        <f>0.5*Sheet1!$C$6*Sheet1!$C$7*Sheet1!$C$8*D1371^2</f>
        <v>120.15208333333338</v>
      </c>
      <c r="I1371" s="5">
        <f t="shared" si="190"/>
        <v>-369.99655666666661</v>
      </c>
      <c r="J1371" s="3">
        <f t="shared" si="191"/>
        <v>-6.1666092777777779</v>
      </c>
      <c r="K1371" s="3">
        <f t="shared" si="192"/>
        <v>0</v>
      </c>
      <c r="L1371" s="3">
        <f t="shared" si="193"/>
        <v>6.1666092777777779</v>
      </c>
      <c r="M1371" s="6">
        <f t="shared" si="194"/>
        <v>0</v>
      </c>
      <c r="N1371" s="6">
        <f t="shared" si="195"/>
        <v>1.6185261028038522</v>
      </c>
      <c r="O1371" s="6">
        <f t="shared" si="196"/>
        <v>1.7129470216049384E-3</v>
      </c>
      <c r="P1371" s="6">
        <f t="shared" si="197"/>
        <v>0.50560366500829912</v>
      </c>
    </row>
    <row r="1372" spans="1:16" x14ac:dyDescent="0.3">
      <c r="A1372" s="4">
        <v>1370</v>
      </c>
      <c r="B1372" t="s">
        <v>44</v>
      </c>
      <c r="C1372" s="5">
        <v>58.4</v>
      </c>
      <c r="D1372" s="3">
        <f t="shared" si="189"/>
        <v>16.222222222222221</v>
      </c>
      <c r="E1372" s="3">
        <v>-0.30555555555555597</v>
      </c>
      <c r="F1372" s="5">
        <f>Sheet1!$C$3*E1372</f>
        <v>-396.00000000000051</v>
      </c>
      <c r="G1372" s="5">
        <f>IF(D1372&gt;0,Sheet1!$C$4*Sheet1!$C$3*Sheet1!$C$5,0)</f>
        <v>139.85136</v>
      </c>
      <c r="H1372" s="5">
        <f>0.5*Sheet1!$C$6*Sheet1!$C$7*Sheet1!$C$8*D1372^2</f>
        <v>113.82941370370371</v>
      </c>
      <c r="I1372" s="5">
        <f t="shared" si="190"/>
        <v>-142.31922629629679</v>
      </c>
      <c r="J1372" s="3">
        <f t="shared" si="191"/>
        <v>-2.3087341154732588</v>
      </c>
      <c r="K1372" s="3">
        <f t="shared" si="192"/>
        <v>0</v>
      </c>
      <c r="L1372" s="3">
        <f t="shared" si="193"/>
        <v>2.3087341154732588</v>
      </c>
      <c r="M1372" s="6">
        <f t="shared" si="194"/>
        <v>0</v>
      </c>
      <c r="N1372" s="6">
        <f t="shared" si="195"/>
        <v>1.6185261028038522</v>
      </c>
      <c r="O1372" s="6">
        <f t="shared" si="196"/>
        <v>6.4131503207590524E-4</v>
      </c>
      <c r="P1372" s="6">
        <f t="shared" si="197"/>
        <v>0.50624498004037499</v>
      </c>
    </row>
    <row r="1373" spans="1:16" x14ac:dyDescent="0.3">
      <c r="A1373" s="4">
        <v>1371</v>
      </c>
      <c r="B1373" t="s">
        <v>44</v>
      </c>
      <c r="C1373" s="5">
        <v>57.8</v>
      </c>
      <c r="D1373" s="3">
        <f t="shared" si="189"/>
        <v>16.055555555555554</v>
      </c>
      <c r="E1373" s="3">
        <v>-8.3333333333333523E-2</v>
      </c>
      <c r="F1373" s="5">
        <f>Sheet1!$C$3*E1373</f>
        <v>-108.00000000000024</v>
      </c>
      <c r="G1373" s="5">
        <f>IF(D1373&gt;0,Sheet1!$C$4*Sheet1!$C$3*Sheet1!$C$5,0)</f>
        <v>139.85136</v>
      </c>
      <c r="H1373" s="5">
        <f>0.5*Sheet1!$C$6*Sheet1!$C$7*Sheet1!$C$8*D1373^2</f>
        <v>111.50246835648146</v>
      </c>
      <c r="I1373" s="5">
        <f t="shared" si="190"/>
        <v>143.35382835648122</v>
      </c>
      <c r="J1373" s="3">
        <f t="shared" si="191"/>
        <v>2.3016253552790591</v>
      </c>
      <c r="K1373" s="3">
        <f t="shared" si="192"/>
        <v>2.3016253552790591</v>
      </c>
      <c r="L1373" s="3">
        <f t="shared" si="193"/>
        <v>0</v>
      </c>
      <c r="M1373" s="6">
        <f t="shared" si="194"/>
        <v>6.3934037646640532E-4</v>
      </c>
      <c r="N1373" s="6">
        <f t="shared" si="195"/>
        <v>1.6191654431803186</v>
      </c>
      <c r="O1373" s="6">
        <f t="shared" si="196"/>
        <v>0</v>
      </c>
      <c r="P1373" s="6">
        <f t="shared" si="197"/>
        <v>0.50624498004037499</v>
      </c>
    </row>
    <row r="1374" spans="1:16" x14ac:dyDescent="0.3">
      <c r="A1374" s="4">
        <v>1372</v>
      </c>
      <c r="B1374" t="s">
        <v>44</v>
      </c>
      <c r="C1374" s="5">
        <v>57.8</v>
      </c>
      <c r="D1374" s="3">
        <f t="shared" si="189"/>
        <v>16.055555555555554</v>
      </c>
      <c r="E1374" s="3">
        <v>0</v>
      </c>
      <c r="F1374" s="5">
        <f>Sheet1!$C$3*E1374</f>
        <v>0</v>
      </c>
      <c r="G1374" s="5">
        <f>IF(D1374&gt;0,Sheet1!$C$4*Sheet1!$C$3*Sheet1!$C$5,0)</f>
        <v>139.85136</v>
      </c>
      <c r="H1374" s="5">
        <f>0.5*Sheet1!$C$6*Sheet1!$C$7*Sheet1!$C$8*D1374^2</f>
        <v>111.50246835648146</v>
      </c>
      <c r="I1374" s="5">
        <f t="shared" si="190"/>
        <v>251.35382835648147</v>
      </c>
      <c r="J1374" s="3">
        <f t="shared" si="191"/>
        <v>4.0356253552790635</v>
      </c>
      <c r="K1374" s="3">
        <f t="shared" si="192"/>
        <v>4.0356253552790635</v>
      </c>
      <c r="L1374" s="3">
        <f t="shared" si="193"/>
        <v>0</v>
      </c>
      <c r="M1374" s="6">
        <f t="shared" si="194"/>
        <v>1.1210070431330731E-3</v>
      </c>
      <c r="N1374" s="6">
        <f t="shared" si="195"/>
        <v>1.6202864502234517</v>
      </c>
      <c r="O1374" s="6">
        <f t="shared" si="196"/>
        <v>0</v>
      </c>
      <c r="P1374" s="6">
        <f t="shared" si="197"/>
        <v>0.50624498004037499</v>
      </c>
    </row>
    <row r="1375" spans="1:16" x14ac:dyDescent="0.3">
      <c r="A1375" s="4">
        <v>1373</v>
      </c>
      <c r="B1375" t="s">
        <v>44</v>
      </c>
      <c r="C1375" s="5">
        <v>57.8</v>
      </c>
      <c r="D1375" s="3">
        <f t="shared" si="189"/>
        <v>16.055555555555554</v>
      </c>
      <c r="E1375" s="3">
        <v>-6.9444444444444448E-2</v>
      </c>
      <c r="F1375" s="5">
        <f>Sheet1!$C$3*E1375</f>
        <v>-90</v>
      </c>
      <c r="G1375" s="5">
        <f>IF(D1375&gt;0,Sheet1!$C$4*Sheet1!$C$3*Sheet1!$C$5,0)</f>
        <v>139.85136</v>
      </c>
      <c r="H1375" s="5">
        <f>0.5*Sheet1!$C$6*Sheet1!$C$7*Sheet1!$C$8*D1375^2</f>
        <v>111.50246835648146</v>
      </c>
      <c r="I1375" s="5">
        <f t="shared" si="190"/>
        <v>161.35382835648147</v>
      </c>
      <c r="J1375" s="3">
        <f t="shared" si="191"/>
        <v>2.5906253552790632</v>
      </c>
      <c r="K1375" s="3">
        <f t="shared" si="192"/>
        <v>2.5906253552790632</v>
      </c>
      <c r="L1375" s="3">
        <f t="shared" si="193"/>
        <v>0</v>
      </c>
      <c r="M1375" s="6">
        <f t="shared" si="194"/>
        <v>7.1961815424418426E-4</v>
      </c>
      <c r="N1375" s="6">
        <f t="shared" si="195"/>
        <v>1.6210060683776959</v>
      </c>
      <c r="O1375" s="6">
        <f t="shared" si="196"/>
        <v>0</v>
      </c>
      <c r="P1375" s="6">
        <f t="shared" si="197"/>
        <v>0.50624498004037499</v>
      </c>
    </row>
    <row r="1376" spans="1:16" x14ac:dyDescent="0.3">
      <c r="A1376" s="4">
        <v>1374</v>
      </c>
      <c r="B1376" t="s">
        <v>44</v>
      </c>
      <c r="C1376" s="5">
        <v>57.3</v>
      </c>
      <c r="D1376" s="3">
        <f t="shared" si="189"/>
        <v>15.916666666666666</v>
      </c>
      <c r="E1376" s="3">
        <v>-0.22222222222222143</v>
      </c>
      <c r="F1376" s="5">
        <f>Sheet1!$C$3*E1376</f>
        <v>-287.99999999999898</v>
      </c>
      <c r="G1376" s="5">
        <f>IF(D1376&gt;0,Sheet1!$C$4*Sheet1!$C$3*Sheet1!$C$5,0)</f>
        <v>139.85136</v>
      </c>
      <c r="H1376" s="5">
        <f>0.5*Sheet1!$C$6*Sheet1!$C$7*Sheet1!$C$8*D1376^2</f>
        <v>109.58170380208335</v>
      </c>
      <c r="I1376" s="5">
        <f t="shared" si="190"/>
        <v>-38.566936197915624</v>
      </c>
      <c r="J1376" s="3">
        <f t="shared" si="191"/>
        <v>-0.6138570678168237</v>
      </c>
      <c r="K1376" s="3">
        <f t="shared" si="192"/>
        <v>0</v>
      </c>
      <c r="L1376" s="3">
        <f t="shared" si="193"/>
        <v>0.6138570678168237</v>
      </c>
      <c r="M1376" s="6">
        <f t="shared" si="194"/>
        <v>0</v>
      </c>
      <c r="N1376" s="6">
        <f t="shared" si="195"/>
        <v>1.6210060683776959</v>
      </c>
      <c r="O1376" s="6">
        <f t="shared" si="196"/>
        <v>1.7051585217133991E-4</v>
      </c>
      <c r="P1376" s="6">
        <f t="shared" si="197"/>
        <v>0.50641549589254631</v>
      </c>
    </row>
    <row r="1377" spans="1:16" x14ac:dyDescent="0.3">
      <c r="A1377" s="4">
        <v>1375</v>
      </c>
      <c r="B1377" t="s">
        <v>44</v>
      </c>
      <c r="C1377" s="5">
        <v>56.2</v>
      </c>
      <c r="D1377" s="3">
        <f t="shared" si="189"/>
        <v>15.611111111111111</v>
      </c>
      <c r="E1377" s="3">
        <v>-0.41666666666666663</v>
      </c>
      <c r="F1377" s="5">
        <f>Sheet1!$C$3*E1377</f>
        <v>-540</v>
      </c>
      <c r="G1377" s="5">
        <f>IF(D1377&gt;0,Sheet1!$C$4*Sheet1!$C$3*Sheet1!$C$5,0)</f>
        <v>139.85136</v>
      </c>
      <c r="H1377" s="5">
        <f>0.5*Sheet1!$C$6*Sheet1!$C$7*Sheet1!$C$8*D1377^2</f>
        <v>105.41476280092594</v>
      </c>
      <c r="I1377" s="5">
        <f t="shared" si="190"/>
        <v>-294.73387719907407</v>
      </c>
      <c r="J1377" s="3">
        <f t="shared" si="191"/>
        <v>-4.6011233051633225</v>
      </c>
      <c r="K1377" s="3">
        <f t="shared" si="192"/>
        <v>0</v>
      </c>
      <c r="L1377" s="3">
        <f t="shared" si="193"/>
        <v>4.6011233051633225</v>
      </c>
      <c r="M1377" s="6">
        <f t="shared" si="194"/>
        <v>0</v>
      </c>
      <c r="N1377" s="6">
        <f t="shared" si="195"/>
        <v>1.6210060683776959</v>
      </c>
      <c r="O1377" s="6">
        <f t="shared" si="196"/>
        <v>1.2780898069898118E-3</v>
      </c>
      <c r="P1377" s="6">
        <f t="shared" si="197"/>
        <v>0.50769358569953615</v>
      </c>
    </row>
    <row r="1378" spans="1:16" x14ac:dyDescent="0.3">
      <c r="A1378" s="4">
        <v>1376</v>
      </c>
      <c r="B1378" t="s">
        <v>44</v>
      </c>
      <c r="C1378" s="5">
        <v>54.3</v>
      </c>
      <c r="D1378" s="3">
        <f t="shared" si="189"/>
        <v>15.083333333333332</v>
      </c>
      <c r="E1378" s="3">
        <v>-0.75000000000000078</v>
      </c>
      <c r="F1378" s="5">
        <f>Sheet1!$C$3*E1378</f>
        <v>-972.00000000000102</v>
      </c>
      <c r="G1378" s="5">
        <f>IF(D1378&gt;0,Sheet1!$C$4*Sheet1!$C$3*Sheet1!$C$5,0)</f>
        <v>139.85136</v>
      </c>
      <c r="H1378" s="5">
        <f>0.5*Sheet1!$C$6*Sheet1!$C$7*Sheet1!$C$8*D1378^2</f>
        <v>98.40756005208334</v>
      </c>
      <c r="I1378" s="5">
        <f t="shared" si="190"/>
        <v>-733.74107994791768</v>
      </c>
      <c r="J1378" s="3">
        <f t="shared" si="191"/>
        <v>-11.067261289214425</v>
      </c>
      <c r="K1378" s="3">
        <f t="shared" si="192"/>
        <v>0</v>
      </c>
      <c r="L1378" s="3">
        <f t="shared" si="193"/>
        <v>11.067261289214425</v>
      </c>
      <c r="M1378" s="6">
        <f t="shared" si="194"/>
        <v>0</v>
      </c>
      <c r="N1378" s="6">
        <f t="shared" si="195"/>
        <v>1.6210060683776959</v>
      </c>
      <c r="O1378" s="6">
        <f t="shared" si="196"/>
        <v>3.074239247004007E-3</v>
      </c>
      <c r="P1378" s="6">
        <f t="shared" si="197"/>
        <v>0.51076782494654016</v>
      </c>
    </row>
    <row r="1379" spans="1:16" x14ac:dyDescent="0.3">
      <c r="A1379" s="4">
        <v>1377</v>
      </c>
      <c r="B1379" t="s">
        <v>44</v>
      </c>
      <c r="C1379" s="5">
        <v>50.8</v>
      </c>
      <c r="D1379" s="3">
        <f t="shared" si="189"/>
        <v>14.111111111111111</v>
      </c>
      <c r="E1379" s="3">
        <v>-1.2222222222222219</v>
      </c>
      <c r="F1379" s="5">
        <f>Sheet1!$C$3*E1379</f>
        <v>-1583.9999999999995</v>
      </c>
      <c r="G1379" s="5">
        <f>IF(D1379&gt;0,Sheet1!$C$4*Sheet1!$C$3*Sheet1!$C$5,0)</f>
        <v>139.85136</v>
      </c>
      <c r="H1379" s="5">
        <f>0.5*Sheet1!$C$6*Sheet1!$C$7*Sheet1!$C$8*D1379^2</f>
        <v>86.130353425925932</v>
      </c>
      <c r="I1379" s="5">
        <f t="shared" si="190"/>
        <v>-1358.0182865740735</v>
      </c>
      <c r="J1379" s="3">
        <f t="shared" si="191"/>
        <v>-19.163146932767482</v>
      </c>
      <c r="K1379" s="3">
        <f t="shared" si="192"/>
        <v>0</v>
      </c>
      <c r="L1379" s="3">
        <f t="shared" si="193"/>
        <v>19.163146932767482</v>
      </c>
      <c r="M1379" s="6">
        <f t="shared" si="194"/>
        <v>0</v>
      </c>
      <c r="N1379" s="6">
        <f t="shared" si="195"/>
        <v>1.6210060683776959</v>
      </c>
      <c r="O1379" s="6">
        <f t="shared" si="196"/>
        <v>5.3230963702131893E-3</v>
      </c>
      <c r="P1379" s="6">
        <f t="shared" si="197"/>
        <v>0.51609092131675338</v>
      </c>
    </row>
    <row r="1380" spans="1:16" x14ac:dyDescent="0.3">
      <c r="A1380" s="4">
        <v>1378</v>
      </c>
      <c r="B1380" t="s">
        <v>44</v>
      </c>
      <c r="C1380" s="5">
        <v>45.5</v>
      </c>
      <c r="D1380" s="3">
        <f t="shared" si="189"/>
        <v>12.638888888888889</v>
      </c>
      <c r="E1380" s="3">
        <v>-1.4722222222222214</v>
      </c>
      <c r="F1380" s="5">
        <f>Sheet1!$C$3*E1380</f>
        <v>-1907.9999999999991</v>
      </c>
      <c r="G1380" s="5">
        <f>IF(D1380&gt;0,Sheet1!$C$4*Sheet1!$C$3*Sheet1!$C$5,0)</f>
        <v>139.85136</v>
      </c>
      <c r="H1380" s="5">
        <f>0.5*Sheet1!$C$6*Sheet1!$C$7*Sheet1!$C$8*D1380^2</f>
        <v>69.095791811342608</v>
      </c>
      <c r="I1380" s="5">
        <f t="shared" si="190"/>
        <v>-1699.0528481886563</v>
      </c>
      <c r="J1380" s="3">
        <f t="shared" si="191"/>
        <v>-21.474140164606631</v>
      </c>
      <c r="K1380" s="3">
        <f t="shared" si="192"/>
        <v>0</v>
      </c>
      <c r="L1380" s="3">
        <f t="shared" si="193"/>
        <v>21.474140164606631</v>
      </c>
      <c r="M1380" s="6">
        <f t="shared" si="194"/>
        <v>0</v>
      </c>
      <c r="N1380" s="6">
        <f t="shared" si="195"/>
        <v>1.6210060683776959</v>
      </c>
      <c r="O1380" s="6">
        <f t="shared" si="196"/>
        <v>5.9650389346129528E-3</v>
      </c>
      <c r="P1380" s="6">
        <f t="shared" si="197"/>
        <v>0.52205596025136636</v>
      </c>
    </row>
    <row r="1381" spans="1:16" x14ac:dyDescent="0.3">
      <c r="A1381" s="4">
        <v>1379</v>
      </c>
      <c r="B1381" t="s">
        <v>44</v>
      </c>
      <c r="C1381" s="5">
        <v>40.200000000000003</v>
      </c>
      <c r="D1381" s="3">
        <f t="shared" si="189"/>
        <v>11.166666666666668</v>
      </c>
      <c r="E1381" s="3">
        <v>-1.4722222222222223</v>
      </c>
      <c r="F1381" s="5">
        <f>Sheet1!$C$3*E1381</f>
        <v>-1908.0000000000002</v>
      </c>
      <c r="G1381" s="5">
        <f>IF(D1381&gt;0,Sheet1!$C$4*Sheet1!$C$3*Sheet1!$C$5,0)</f>
        <v>139.85136</v>
      </c>
      <c r="H1381" s="5">
        <f>0.5*Sheet1!$C$6*Sheet1!$C$7*Sheet1!$C$8*D1381^2</f>
        <v>53.936270208333355</v>
      </c>
      <c r="I1381" s="5">
        <f t="shared" si="190"/>
        <v>-1714.212369791667</v>
      </c>
      <c r="J1381" s="3">
        <f t="shared" si="191"/>
        <v>-19.142038129340282</v>
      </c>
      <c r="K1381" s="3">
        <f t="shared" si="192"/>
        <v>0</v>
      </c>
      <c r="L1381" s="3">
        <f t="shared" si="193"/>
        <v>19.142038129340282</v>
      </c>
      <c r="M1381" s="6">
        <f t="shared" si="194"/>
        <v>0</v>
      </c>
      <c r="N1381" s="6">
        <f t="shared" si="195"/>
        <v>1.6210060683776959</v>
      </c>
      <c r="O1381" s="6">
        <f t="shared" si="196"/>
        <v>5.317232813705634E-3</v>
      </c>
      <c r="P1381" s="6">
        <f t="shared" si="197"/>
        <v>0.52737319306507202</v>
      </c>
    </row>
    <row r="1382" spans="1:16" x14ac:dyDescent="0.3">
      <c r="A1382" s="4">
        <v>1380</v>
      </c>
      <c r="B1382" t="s">
        <v>44</v>
      </c>
      <c r="C1382" s="5">
        <v>34.9</v>
      </c>
      <c r="D1382" s="3">
        <f t="shared" si="189"/>
        <v>9.6944444444444446</v>
      </c>
      <c r="E1382" s="3">
        <v>-1.4722222222222223</v>
      </c>
      <c r="F1382" s="5">
        <f>Sheet1!$C$3*E1382</f>
        <v>-1908.0000000000002</v>
      </c>
      <c r="G1382" s="5">
        <f>IF(D1382&gt;0,Sheet1!$C$4*Sheet1!$C$3*Sheet1!$C$5,0)</f>
        <v>139.85136</v>
      </c>
      <c r="H1382" s="5">
        <f>0.5*Sheet1!$C$6*Sheet1!$C$7*Sheet1!$C$8*D1382^2</f>
        <v>40.651788616898159</v>
      </c>
      <c r="I1382" s="5">
        <f t="shared" si="190"/>
        <v>-1727.4968513831022</v>
      </c>
      <c r="J1382" s="3">
        <f t="shared" si="191"/>
        <v>-16.747122253686186</v>
      </c>
      <c r="K1382" s="3">
        <f t="shared" si="192"/>
        <v>0</v>
      </c>
      <c r="L1382" s="3">
        <f t="shared" si="193"/>
        <v>16.747122253686186</v>
      </c>
      <c r="M1382" s="6">
        <f t="shared" si="194"/>
        <v>0</v>
      </c>
      <c r="N1382" s="6">
        <f t="shared" si="195"/>
        <v>1.6210060683776959</v>
      </c>
      <c r="O1382" s="6">
        <f t="shared" si="196"/>
        <v>4.6519784038017179E-3</v>
      </c>
      <c r="P1382" s="6">
        <f t="shared" si="197"/>
        <v>0.53202517146887374</v>
      </c>
    </row>
    <row r="1383" spans="1:16" x14ac:dyDescent="0.3">
      <c r="A1383" s="4">
        <v>1381</v>
      </c>
      <c r="B1383" t="s">
        <v>44</v>
      </c>
      <c r="C1383" s="5">
        <v>29.6</v>
      </c>
      <c r="D1383" s="3">
        <f t="shared" si="189"/>
        <v>8.2222222222222232</v>
      </c>
      <c r="E1383" s="3">
        <v>-1.0555555555555551</v>
      </c>
      <c r="F1383" s="5">
        <f>Sheet1!$C$3*E1383</f>
        <v>-1367.9999999999995</v>
      </c>
      <c r="G1383" s="5">
        <f>IF(D1383&gt;0,Sheet1!$C$4*Sheet1!$C$3*Sheet1!$C$5,0)</f>
        <v>139.85136</v>
      </c>
      <c r="H1383" s="5">
        <f>0.5*Sheet1!$C$6*Sheet1!$C$7*Sheet1!$C$8*D1383^2</f>
        <v>29.24234703703705</v>
      </c>
      <c r="I1383" s="5">
        <f t="shared" si="190"/>
        <v>-1198.9062929629624</v>
      </c>
      <c r="J1383" s="3">
        <f t="shared" si="191"/>
        <v>-9.8576739643621369</v>
      </c>
      <c r="K1383" s="3">
        <f t="shared" si="192"/>
        <v>0</v>
      </c>
      <c r="L1383" s="3">
        <f t="shared" si="193"/>
        <v>9.8576739643621369</v>
      </c>
      <c r="M1383" s="6">
        <f t="shared" si="194"/>
        <v>0</v>
      </c>
      <c r="N1383" s="6">
        <f t="shared" si="195"/>
        <v>1.6210060683776959</v>
      </c>
      <c r="O1383" s="6">
        <f t="shared" si="196"/>
        <v>2.7382427678783712E-3</v>
      </c>
      <c r="P1383" s="6">
        <f t="shared" si="197"/>
        <v>0.53476341423675211</v>
      </c>
    </row>
    <row r="1384" spans="1:16" x14ac:dyDescent="0.3">
      <c r="A1384" s="4">
        <v>1382</v>
      </c>
      <c r="B1384" t="s">
        <v>44</v>
      </c>
      <c r="C1384" s="5">
        <v>27.3</v>
      </c>
      <c r="D1384" s="3">
        <f t="shared" si="189"/>
        <v>7.583333333333333</v>
      </c>
      <c r="E1384" s="3">
        <v>-4.1666666666666761E-2</v>
      </c>
      <c r="F1384" s="5">
        <f>Sheet1!$C$3*E1384</f>
        <v>-54.000000000000121</v>
      </c>
      <c r="G1384" s="5">
        <f>IF(D1384&gt;0,Sheet1!$C$4*Sheet1!$C$3*Sheet1!$C$5,0)</f>
        <v>139.85136</v>
      </c>
      <c r="H1384" s="5">
        <f>0.5*Sheet1!$C$6*Sheet1!$C$7*Sheet1!$C$8*D1384^2</f>
        <v>24.874485052083337</v>
      </c>
      <c r="I1384" s="5">
        <f t="shared" si="190"/>
        <v>110.72584505208323</v>
      </c>
      <c r="J1384" s="3">
        <f t="shared" si="191"/>
        <v>0.8396709916449645</v>
      </c>
      <c r="K1384" s="3">
        <f t="shared" si="192"/>
        <v>0.8396709916449645</v>
      </c>
      <c r="L1384" s="3">
        <f t="shared" si="193"/>
        <v>0</v>
      </c>
      <c r="M1384" s="6">
        <f t="shared" si="194"/>
        <v>2.3324194212360125E-4</v>
      </c>
      <c r="N1384" s="6">
        <f t="shared" si="195"/>
        <v>1.6212393103198195</v>
      </c>
      <c r="O1384" s="6">
        <f t="shared" si="196"/>
        <v>0</v>
      </c>
      <c r="P1384" s="6">
        <f t="shared" si="197"/>
        <v>0.53476341423675211</v>
      </c>
    </row>
    <row r="1385" spans="1:16" x14ac:dyDescent="0.3">
      <c r="A1385" s="4">
        <v>1383</v>
      </c>
      <c r="B1385" t="s">
        <v>44</v>
      </c>
      <c r="C1385" s="5">
        <v>29.3</v>
      </c>
      <c r="D1385" s="3">
        <f t="shared" si="189"/>
        <v>8.1388888888888893</v>
      </c>
      <c r="E1385" s="3">
        <v>0.77777777777777746</v>
      </c>
      <c r="F1385" s="5">
        <f>Sheet1!$C$3*E1385</f>
        <v>1007.9999999999995</v>
      </c>
      <c r="G1385" s="5">
        <f>IF(D1385&gt;0,Sheet1!$C$4*Sheet1!$C$3*Sheet1!$C$5,0)</f>
        <v>139.85136</v>
      </c>
      <c r="H1385" s="5">
        <f>0.5*Sheet1!$C$6*Sheet1!$C$7*Sheet1!$C$8*D1385^2</f>
        <v>28.652600561342599</v>
      </c>
      <c r="I1385" s="5">
        <f t="shared" si="190"/>
        <v>1176.5039605613422</v>
      </c>
      <c r="J1385" s="3">
        <f t="shared" si="191"/>
        <v>9.57543501234648</v>
      </c>
      <c r="K1385" s="3">
        <f t="shared" si="192"/>
        <v>9.57543501234648</v>
      </c>
      <c r="L1385" s="3">
        <f t="shared" si="193"/>
        <v>0</v>
      </c>
      <c r="M1385" s="6">
        <f t="shared" si="194"/>
        <v>2.6598430589851335E-3</v>
      </c>
      <c r="N1385" s="6">
        <f t="shared" si="195"/>
        <v>1.6238991533788045</v>
      </c>
      <c r="O1385" s="6">
        <f t="shared" si="196"/>
        <v>0</v>
      </c>
      <c r="P1385" s="6">
        <f t="shared" si="197"/>
        <v>0.53476341423675211</v>
      </c>
    </row>
    <row r="1386" spans="1:16" x14ac:dyDescent="0.3">
      <c r="A1386" s="4">
        <v>1384</v>
      </c>
      <c r="B1386" t="s">
        <v>44</v>
      </c>
      <c r="C1386" s="5">
        <v>32.9</v>
      </c>
      <c r="D1386" s="3">
        <f t="shared" si="189"/>
        <v>9.1388888888888875</v>
      </c>
      <c r="E1386" s="3">
        <v>0.87500000000000011</v>
      </c>
      <c r="F1386" s="5">
        <f>Sheet1!$C$3*E1386</f>
        <v>1134.0000000000002</v>
      </c>
      <c r="G1386" s="5">
        <f>IF(D1386&gt;0,Sheet1!$C$4*Sheet1!$C$3*Sheet1!$C$5,0)</f>
        <v>139.85136</v>
      </c>
      <c r="H1386" s="5">
        <f>0.5*Sheet1!$C$6*Sheet1!$C$7*Sheet1!$C$8*D1386^2</f>
        <v>36.126060144675925</v>
      </c>
      <c r="I1386" s="5">
        <f t="shared" si="190"/>
        <v>1309.977420144676</v>
      </c>
      <c r="J1386" s="3">
        <f t="shared" si="191"/>
        <v>11.97173808965551</v>
      </c>
      <c r="K1386" s="3">
        <f t="shared" si="192"/>
        <v>11.97173808965551</v>
      </c>
      <c r="L1386" s="3">
        <f t="shared" si="193"/>
        <v>0</v>
      </c>
      <c r="M1386" s="6">
        <f t="shared" si="194"/>
        <v>3.325482802682086E-3</v>
      </c>
      <c r="N1386" s="6">
        <f t="shared" si="195"/>
        <v>1.6272246361814866</v>
      </c>
      <c r="O1386" s="6">
        <f t="shared" si="196"/>
        <v>0</v>
      </c>
      <c r="P1386" s="6">
        <f t="shared" si="197"/>
        <v>0.53476341423675211</v>
      </c>
    </row>
    <row r="1387" spans="1:16" x14ac:dyDescent="0.3">
      <c r="A1387" s="4">
        <v>1385</v>
      </c>
      <c r="B1387" t="s">
        <v>44</v>
      </c>
      <c r="C1387" s="5">
        <v>35.6</v>
      </c>
      <c r="D1387" s="3">
        <f t="shared" si="189"/>
        <v>9.8888888888888893</v>
      </c>
      <c r="E1387" s="3">
        <v>0.52777777777777835</v>
      </c>
      <c r="F1387" s="5">
        <f>Sheet1!$C$3*E1387</f>
        <v>684.00000000000068</v>
      </c>
      <c r="G1387" s="5">
        <f>IF(D1387&gt;0,Sheet1!$C$4*Sheet1!$C$3*Sheet1!$C$5,0)</f>
        <v>139.85136</v>
      </c>
      <c r="H1387" s="5">
        <f>0.5*Sheet1!$C$6*Sheet1!$C$7*Sheet1!$C$8*D1387^2</f>
        <v>42.298873425925933</v>
      </c>
      <c r="I1387" s="5">
        <f t="shared" si="190"/>
        <v>866.15023342592667</v>
      </c>
      <c r="J1387" s="3">
        <f t="shared" si="191"/>
        <v>8.5652634194341637</v>
      </c>
      <c r="K1387" s="3">
        <f t="shared" si="192"/>
        <v>8.5652634194341637</v>
      </c>
      <c r="L1387" s="3">
        <f t="shared" si="193"/>
        <v>0</v>
      </c>
      <c r="M1387" s="6">
        <f t="shared" si="194"/>
        <v>2.3792398387317121E-3</v>
      </c>
      <c r="N1387" s="6">
        <f t="shared" si="195"/>
        <v>1.6296038760202183</v>
      </c>
      <c r="O1387" s="6">
        <f t="shared" si="196"/>
        <v>0</v>
      </c>
      <c r="P1387" s="6">
        <f t="shared" si="197"/>
        <v>0.53476341423675211</v>
      </c>
    </row>
    <row r="1388" spans="1:16" x14ac:dyDescent="0.3">
      <c r="A1388" s="4">
        <v>1386</v>
      </c>
      <c r="B1388" t="s">
        <v>44</v>
      </c>
      <c r="C1388" s="5">
        <v>36.700000000000003</v>
      </c>
      <c r="D1388" s="3">
        <f t="shared" si="189"/>
        <v>10.194444444444445</v>
      </c>
      <c r="E1388" s="3">
        <v>0.27777777777777779</v>
      </c>
      <c r="F1388" s="5">
        <f>Sheet1!$C$3*E1388</f>
        <v>360</v>
      </c>
      <c r="G1388" s="5">
        <f>IF(D1388&gt;0,Sheet1!$C$4*Sheet1!$C$3*Sheet1!$C$5,0)</f>
        <v>139.85136</v>
      </c>
      <c r="H1388" s="5">
        <f>0.5*Sheet1!$C$6*Sheet1!$C$7*Sheet1!$C$8*D1388^2</f>
        <v>44.953233200231494</v>
      </c>
      <c r="I1388" s="5">
        <f t="shared" si="190"/>
        <v>544.80459320023147</v>
      </c>
      <c r="J1388" s="3">
        <f t="shared" si="191"/>
        <v>5.5539801584579154</v>
      </c>
      <c r="K1388" s="3">
        <f t="shared" si="192"/>
        <v>5.5539801584579154</v>
      </c>
      <c r="L1388" s="3">
        <f t="shared" si="193"/>
        <v>0</v>
      </c>
      <c r="M1388" s="6">
        <f t="shared" si="194"/>
        <v>1.5427722662383098E-3</v>
      </c>
      <c r="N1388" s="6">
        <f t="shared" si="195"/>
        <v>1.6311466482864565</v>
      </c>
      <c r="O1388" s="6">
        <f t="shared" si="196"/>
        <v>0</v>
      </c>
      <c r="P1388" s="6">
        <f t="shared" si="197"/>
        <v>0.53476341423675211</v>
      </c>
    </row>
    <row r="1389" spans="1:16" x14ac:dyDescent="0.3">
      <c r="A1389" s="4">
        <v>1387</v>
      </c>
      <c r="B1389" t="s">
        <v>44</v>
      </c>
      <c r="C1389" s="5">
        <v>37.6</v>
      </c>
      <c r="D1389" s="3">
        <f t="shared" si="189"/>
        <v>10.444444444444445</v>
      </c>
      <c r="E1389" s="3">
        <v>0.37499999999999939</v>
      </c>
      <c r="F1389" s="5">
        <f>Sheet1!$C$3*E1389</f>
        <v>485.9999999999992</v>
      </c>
      <c r="G1389" s="5">
        <f>IF(D1389&gt;0,Sheet1!$C$4*Sheet1!$C$3*Sheet1!$C$5,0)</f>
        <v>139.85136</v>
      </c>
      <c r="H1389" s="5">
        <f>0.5*Sheet1!$C$6*Sheet1!$C$7*Sheet1!$C$8*D1389^2</f>
        <v>47.185058148148158</v>
      </c>
      <c r="I1389" s="5">
        <f t="shared" si="190"/>
        <v>673.03641814814739</v>
      </c>
      <c r="J1389" s="3">
        <f t="shared" si="191"/>
        <v>7.0294914784362064</v>
      </c>
      <c r="K1389" s="3">
        <f t="shared" si="192"/>
        <v>7.0294914784362064</v>
      </c>
      <c r="L1389" s="3">
        <f t="shared" si="193"/>
        <v>0</v>
      </c>
      <c r="M1389" s="6">
        <f t="shared" si="194"/>
        <v>1.9526365217878352E-3</v>
      </c>
      <c r="N1389" s="6">
        <f t="shared" si="195"/>
        <v>1.6330992848082444</v>
      </c>
      <c r="O1389" s="6">
        <f t="shared" si="196"/>
        <v>0</v>
      </c>
      <c r="P1389" s="6">
        <f t="shared" si="197"/>
        <v>0.53476341423675211</v>
      </c>
    </row>
    <row r="1390" spans="1:16" x14ac:dyDescent="0.3">
      <c r="A1390" s="4">
        <v>1388</v>
      </c>
      <c r="B1390" t="s">
        <v>44</v>
      </c>
      <c r="C1390" s="5">
        <v>39.4</v>
      </c>
      <c r="D1390" s="3">
        <f t="shared" si="189"/>
        <v>10.944444444444445</v>
      </c>
      <c r="E1390" s="3">
        <v>0.68055555555555536</v>
      </c>
      <c r="F1390" s="5">
        <f>Sheet1!$C$3*E1390</f>
        <v>881.99999999999977</v>
      </c>
      <c r="G1390" s="5">
        <f>IF(D1390&gt;0,Sheet1!$C$4*Sheet1!$C$3*Sheet1!$C$5,0)</f>
        <v>139.85136</v>
      </c>
      <c r="H1390" s="5">
        <f>0.5*Sheet1!$C$6*Sheet1!$C$7*Sheet1!$C$8*D1390^2</f>
        <v>51.8109133564815</v>
      </c>
      <c r="I1390" s="5">
        <f t="shared" si="190"/>
        <v>1073.6622733564814</v>
      </c>
      <c r="J1390" s="3">
        <f t="shared" si="191"/>
        <v>11.750637102845934</v>
      </c>
      <c r="K1390" s="3">
        <f t="shared" si="192"/>
        <v>11.750637102845934</v>
      </c>
      <c r="L1390" s="3">
        <f t="shared" si="193"/>
        <v>0</v>
      </c>
      <c r="M1390" s="6">
        <f t="shared" si="194"/>
        <v>3.2640658619016482E-3</v>
      </c>
      <c r="N1390" s="6">
        <f t="shared" si="195"/>
        <v>1.636363350670146</v>
      </c>
      <c r="O1390" s="6">
        <f t="shared" si="196"/>
        <v>0</v>
      </c>
      <c r="P1390" s="6">
        <f t="shared" si="197"/>
        <v>0.53476341423675211</v>
      </c>
    </row>
    <row r="1391" spans="1:16" x14ac:dyDescent="0.3">
      <c r="A1391" s="4">
        <v>1389</v>
      </c>
      <c r="B1391" t="s">
        <v>44</v>
      </c>
      <c r="C1391" s="5">
        <v>42.5</v>
      </c>
      <c r="D1391" s="3">
        <f t="shared" si="189"/>
        <v>11.805555555555555</v>
      </c>
      <c r="E1391" s="3">
        <v>0.98611111111111127</v>
      </c>
      <c r="F1391" s="5">
        <f>Sheet1!$C$3*E1391</f>
        <v>1278.0000000000002</v>
      </c>
      <c r="G1391" s="5">
        <f>IF(D1391&gt;0,Sheet1!$C$4*Sheet1!$C$3*Sheet1!$C$5,0)</f>
        <v>139.85136</v>
      </c>
      <c r="H1391" s="5">
        <f>0.5*Sheet1!$C$6*Sheet1!$C$7*Sheet1!$C$8*D1391^2</f>
        <v>60.284639033564822</v>
      </c>
      <c r="I1391" s="5">
        <f t="shared" si="190"/>
        <v>1478.135999033565</v>
      </c>
      <c r="J1391" s="3">
        <f t="shared" si="191"/>
        <v>17.450216655257364</v>
      </c>
      <c r="K1391" s="3">
        <f t="shared" si="192"/>
        <v>17.450216655257364</v>
      </c>
      <c r="L1391" s="3">
        <f t="shared" si="193"/>
        <v>0</v>
      </c>
      <c r="M1391" s="6">
        <f t="shared" si="194"/>
        <v>4.8472824042381565E-3</v>
      </c>
      <c r="N1391" s="6">
        <f t="shared" si="195"/>
        <v>1.6412106330743843</v>
      </c>
      <c r="O1391" s="6">
        <f t="shared" si="196"/>
        <v>0</v>
      </c>
      <c r="P1391" s="6">
        <f t="shared" si="197"/>
        <v>0.53476341423675211</v>
      </c>
    </row>
    <row r="1392" spans="1:16" x14ac:dyDescent="0.3">
      <c r="A1392" s="4">
        <v>1390</v>
      </c>
      <c r="B1392" t="s">
        <v>44</v>
      </c>
      <c r="C1392" s="5">
        <v>46.5</v>
      </c>
      <c r="D1392" s="3">
        <f t="shared" si="189"/>
        <v>12.916666666666666</v>
      </c>
      <c r="E1392" s="3">
        <v>1.0694444444444449</v>
      </c>
      <c r="F1392" s="5">
        <f>Sheet1!$C$3*E1392</f>
        <v>1386.0000000000005</v>
      </c>
      <c r="G1392" s="5">
        <f>IF(D1392&gt;0,Sheet1!$C$4*Sheet1!$C$3*Sheet1!$C$5,0)</f>
        <v>139.85136</v>
      </c>
      <c r="H1392" s="5">
        <f>0.5*Sheet1!$C$6*Sheet1!$C$7*Sheet1!$C$8*D1392^2</f>
        <v>72.166345052083344</v>
      </c>
      <c r="I1392" s="5">
        <f t="shared" si="190"/>
        <v>1598.017705052084</v>
      </c>
      <c r="J1392" s="3">
        <f t="shared" si="191"/>
        <v>20.641062023589416</v>
      </c>
      <c r="K1392" s="3">
        <f t="shared" si="192"/>
        <v>20.641062023589416</v>
      </c>
      <c r="L1392" s="3">
        <f t="shared" si="193"/>
        <v>0</v>
      </c>
      <c r="M1392" s="6">
        <f t="shared" si="194"/>
        <v>5.7336283398859494E-3</v>
      </c>
      <c r="N1392" s="6">
        <f t="shared" si="195"/>
        <v>1.6469442614142702</v>
      </c>
      <c r="O1392" s="6">
        <f t="shared" si="196"/>
        <v>0</v>
      </c>
      <c r="P1392" s="6">
        <f t="shared" si="197"/>
        <v>0.53476341423675211</v>
      </c>
    </row>
    <row r="1393" spans="1:16" x14ac:dyDescent="0.3">
      <c r="A1393" s="4">
        <v>1391</v>
      </c>
      <c r="B1393" t="s">
        <v>44</v>
      </c>
      <c r="C1393" s="5">
        <v>50.2</v>
      </c>
      <c r="D1393" s="3">
        <f t="shared" si="189"/>
        <v>13.944444444444445</v>
      </c>
      <c r="E1393" s="3">
        <v>0.87499999999999956</v>
      </c>
      <c r="F1393" s="5">
        <f>Sheet1!$C$3*E1393</f>
        <v>1133.9999999999993</v>
      </c>
      <c r="G1393" s="5">
        <f>IF(D1393&gt;0,Sheet1!$C$4*Sheet1!$C$3*Sheet1!$C$5,0)</f>
        <v>139.85136</v>
      </c>
      <c r="H1393" s="5">
        <f>0.5*Sheet1!$C$6*Sheet1!$C$7*Sheet1!$C$8*D1393^2</f>
        <v>84.107793356481508</v>
      </c>
      <c r="I1393" s="5">
        <f t="shared" si="190"/>
        <v>1357.9591533564808</v>
      </c>
      <c r="J1393" s="3">
        <f t="shared" si="191"/>
        <v>18.935985971804261</v>
      </c>
      <c r="K1393" s="3">
        <f t="shared" si="192"/>
        <v>18.935985971804261</v>
      </c>
      <c r="L1393" s="3">
        <f t="shared" si="193"/>
        <v>0</v>
      </c>
      <c r="M1393" s="6">
        <f t="shared" si="194"/>
        <v>5.2599961032789612E-3</v>
      </c>
      <c r="N1393" s="6">
        <f t="shared" si="195"/>
        <v>1.6522042575175491</v>
      </c>
      <c r="O1393" s="6">
        <f t="shared" si="196"/>
        <v>0</v>
      </c>
      <c r="P1393" s="6">
        <f t="shared" si="197"/>
        <v>0.53476341423675211</v>
      </c>
    </row>
    <row r="1394" spans="1:16" x14ac:dyDescent="0.3">
      <c r="A1394" s="4">
        <v>1392</v>
      </c>
      <c r="B1394" t="s">
        <v>44</v>
      </c>
      <c r="C1394" s="5">
        <v>52.8</v>
      </c>
      <c r="D1394" s="3">
        <f t="shared" si="189"/>
        <v>14.666666666666666</v>
      </c>
      <c r="E1394" s="3">
        <v>0.56944444444444364</v>
      </c>
      <c r="F1394" s="5">
        <f>Sheet1!$C$3*E1394</f>
        <v>737.99999999999898</v>
      </c>
      <c r="G1394" s="5">
        <f>IF(D1394&gt;0,Sheet1!$C$4*Sheet1!$C$3*Sheet1!$C$5,0)</f>
        <v>139.85136</v>
      </c>
      <c r="H1394" s="5">
        <f>0.5*Sheet1!$C$6*Sheet1!$C$7*Sheet1!$C$8*D1394^2</f>
        <v>93.045773333333344</v>
      </c>
      <c r="I1394" s="5">
        <f t="shared" si="190"/>
        <v>970.89713333333236</v>
      </c>
      <c r="J1394" s="3">
        <f t="shared" si="191"/>
        <v>14.239824622222208</v>
      </c>
      <c r="K1394" s="3">
        <f t="shared" si="192"/>
        <v>14.239824622222208</v>
      </c>
      <c r="L1394" s="3">
        <f t="shared" si="193"/>
        <v>0</v>
      </c>
      <c r="M1394" s="6">
        <f t="shared" si="194"/>
        <v>3.9555068395061687E-3</v>
      </c>
      <c r="N1394" s="6">
        <f t="shared" si="195"/>
        <v>1.6561597643570551</v>
      </c>
      <c r="O1394" s="6">
        <f t="shared" si="196"/>
        <v>0</v>
      </c>
      <c r="P1394" s="6">
        <f t="shared" si="197"/>
        <v>0.53476341423675211</v>
      </c>
    </row>
    <row r="1395" spans="1:16" x14ac:dyDescent="0.3">
      <c r="A1395" s="4">
        <v>1393</v>
      </c>
      <c r="B1395" t="s">
        <v>44</v>
      </c>
      <c r="C1395" s="5">
        <v>54.3</v>
      </c>
      <c r="D1395" s="3">
        <f t="shared" si="189"/>
        <v>15.083333333333332</v>
      </c>
      <c r="E1395" s="3">
        <v>0.29166666666666685</v>
      </c>
      <c r="F1395" s="5">
        <f>Sheet1!$C$3*E1395</f>
        <v>378.00000000000023</v>
      </c>
      <c r="G1395" s="5">
        <f>IF(D1395&gt;0,Sheet1!$C$4*Sheet1!$C$3*Sheet1!$C$5,0)</f>
        <v>139.85136</v>
      </c>
      <c r="H1395" s="5">
        <f>0.5*Sheet1!$C$6*Sheet1!$C$7*Sheet1!$C$8*D1395^2</f>
        <v>98.40756005208334</v>
      </c>
      <c r="I1395" s="5">
        <f t="shared" si="190"/>
        <v>616.25892005208357</v>
      </c>
      <c r="J1395" s="3">
        <f t="shared" si="191"/>
        <v>9.2952387107855934</v>
      </c>
      <c r="K1395" s="3">
        <f t="shared" si="192"/>
        <v>9.2952387107855934</v>
      </c>
      <c r="L1395" s="3">
        <f t="shared" si="193"/>
        <v>0</v>
      </c>
      <c r="M1395" s="6">
        <f t="shared" si="194"/>
        <v>2.5820107529959981E-3</v>
      </c>
      <c r="N1395" s="6">
        <f t="shared" si="195"/>
        <v>1.6587417751100511</v>
      </c>
      <c r="O1395" s="6">
        <f t="shared" si="196"/>
        <v>0</v>
      </c>
      <c r="P1395" s="6">
        <f t="shared" si="197"/>
        <v>0.53476341423675211</v>
      </c>
    </row>
    <row r="1396" spans="1:16" x14ac:dyDescent="0.3">
      <c r="A1396" s="4">
        <v>1394</v>
      </c>
      <c r="B1396" t="s">
        <v>44</v>
      </c>
      <c r="C1396" s="5">
        <v>54.9</v>
      </c>
      <c r="D1396" s="3">
        <f t="shared" si="189"/>
        <v>15.25</v>
      </c>
      <c r="E1396" s="3">
        <v>8.3333333333333523E-2</v>
      </c>
      <c r="F1396" s="5">
        <f>Sheet1!$C$3*E1396</f>
        <v>108.00000000000024</v>
      </c>
      <c r="G1396" s="5">
        <f>IF(D1396&gt;0,Sheet1!$C$4*Sheet1!$C$3*Sheet1!$C$5,0)</f>
        <v>139.85136</v>
      </c>
      <c r="H1396" s="5">
        <f>0.5*Sheet1!$C$6*Sheet1!$C$7*Sheet1!$C$8*D1396^2</f>
        <v>100.59432796875002</v>
      </c>
      <c r="I1396" s="5">
        <f t="shared" si="190"/>
        <v>348.44568796875024</v>
      </c>
      <c r="J1396" s="3">
        <f t="shared" si="191"/>
        <v>5.3137967415234408</v>
      </c>
      <c r="K1396" s="3">
        <f t="shared" si="192"/>
        <v>5.3137967415234408</v>
      </c>
      <c r="L1396" s="3">
        <f t="shared" si="193"/>
        <v>0</v>
      </c>
      <c r="M1396" s="6">
        <f t="shared" si="194"/>
        <v>1.4760546504231781E-3</v>
      </c>
      <c r="N1396" s="6">
        <f t="shared" si="195"/>
        <v>1.6602178297604742</v>
      </c>
      <c r="O1396" s="6">
        <f t="shared" si="196"/>
        <v>0</v>
      </c>
      <c r="P1396" s="6">
        <f t="shared" si="197"/>
        <v>0.53476341423675211</v>
      </c>
    </row>
    <row r="1397" spans="1:16" x14ac:dyDescent="0.3">
      <c r="A1397" s="4">
        <v>1395</v>
      </c>
      <c r="B1397" t="s">
        <v>44</v>
      </c>
      <c r="C1397" s="5">
        <v>54.9</v>
      </c>
      <c r="D1397" s="3">
        <f t="shared" si="189"/>
        <v>15.25</v>
      </c>
      <c r="E1397" s="3">
        <v>-2.7777777777777186E-2</v>
      </c>
      <c r="F1397" s="5">
        <f>Sheet1!$C$3*E1397</f>
        <v>-35.999999999999233</v>
      </c>
      <c r="G1397" s="5">
        <f>IF(D1397&gt;0,Sheet1!$C$4*Sheet1!$C$3*Sheet1!$C$5,0)</f>
        <v>139.85136</v>
      </c>
      <c r="H1397" s="5">
        <f>0.5*Sheet1!$C$6*Sheet1!$C$7*Sheet1!$C$8*D1397^2</f>
        <v>100.59432796875002</v>
      </c>
      <c r="I1397" s="5">
        <f t="shared" si="190"/>
        <v>204.4456879687508</v>
      </c>
      <c r="J1397" s="3">
        <f t="shared" si="191"/>
        <v>3.11779674152345</v>
      </c>
      <c r="K1397" s="3">
        <f t="shared" si="192"/>
        <v>3.11779674152345</v>
      </c>
      <c r="L1397" s="3">
        <f t="shared" si="193"/>
        <v>0</v>
      </c>
      <c r="M1397" s="6">
        <f t="shared" si="194"/>
        <v>8.6605465042318059E-4</v>
      </c>
      <c r="N1397" s="6">
        <f t="shared" si="195"/>
        <v>1.6610838844108973</v>
      </c>
      <c r="O1397" s="6">
        <f t="shared" si="196"/>
        <v>0</v>
      </c>
      <c r="P1397" s="6">
        <f t="shared" si="197"/>
        <v>0.53476341423675211</v>
      </c>
    </row>
    <row r="1398" spans="1:16" x14ac:dyDescent="0.3">
      <c r="A1398" s="4">
        <v>1396</v>
      </c>
      <c r="B1398" t="s">
        <v>44</v>
      </c>
      <c r="C1398" s="5">
        <v>54.7</v>
      </c>
      <c r="D1398" s="3">
        <f t="shared" si="189"/>
        <v>15.194444444444445</v>
      </c>
      <c r="E1398" s="3">
        <v>-0.11111111111111072</v>
      </c>
      <c r="F1398" s="5">
        <f>Sheet1!$C$3*E1398</f>
        <v>-143.99999999999949</v>
      </c>
      <c r="G1398" s="5">
        <f>IF(D1398&gt;0,Sheet1!$C$4*Sheet1!$C$3*Sheet1!$C$5,0)</f>
        <v>139.85136</v>
      </c>
      <c r="H1398" s="5">
        <f>0.5*Sheet1!$C$6*Sheet1!$C$7*Sheet1!$C$8*D1398^2</f>
        <v>99.862735283564845</v>
      </c>
      <c r="I1398" s="5">
        <f t="shared" si="190"/>
        <v>95.714095283565356</v>
      </c>
      <c r="J1398" s="3">
        <f t="shared" si="191"/>
        <v>1.4543225033363958</v>
      </c>
      <c r="K1398" s="3">
        <f t="shared" si="192"/>
        <v>1.4543225033363958</v>
      </c>
      <c r="L1398" s="3">
        <f t="shared" si="193"/>
        <v>0</v>
      </c>
      <c r="M1398" s="6">
        <f t="shared" si="194"/>
        <v>4.0397847314899881E-4</v>
      </c>
      <c r="N1398" s="6">
        <f t="shared" si="195"/>
        <v>1.6614878628840464</v>
      </c>
      <c r="O1398" s="6">
        <f t="shared" si="196"/>
        <v>0</v>
      </c>
      <c r="P1398" s="6">
        <f t="shared" si="197"/>
        <v>0.53476341423675211</v>
      </c>
    </row>
    <row r="1399" spans="1:16" x14ac:dyDescent="0.3">
      <c r="A1399" s="4">
        <v>1397</v>
      </c>
      <c r="B1399" t="s">
        <v>44</v>
      </c>
      <c r="C1399" s="5">
        <v>54.1</v>
      </c>
      <c r="D1399" s="3">
        <f t="shared" si="189"/>
        <v>15.027777777777779</v>
      </c>
      <c r="E1399" s="3">
        <v>-0.20833333333333331</v>
      </c>
      <c r="F1399" s="5">
        <f>Sheet1!$C$3*E1399</f>
        <v>-270</v>
      </c>
      <c r="G1399" s="5">
        <f>IF(D1399&gt;0,Sheet1!$C$4*Sheet1!$C$3*Sheet1!$C$5,0)</f>
        <v>139.85136</v>
      </c>
      <c r="H1399" s="5">
        <f>0.5*Sheet1!$C$6*Sheet1!$C$7*Sheet1!$C$8*D1399^2</f>
        <v>97.68397750578707</v>
      </c>
      <c r="I1399" s="5">
        <f t="shared" si="190"/>
        <v>-32.464662494212931</v>
      </c>
      <c r="J1399" s="3">
        <f t="shared" si="191"/>
        <v>-0.48787173359358876</v>
      </c>
      <c r="K1399" s="3">
        <f t="shared" si="192"/>
        <v>0</v>
      </c>
      <c r="L1399" s="3">
        <f t="shared" si="193"/>
        <v>0.48787173359358876</v>
      </c>
      <c r="M1399" s="6">
        <f t="shared" si="194"/>
        <v>0</v>
      </c>
      <c r="N1399" s="6">
        <f t="shared" si="195"/>
        <v>1.6614878628840464</v>
      </c>
      <c r="O1399" s="6">
        <f t="shared" si="196"/>
        <v>1.3551992599821909E-4</v>
      </c>
      <c r="P1399" s="6">
        <f t="shared" si="197"/>
        <v>0.53489893416275036</v>
      </c>
    </row>
    <row r="1400" spans="1:16" x14ac:dyDescent="0.3">
      <c r="A1400" s="4">
        <v>1398</v>
      </c>
      <c r="B1400" t="s">
        <v>44</v>
      </c>
      <c r="C1400" s="5">
        <v>53.2</v>
      </c>
      <c r="D1400" s="3">
        <f t="shared" si="189"/>
        <v>14.777777777777779</v>
      </c>
      <c r="E1400" s="3">
        <v>-0.27777777777777779</v>
      </c>
      <c r="F1400" s="5">
        <f>Sheet1!$C$3*E1400</f>
        <v>-360</v>
      </c>
      <c r="G1400" s="5">
        <f>IF(D1400&gt;0,Sheet1!$C$4*Sheet1!$C$3*Sheet1!$C$5,0)</f>
        <v>139.85136</v>
      </c>
      <c r="H1400" s="5">
        <f>0.5*Sheet1!$C$6*Sheet1!$C$7*Sheet1!$C$8*D1400^2</f>
        <v>94.460897870370403</v>
      </c>
      <c r="I1400" s="5">
        <f t="shared" si="190"/>
        <v>-125.6877421296296</v>
      </c>
      <c r="J1400" s="3">
        <f t="shared" si="191"/>
        <v>-1.8573855225823042</v>
      </c>
      <c r="K1400" s="3">
        <f t="shared" si="192"/>
        <v>0</v>
      </c>
      <c r="L1400" s="3">
        <f t="shared" si="193"/>
        <v>1.8573855225823042</v>
      </c>
      <c r="M1400" s="6">
        <f t="shared" si="194"/>
        <v>0</v>
      </c>
      <c r="N1400" s="6">
        <f t="shared" si="195"/>
        <v>1.6614878628840464</v>
      </c>
      <c r="O1400" s="6">
        <f t="shared" si="196"/>
        <v>5.1594042293952888E-4</v>
      </c>
      <c r="P1400" s="6">
        <f t="shared" si="197"/>
        <v>0.53541487458568993</v>
      </c>
    </row>
    <row r="1401" spans="1:16" x14ac:dyDescent="0.3">
      <c r="A1401" s="4">
        <v>1399</v>
      </c>
      <c r="B1401" t="s">
        <v>44</v>
      </c>
      <c r="C1401" s="5">
        <v>52.1</v>
      </c>
      <c r="D1401" s="3">
        <f t="shared" si="189"/>
        <v>14.472222222222221</v>
      </c>
      <c r="E1401" s="3">
        <v>-0.34722222222222221</v>
      </c>
      <c r="F1401" s="5">
        <f>Sheet1!$C$3*E1401</f>
        <v>-450</v>
      </c>
      <c r="G1401" s="5">
        <f>IF(D1401&gt;0,Sheet1!$C$4*Sheet1!$C$3*Sheet1!$C$5,0)</f>
        <v>139.85136</v>
      </c>
      <c r="H1401" s="5">
        <f>0.5*Sheet1!$C$6*Sheet1!$C$7*Sheet1!$C$8*D1401^2</f>
        <v>90.595004589120379</v>
      </c>
      <c r="I1401" s="5">
        <f t="shared" si="190"/>
        <v>-219.55363541087962</v>
      </c>
      <c r="J1401" s="3">
        <f t="shared" si="191"/>
        <v>-3.1774290013630075</v>
      </c>
      <c r="K1401" s="3">
        <f t="shared" si="192"/>
        <v>0</v>
      </c>
      <c r="L1401" s="3">
        <f t="shared" si="193"/>
        <v>3.1774290013630075</v>
      </c>
      <c r="M1401" s="6">
        <f t="shared" si="194"/>
        <v>0</v>
      </c>
      <c r="N1401" s="6">
        <f t="shared" si="195"/>
        <v>1.6614878628840464</v>
      </c>
      <c r="O1401" s="6">
        <f t="shared" si="196"/>
        <v>8.8261916704527991E-4</v>
      </c>
      <c r="P1401" s="6">
        <f t="shared" si="197"/>
        <v>0.53629749375273517</v>
      </c>
    </row>
    <row r="1402" spans="1:16" x14ac:dyDescent="0.3">
      <c r="A1402" s="4">
        <v>1400</v>
      </c>
      <c r="B1402" t="s">
        <v>44</v>
      </c>
      <c r="C1402" s="5">
        <v>50.7</v>
      </c>
      <c r="D1402" s="3">
        <f t="shared" si="189"/>
        <v>14.083333333333334</v>
      </c>
      <c r="E1402" s="3">
        <v>-0.41666666666666663</v>
      </c>
      <c r="F1402" s="5">
        <f>Sheet1!$C$3*E1402</f>
        <v>-540</v>
      </c>
      <c r="G1402" s="5">
        <f>IF(D1402&gt;0,Sheet1!$C$4*Sheet1!$C$3*Sheet1!$C$5,0)</f>
        <v>139.85136</v>
      </c>
      <c r="H1402" s="5">
        <f>0.5*Sheet1!$C$6*Sheet1!$C$7*Sheet1!$C$8*D1402^2</f>
        <v>85.791591302083361</v>
      </c>
      <c r="I1402" s="5">
        <f t="shared" si="190"/>
        <v>-314.35704869791664</v>
      </c>
      <c r="J1402" s="3">
        <f t="shared" si="191"/>
        <v>-4.4271951024956602</v>
      </c>
      <c r="K1402" s="3">
        <f t="shared" si="192"/>
        <v>0</v>
      </c>
      <c r="L1402" s="3">
        <f t="shared" si="193"/>
        <v>4.4271951024956602</v>
      </c>
      <c r="M1402" s="6">
        <f t="shared" si="194"/>
        <v>0</v>
      </c>
      <c r="N1402" s="6">
        <f t="shared" si="195"/>
        <v>1.6614878628840464</v>
      </c>
      <c r="O1402" s="6">
        <f t="shared" si="196"/>
        <v>1.2297764173599057E-3</v>
      </c>
      <c r="P1402" s="6">
        <f t="shared" si="197"/>
        <v>0.53752727017009505</v>
      </c>
    </row>
    <row r="1403" spans="1:16" x14ac:dyDescent="0.3">
      <c r="A1403" s="4">
        <v>1401</v>
      </c>
      <c r="B1403" t="s">
        <v>44</v>
      </c>
      <c r="C1403" s="5">
        <v>49.1</v>
      </c>
      <c r="D1403" s="3">
        <f t="shared" si="189"/>
        <v>13.638888888888889</v>
      </c>
      <c r="E1403" s="3">
        <v>-0.45833333333333393</v>
      </c>
      <c r="F1403" s="5">
        <f>Sheet1!$C$3*E1403</f>
        <v>-594.0000000000008</v>
      </c>
      <c r="G1403" s="5">
        <f>IF(D1403&gt;0,Sheet1!$C$4*Sheet1!$C$3*Sheet1!$C$5,0)</f>
        <v>139.85136</v>
      </c>
      <c r="H1403" s="5">
        <f>0.5*Sheet1!$C$6*Sheet1!$C$7*Sheet1!$C$8*D1403^2</f>
        <v>80.462178894675958</v>
      </c>
      <c r="I1403" s="5">
        <f t="shared" si="190"/>
        <v>-373.68646110532484</v>
      </c>
      <c r="J1403" s="3">
        <f t="shared" si="191"/>
        <v>-5.0966681222976247</v>
      </c>
      <c r="K1403" s="3">
        <f t="shared" si="192"/>
        <v>0</v>
      </c>
      <c r="L1403" s="3">
        <f t="shared" si="193"/>
        <v>5.0966681222976247</v>
      </c>
      <c r="M1403" s="6">
        <f t="shared" si="194"/>
        <v>0</v>
      </c>
      <c r="N1403" s="6">
        <f t="shared" si="195"/>
        <v>1.6614878628840464</v>
      </c>
      <c r="O1403" s="6">
        <f t="shared" si="196"/>
        <v>1.4157411450826736E-3</v>
      </c>
      <c r="P1403" s="6">
        <f t="shared" si="197"/>
        <v>0.53894301131517774</v>
      </c>
    </row>
    <row r="1404" spans="1:16" x14ac:dyDescent="0.3">
      <c r="A1404" s="4">
        <v>1402</v>
      </c>
      <c r="B1404" t="s">
        <v>44</v>
      </c>
      <c r="C1404" s="5">
        <v>47.4</v>
      </c>
      <c r="D1404" s="3">
        <f t="shared" si="189"/>
        <v>13.166666666666666</v>
      </c>
      <c r="E1404" s="3">
        <v>-0.54166666666666641</v>
      </c>
      <c r="F1404" s="5">
        <f>Sheet1!$C$3*E1404</f>
        <v>-701.99999999999966</v>
      </c>
      <c r="G1404" s="5">
        <f>IF(D1404&gt;0,Sheet1!$C$4*Sheet1!$C$3*Sheet1!$C$5,0)</f>
        <v>139.85136</v>
      </c>
      <c r="H1404" s="5">
        <f>0.5*Sheet1!$C$6*Sheet1!$C$7*Sheet1!$C$8*D1404^2</f>
        <v>74.986915208333343</v>
      </c>
      <c r="I1404" s="5">
        <f t="shared" si="190"/>
        <v>-487.1617247916663</v>
      </c>
      <c r="J1404" s="3">
        <f t="shared" si="191"/>
        <v>-6.4142960430902729</v>
      </c>
      <c r="K1404" s="3">
        <f t="shared" si="192"/>
        <v>0</v>
      </c>
      <c r="L1404" s="3">
        <f t="shared" si="193"/>
        <v>6.4142960430902729</v>
      </c>
      <c r="M1404" s="6">
        <f t="shared" si="194"/>
        <v>0</v>
      </c>
      <c r="N1404" s="6">
        <f t="shared" si="195"/>
        <v>1.6614878628840464</v>
      </c>
      <c r="O1404" s="6">
        <f t="shared" si="196"/>
        <v>1.7817489008584092E-3</v>
      </c>
      <c r="P1404" s="6">
        <f t="shared" si="197"/>
        <v>0.5407247602160361</v>
      </c>
    </row>
    <row r="1405" spans="1:16" x14ac:dyDescent="0.3">
      <c r="A1405" s="4">
        <v>1403</v>
      </c>
      <c r="B1405" t="s">
        <v>44</v>
      </c>
      <c r="C1405" s="5">
        <v>45.2</v>
      </c>
      <c r="D1405" s="3">
        <f t="shared" si="189"/>
        <v>12.555555555555555</v>
      </c>
      <c r="E1405" s="3">
        <v>-0.7777777777777779</v>
      </c>
      <c r="F1405" s="5">
        <f>Sheet1!$C$3*E1405</f>
        <v>-1008.0000000000001</v>
      </c>
      <c r="G1405" s="5">
        <f>IF(D1405&gt;0,Sheet1!$C$4*Sheet1!$C$3*Sheet1!$C$5,0)</f>
        <v>139.85136</v>
      </c>
      <c r="H1405" s="5">
        <f>0.5*Sheet1!$C$6*Sheet1!$C$7*Sheet1!$C$8*D1405^2</f>
        <v>68.187642314814823</v>
      </c>
      <c r="I1405" s="5">
        <f t="shared" si="190"/>
        <v>-799.96099768518525</v>
      </c>
      <c r="J1405" s="3">
        <f t="shared" si="191"/>
        <v>-10.043954748713992</v>
      </c>
      <c r="K1405" s="3">
        <f t="shared" si="192"/>
        <v>0</v>
      </c>
      <c r="L1405" s="3">
        <f t="shared" si="193"/>
        <v>10.043954748713992</v>
      </c>
      <c r="M1405" s="6">
        <f t="shared" si="194"/>
        <v>0</v>
      </c>
      <c r="N1405" s="6">
        <f t="shared" si="195"/>
        <v>1.6614878628840464</v>
      </c>
      <c r="O1405" s="6">
        <f t="shared" si="196"/>
        <v>2.7899874301983308E-3</v>
      </c>
      <c r="P1405" s="6">
        <f t="shared" si="197"/>
        <v>0.54351474764623442</v>
      </c>
    </row>
    <row r="1406" spans="1:16" x14ac:dyDescent="0.3">
      <c r="A1406" s="4">
        <v>1404</v>
      </c>
      <c r="B1406" t="s">
        <v>44</v>
      </c>
      <c r="C1406" s="5">
        <v>41.8</v>
      </c>
      <c r="D1406" s="3">
        <f t="shared" si="189"/>
        <v>11.611111111111111</v>
      </c>
      <c r="E1406" s="3">
        <v>-1.2083333333333337</v>
      </c>
      <c r="F1406" s="5">
        <f>Sheet1!$C$3*E1406</f>
        <v>-1566.0000000000005</v>
      </c>
      <c r="G1406" s="5">
        <f>IF(D1406&gt;0,Sheet1!$C$4*Sheet1!$C$3*Sheet1!$C$5,0)</f>
        <v>139.85136</v>
      </c>
      <c r="H1406" s="5">
        <f>0.5*Sheet1!$C$6*Sheet1!$C$7*Sheet1!$C$8*D1406^2</f>
        <v>58.315146134259273</v>
      </c>
      <c r="I1406" s="5">
        <f t="shared" si="190"/>
        <v>-1367.833493865741</v>
      </c>
      <c r="J1406" s="3">
        <f t="shared" si="191"/>
        <v>-15.882066678774438</v>
      </c>
      <c r="K1406" s="3">
        <f t="shared" si="192"/>
        <v>0</v>
      </c>
      <c r="L1406" s="3">
        <f t="shared" si="193"/>
        <v>15.882066678774438</v>
      </c>
      <c r="M1406" s="6">
        <f t="shared" si="194"/>
        <v>0</v>
      </c>
      <c r="N1406" s="6">
        <f t="shared" si="195"/>
        <v>1.6614878628840464</v>
      </c>
      <c r="O1406" s="6">
        <f t="shared" si="196"/>
        <v>4.4116851885484549E-3</v>
      </c>
      <c r="P1406" s="6">
        <f t="shared" si="197"/>
        <v>0.54792643283478293</v>
      </c>
    </row>
    <row r="1407" spans="1:16" x14ac:dyDescent="0.3">
      <c r="A1407" s="4">
        <v>1405</v>
      </c>
      <c r="B1407" t="s">
        <v>44</v>
      </c>
      <c r="C1407" s="5">
        <v>36.5</v>
      </c>
      <c r="D1407" s="3">
        <f t="shared" si="189"/>
        <v>10.138888888888889</v>
      </c>
      <c r="E1407" s="3">
        <v>-1.4722222222222219</v>
      </c>
      <c r="F1407" s="5">
        <f>Sheet1!$C$3*E1407</f>
        <v>-1907.9999999999995</v>
      </c>
      <c r="G1407" s="5">
        <f>IF(D1407&gt;0,Sheet1!$C$4*Sheet1!$C$3*Sheet1!$C$5,0)</f>
        <v>139.85136</v>
      </c>
      <c r="H1407" s="5">
        <f>0.5*Sheet1!$C$6*Sheet1!$C$7*Sheet1!$C$8*D1407^2</f>
        <v>44.464614728009266</v>
      </c>
      <c r="I1407" s="5">
        <f t="shared" si="190"/>
        <v>-1723.6840252719901</v>
      </c>
      <c r="J1407" s="3">
        <f t="shared" si="191"/>
        <v>-17.476240811785459</v>
      </c>
      <c r="K1407" s="3">
        <f t="shared" si="192"/>
        <v>0</v>
      </c>
      <c r="L1407" s="3">
        <f t="shared" si="193"/>
        <v>17.476240811785459</v>
      </c>
      <c r="M1407" s="6">
        <f t="shared" si="194"/>
        <v>0</v>
      </c>
      <c r="N1407" s="6">
        <f t="shared" si="195"/>
        <v>1.6614878628840464</v>
      </c>
      <c r="O1407" s="6">
        <f t="shared" si="196"/>
        <v>4.8545113366070718E-3</v>
      </c>
      <c r="P1407" s="6">
        <f t="shared" si="197"/>
        <v>0.55278094417139001</v>
      </c>
    </row>
    <row r="1408" spans="1:16" x14ac:dyDescent="0.3">
      <c r="A1408" s="4">
        <v>1406</v>
      </c>
      <c r="B1408" t="s">
        <v>44</v>
      </c>
      <c r="C1408" s="5">
        <v>31.2</v>
      </c>
      <c r="D1408" s="3">
        <f t="shared" si="189"/>
        <v>8.6666666666666661</v>
      </c>
      <c r="E1408" s="3">
        <v>-1.2361111111111109</v>
      </c>
      <c r="F1408" s="5">
        <f>Sheet1!$C$3*E1408</f>
        <v>-1601.9999999999998</v>
      </c>
      <c r="G1408" s="5">
        <f>IF(D1408&gt;0,Sheet1!$C$4*Sheet1!$C$3*Sheet1!$C$5,0)</f>
        <v>139.85136</v>
      </c>
      <c r="H1408" s="5">
        <f>0.5*Sheet1!$C$6*Sheet1!$C$7*Sheet1!$C$8*D1408^2</f>
        <v>32.489123333333332</v>
      </c>
      <c r="I1408" s="5">
        <f t="shared" si="190"/>
        <v>-1429.6595166666666</v>
      </c>
      <c r="J1408" s="3">
        <f t="shared" si="191"/>
        <v>-12.390382477777777</v>
      </c>
      <c r="K1408" s="3">
        <f t="shared" si="192"/>
        <v>0</v>
      </c>
      <c r="L1408" s="3">
        <f t="shared" si="193"/>
        <v>12.390382477777777</v>
      </c>
      <c r="M1408" s="6">
        <f t="shared" si="194"/>
        <v>0</v>
      </c>
      <c r="N1408" s="6">
        <f t="shared" si="195"/>
        <v>1.6614878628840464</v>
      </c>
      <c r="O1408" s="6">
        <f t="shared" si="196"/>
        <v>3.4417729104938271E-3</v>
      </c>
      <c r="P1408" s="6">
        <f t="shared" si="197"/>
        <v>0.55622271708188387</v>
      </c>
    </row>
    <row r="1409" spans="1:16" x14ac:dyDescent="0.3">
      <c r="A1409" s="4">
        <v>1407</v>
      </c>
      <c r="B1409" t="s">
        <v>44</v>
      </c>
      <c r="C1409" s="5">
        <v>27.6</v>
      </c>
      <c r="D1409" s="3">
        <f t="shared" si="189"/>
        <v>7.666666666666667</v>
      </c>
      <c r="E1409" s="3">
        <v>-0.59722222222222232</v>
      </c>
      <c r="F1409" s="5">
        <f>Sheet1!$C$3*E1409</f>
        <v>-774.00000000000011</v>
      </c>
      <c r="G1409" s="5">
        <f>IF(D1409&gt;0,Sheet1!$C$4*Sheet1!$C$3*Sheet1!$C$5,0)</f>
        <v>139.85136</v>
      </c>
      <c r="H1409" s="5">
        <f>0.5*Sheet1!$C$6*Sheet1!$C$7*Sheet1!$C$8*D1409^2</f>
        <v>25.424180833333342</v>
      </c>
      <c r="I1409" s="5">
        <f t="shared" si="190"/>
        <v>-608.72445916666675</v>
      </c>
      <c r="J1409" s="3">
        <f t="shared" si="191"/>
        <v>-4.6668875202777791</v>
      </c>
      <c r="K1409" s="3">
        <f t="shared" si="192"/>
        <v>0</v>
      </c>
      <c r="L1409" s="3">
        <f t="shared" si="193"/>
        <v>4.6668875202777791</v>
      </c>
      <c r="M1409" s="6">
        <f t="shared" si="194"/>
        <v>0</v>
      </c>
      <c r="N1409" s="6">
        <f t="shared" si="195"/>
        <v>1.6614878628840464</v>
      </c>
      <c r="O1409" s="6">
        <f t="shared" si="196"/>
        <v>1.2963576445216053E-3</v>
      </c>
      <c r="P1409" s="6">
        <f t="shared" si="197"/>
        <v>0.55751907472640549</v>
      </c>
    </row>
    <row r="1410" spans="1:16" x14ac:dyDescent="0.3">
      <c r="A1410" s="4">
        <v>1408</v>
      </c>
      <c r="B1410" t="s">
        <v>44</v>
      </c>
      <c r="C1410" s="5">
        <v>26.9</v>
      </c>
      <c r="D1410" s="3">
        <f t="shared" ref="D1410:D1473" si="198">C1410/3.6</f>
        <v>7.4722222222222214</v>
      </c>
      <c r="E1410" s="3">
        <v>-4.1666666666666761E-2</v>
      </c>
      <c r="F1410" s="5">
        <f>Sheet1!$C$3*E1410</f>
        <v>-54.000000000000121</v>
      </c>
      <c r="G1410" s="5">
        <f>IF(D1410&gt;0,Sheet1!$C$4*Sheet1!$C$3*Sheet1!$C$5,0)</f>
        <v>139.85136</v>
      </c>
      <c r="H1410" s="5">
        <f>0.5*Sheet1!$C$6*Sheet1!$C$7*Sheet1!$C$8*D1410^2</f>
        <v>24.150902505787037</v>
      </c>
      <c r="I1410" s="5">
        <f t="shared" ref="I1410:I1473" si="199">F1410+G1410+H1410</f>
        <v>110.00226250578692</v>
      </c>
      <c r="J1410" s="3">
        <f t="shared" ref="J1410:J1473" si="200">I1410*D1410/1000</f>
        <v>0.82196135039046325</v>
      </c>
      <c r="K1410" s="3">
        <f t="shared" ref="K1410:K1473" si="201">MAX(J1410,0)</f>
        <v>0.82196135039046325</v>
      </c>
      <c r="L1410" s="3">
        <f t="shared" ref="L1410:L1473" si="202">MAX(-J1410,0)</f>
        <v>0</v>
      </c>
      <c r="M1410" s="6">
        <f t="shared" si="194"/>
        <v>2.2832259733068422E-4</v>
      </c>
      <c r="N1410" s="6">
        <f t="shared" si="195"/>
        <v>1.6617161854813771</v>
      </c>
      <c r="O1410" s="6">
        <f t="shared" si="196"/>
        <v>0</v>
      </c>
      <c r="P1410" s="6">
        <f t="shared" si="197"/>
        <v>0.55751907472640549</v>
      </c>
    </row>
    <row r="1411" spans="1:16" x14ac:dyDescent="0.3">
      <c r="A1411" s="4">
        <v>1409</v>
      </c>
      <c r="B1411" t="s">
        <v>44</v>
      </c>
      <c r="C1411" s="5">
        <v>27.3</v>
      </c>
      <c r="D1411" s="3">
        <f t="shared" si="198"/>
        <v>7.583333333333333</v>
      </c>
      <c r="E1411" s="3">
        <v>8.3333333333333523E-2</v>
      </c>
      <c r="F1411" s="5">
        <f>Sheet1!$C$3*E1411</f>
        <v>108.00000000000024</v>
      </c>
      <c r="G1411" s="5">
        <f>IF(D1411&gt;0,Sheet1!$C$4*Sheet1!$C$3*Sheet1!$C$5,0)</f>
        <v>139.85136</v>
      </c>
      <c r="H1411" s="5">
        <f>0.5*Sheet1!$C$6*Sheet1!$C$7*Sheet1!$C$8*D1411^2</f>
        <v>24.874485052083337</v>
      </c>
      <c r="I1411" s="5">
        <f t="shared" si="199"/>
        <v>272.72584505208357</v>
      </c>
      <c r="J1411" s="3">
        <f t="shared" si="200"/>
        <v>2.0681709916449673</v>
      </c>
      <c r="K1411" s="3">
        <f t="shared" si="201"/>
        <v>2.0681709916449673</v>
      </c>
      <c r="L1411" s="3">
        <f t="shared" si="202"/>
        <v>0</v>
      </c>
      <c r="M1411" s="6">
        <f t="shared" ref="M1411:M1474" si="203">K1411*(A1411-A1410)/3600</f>
        <v>5.74491942123602E-4</v>
      </c>
      <c r="N1411" s="6">
        <f t="shared" ref="N1411:N1474" si="204">N1410+M1411</f>
        <v>1.6622906774235007</v>
      </c>
      <c r="O1411" s="6">
        <f t="shared" ref="O1411:O1474" si="205">L1411*(A1411-A1410)/3600</f>
        <v>0</v>
      </c>
      <c r="P1411" s="6">
        <f t="shared" ref="P1411:P1474" si="206">P1410+O1411</f>
        <v>0.55751907472640549</v>
      </c>
    </row>
    <row r="1412" spans="1:16" x14ac:dyDescent="0.3">
      <c r="A1412" s="4">
        <v>1410</v>
      </c>
      <c r="B1412" t="s">
        <v>44</v>
      </c>
      <c r="C1412" s="5">
        <v>27.5</v>
      </c>
      <c r="D1412" s="3">
        <f t="shared" si="198"/>
        <v>7.6388888888888884</v>
      </c>
      <c r="E1412" s="3">
        <v>1.3888888888888593E-2</v>
      </c>
      <c r="F1412" s="5">
        <f>Sheet1!$C$3*E1412</f>
        <v>17.999999999999616</v>
      </c>
      <c r="G1412" s="5">
        <f>IF(D1412&gt;0,Sheet1!$C$4*Sheet1!$C$3*Sheet1!$C$5,0)</f>
        <v>139.85136</v>
      </c>
      <c r="H1412" s="5">
        <f>0.5*Sheet1!$C$6*Sheet1!$C$7*Sheet1!$C$8*D1412^2</f>
        <v>25.240281394675925</v>
      </c>
      <c r="I1412" s="5">
        <f t="shared" si="199"/>
        <v>183.09164139467552</v>
      </c>
      <c r="J1412" s="3">
        <f t="shared" si="200"/>
        <v>1.3986167050982159</v>
      </c>
      <c r="K1412" s="3">
        <f t="shared" si="201"/>
        <v>1.3986167050982159</v>
      </c>
      <c r="L1412" s="3">
        <f t="shared" si="202"/>
        <v>0</v>
      </c>
      <c r="M1412" s="6">
        <f t="shared" si="203"/>
        <v>3.8850464030505997E-4</v>
      </c>
      <c r="N1412" s="6">
        <f t="shared" si="204"/>
        <v>1.6626791820638058</v>
      </c>
      <c r="O1412" s="6">
        <f t="shared" si="205"/>
        <v>0</v>
      </c>
      <c r="P1412" s="6">
        <f t="shared" si="206"/>
        <v>0.55751907472640549</v>
      </c>
    </row>
    <row r="1413" spans="1:16" x14ac:dyDescent="0.3">
      <c r="A1413" s="4">
        <v>1411</v>
      </c>
      <c r="B1413" t="s">
        <v>44</v>
      </c>
      <c r="C1413" s="5">
        <v>27.4</v>
      </c>
      <c r="D1413" s="3">
        <f t="shared" si="198"/>
        <v>7.6111111111111107</v>
      </c>
      <c r="E1413" s="3">
        <v>-5.5555555555555358E-2</v>
      </c>
      <c r="F1413" s="5">
        <f>Sheet1!$C$3*E1413</f>
        <v>-71.999999999999744</v>
      </c>
      <c r="G1413" s="5">
        <f>IF(D1413&gt;0,Sheet1!$C$4*Sheet1!$C$3*Sheet1!$C$5,0)</f>
        <v>139.85136</v>
      </c>
      <c r="H1413" s="5">
        <f>0.5*Sheet1!$C$6*Sheet1!$C$7*Sheet1!$C$8*D1413^2</f>
        <v>25.057049467592595</v>
      </c>
      <c r="I1413" s="5">
        <f t="shared" si="199"/>
        <v>92.908409467592847</v>
      </c>
      <c r="J1413" s="3">
        <f t="shared" si="200"/>
        <v>0.7071362276144566</v>
      </c>
      <c r="K1413" s="3">
        <f t="shared" si="201"/>
        <v>0.7071362276144566</v>
      </c>
      <c r="L1413" s="3">
        <f t="shared" si="202"/>
        <v>0</v>
      </c>
      <c r="M1413" s="6">
        <f t="shared" si="203"/>
        <v>1.9642672989290461E-4</v>
      </c>
      <c r="N1413" s="6">
        <f t="shared" si="204"/>
        <v>1.6628756087936987</v>
      </c>
      <c r="O1413" s="6">
        <f t="shared" si="205"/>
        <v>0</v>
      </c>
      <c r="P1413" s="6">
        <f t="shared" si="206"/>
        <v>0.55751907472640549</v>
      </c>
    </row>
    <row r="1414" spans="1:16" x14ac:dyDescent="0.3">
      <c r="A1414" s="4">
        <v>1412</v>
      </c>
      <c r="B1414" t="s">
        <v>44</v>
      </c>
      <c r="C1414" s="5">
        <v>27.1</v>
      </c>
      <c r="D1414" s="3">
        <f t="shared" si="198"/>
        <v>7.5277777777777777</v>
      </c>
      <c r="E1414" s="3">
        <v>-9.7222222222222127E-2</v>
      </c>
      <c r="F1414" s="5">
        <f>Sheet1!$C$3*E1414</f>
        <v>-125.99999999999987</v>
      </c>
      <c r="G1414" s="5">
        <f>IF(D1414&gt;0,Sheet1!$C$4*Sheet1!$C$3*Sheet1!$C$5,0)</f>
        <v>139.85136</v>
      </c>
      <c r="H1414" s="5">
        <f>0.5*Sheet1!$C$6*Sheet1!$C$7*Sheet1!$C$8*D1414^2</f>
        <v>24.51135875578704</v>
      </c>
      <c r="I1414" s="5">
        <f t="shared" si="199"/>
        <v>38.362718755787171</v>
      </c>
      <c r="J1414" s="3">
        <f t="shared" si="200"/>
        <v>0.28878602174495344</v>
      </c>
      <c r="K1414" s="3">
        <f t="shared" si="201"/>
        <v>0.28878602174495344</v>
      </c>
      <c r="L1414" s="3">
        <f t="shared" si="202"/>
        <v>0</v>
      </c>
      <c r="M1414" s="6">
        <f t="shared" si="203"/>
        <v>8.0218339373598177E-5</v>
      </c>
      <c r="N1414" s="6">
        <f t="shared" si="204"/>
        <v>1.6629558271330722</v>
      </c>
      <c r="O1414" s="6">
        <f t="shared" si="205"/>
        <v>0</v>
      </c>
      <c r="P1414" s="6">
        <f t="shared" si="206"/>
        <v>0.55751907472640549</v>
      </c>
    </row>
    <row r="1415" spans="1:16" x14ac:dyDescent="0.3">
      <c r="A1415" s="4">
        <v>1413</v>
      </c>
      <c r="B1415" t="s">
        <v>44</v>
      </c>
      <c r="C1415" s="5">
        <v>26.7</v>
      </c>
      <c r="D1415" s="3">
        <f t="shared" si="198"/>
        <v>7.4166666666666661</v>
      </c>
      <c r="E1415" s="3">
        <v>-4.1666666666666761E-2</v>
      </c>
      <c r="F1415" s="5">
        <f>Sheet1!$C$3*E1415</f>
        <v>-54.000000000000121</v>
      </c>
      <c r="G1415" s="5">
        <f>IF(D1415&gt;0,Sheet1!$C$4*Sheet1!$C$3*Sheet1!$C$5,0)</f>
        <v>139.85136</v>
      </c>
      <c r="H1415" s="5">
        <f>0.5*Sheet1!$C$6*Sheet1!$C$7*Sheet1!$C$8*D1415^2</f>
        <v>23.793116302083334</v>
      </c>
      <c r="I1415" s="5">
        <f t="shared" si="199"/>
        <v>109.64447630208322</v>
      </c>
      <c r="J1415" s="3">
        <f t="shared" si="200"/>
        <v>0.81319653257378377</v>
      </c>
      <c r="K1415" s="3">
        <f t="shared" si="201"/>
        <v>0.81319653257378377</v>
      </c>
      <c r="L1415" s="3">
        <f t="shared" si="202"/>
        <v>0</v>
      </c>
      <c r="M1415" s="6">
        <f t="shared" si="203"/>
        <v>2.2588792571493993E-4</v>
      </c>
      <c r="N1415" s="6">
        <f t="shared" si="204"/>
        <v>1.6631817150587871</v>
      </c>
      <c r="O1415" s="6">
        <f t="shared" si="205"/>
        <v>0</v>
      </c>
      <c r="P1415" s="6">
        <f t="shared" si="206"/>
        <v>0.55751907472640549</v>
      </c>
    </row>
    <row r="1416" spans="1:16" x14ac:dyDescent="0.3">
      <c r="A1416" s="4">
        <v>1414</v>
      </c>
      <c r="B1416" t="s">
        <v>44</v>
      </c>
      <c r="C1416" s="5">
        <v>26.8</v>
      </c>
      <c r="D1416" s="3">
        <f t="shared" si="198"/>
        <v>7.4444444444444446</v>
      </c>
      <c r="E1416" s="3">
        <v>0.20833333333333331</v>
      </c>
      <c r="F1416" s="5">
        <f>Sheet1!$C$3*E1416</f>
        <v>270</v>
      </c>
      <c r="G1416" s="5">
        <f>IF(D1416&gt;0,Sheet1!$C$4*Sheet1!$C$3*Sheet1!$C$5,0)</f>
        <v>139.85136</v>
      </c>
      <c r="H1416" s="5">
        <f>0.5*Sheet1!$C$6*Sheet1!$C$7*Sheet1!$C$8*D1416^2</f>
        <v>23.971675648148153</v>
      </c>
      <c r="I1416" s="5">
        <f t="shared" si="199"/>
        <v>433.82303564814816</v>
      </c>
      <c r="J1416" s="3">
        <f t="shared" si="200"/>
        <v>3.2295714876028812</v>
      </c>
      <c r="K1416" s="3">
        <f t="shared" si="201"/>
        <v>3.2295714876028812</v>
      </c>
      <c r="L1416" s="3">
        <f t="shared" si="202"/>
        <v>0</v>
      </c>
      <c r="M1416" s="6">
        <f t="shared" si="203"/>
        <v>8.9710319100080036E-4</v>
      </c>
      <c r="N1416" s="6">
        <f t="shared" si="204"/>
        <v>1.6640788182497879</v>
      </c>
      <c r="O1416" s="6">
        <f t="shared" si="205"/>
        <v>0</v>
      </c>
      <c r="P1416" s="6">
        <f t="shared" si="206"/>
        <v>0.55751907472640549</v>
      </c>
    </row>
    <row r="1417" spans="1:16" x14ac:dyDescent="0.3">
      <c r="A1417" s="4">
        <v>1415</v>
      </c>
      <c r="B1417" t="s">
        <v>44</v>
      </c>
      <c r="C1417" s="5">
        <v>28.2</v>
      </c>
      <c r="D1417" s="3">
        <f t="shared" si="198"/>
        <v>7.833333333333333</v>
      </c>
      <c r="E1417" s="3">
        <v>0.59722222222222232</v>
      </c>
      <c r="F1417" s="5">
        <f>Sheet1!$C$3*E1417</f>
        <v>774.00000000000011</v>
      </c>
      <c r="G1417" s="5">
        <f>IF(D1417&gt;0,Sheet1!$C$4*Sheet1!$C$3*Sheet1!$C$5,0)</f>
        <v>139.85136</v>
      </c>
      <c r="H1417" s="5">
        <f>0.5*Sheet1!$C$6*Sheet1!$C$7*Sheet1!$C$8*D1417^2</f>
        <v>26.541595208333337</v>
      </c>
      <c r="I1417" s="5">
        <f t="shared" si="199"/>
        <v>940.39295520833343</v>
      </c>
      <c r="J1417" s="3">
        <f t="shared" si="200"/>
        <v>7.3664114824652778</v>
      </c>
      <c r="K1417" s="3">
        <f t="shared" si="201"/>
        <v>7.3664114824652778</v>
      </c>
      <c r="L1417" s="3">
        <f t="shared" si="202"/>
        <v>0</v>
      </c>
      <c r="M1417" s="6">
        <f t="shared" si="203"/>
        <v>2.0462254117959103E-3</v>
      </c>
      <c r="N1417" s="6">
        <f t="shared" si="204"/>
        <v>1.6661250436615838</v>
      </c>
      <c r="O1417" s="6">
        <f t="shared" si="205"/>
        <v>0</v>
      </c>
      <c r="P1417" s="6">
        <f t="shared" si="206"/>
        <v>0.55751907472640549</v>
      </c>
    </row>
    <row r="1418" spans="1:16" x14ac:dyDescent="0.3">
      <c r="A1418" s="4">
        <v>1416</v>
      </c>
      <c r="B1418" t="s">
        <v>44</v>
      </c>
      <c r="C1418" s="5">
        <v>31.1</v>
      </c>
      <c r="D1418" s="3">
        <f t="shared" si="198"/>
        <v>8.6388888888888893</v>
      </c>
      <c r="E1418" s="3">
        <v>0.9166666666666663</v>
      </c>
      <c r="F1418" s="5">
        <f>Sheet1!$C$3*E1418</f>
        <v>1187.9999999999995</v>
      </c>
      <c r="G1418" s="5">
        <f>IF(D1418&gt;0,Sheet1!$C$4*Sheet1!$C$3*Sheet1!$C$5,0)</f>
        <v>139.85136</v>
      </c>
      <c r="H1418" s="5">
        <f>0.5*Sheet1!$C$6*Sheet1!$C$7*Sheet1!$C$8*D1418^2</f>
        <v>32.281193478009271</v>
      </c>
      <c r="I1418" s="5">
        <f t="shared" si="199"/>
        <v>1360.132553478009</v>
      </c>
      <c r="J1418" s="3">
        <f t="shared" si="200"/>
        <v>11.750034003657245</v>
      </c>
      <c r="K1418" s="3">
        <f t="shared" si="201"/>
        <v>11.750034003657245</v>
      </c>
      <c r="L1418" s="3">
        <f t="shared" si="202"/>
        <v>0</v>
      </c>
      <c r="M1418" s="6">
        <f t="shared" si="203"/>
        <v>3.2638983343492348E-3</v>
      </c>
      <c r="N1418" s="6">
        <f t="shared" si="204"/>
        <v>1.6693889419959329</v>
      </c>
      <c r="O1418" s="6">
        <f t="shared" si="205"/>
        <v>0</v>
      </c>
      <c r="P1418" s="6">
        <f t="shared" si="206"/>
        <v>0.55751907472640549</v>
      </c>
    </row>
    <row r="1419" spans="1:16" x14ac:dyDescent="0.3">
      <c r="A1419" s="4">
        <v>1417</v>
      </c>
      <c r="B1419" t="s">
        <v>44</v>
      </c>
      <c r="C1419" s="5">
        <v>34.799999999999997</v>
      </c>
      <c r="D1419" s="3">
        <f t="shared" si="198"/>
        <v>9.6666666666666661</v>
      </c>
      <c r="E1419" s="3">
        <v>1.0138888888888884</v>
      </c>
      <c r="F1419" s="5">
        <f>Sheet1!$C$3*E1419</f>
        <v>1313.9999999999993</v>
      </c>
      <c r="G1419" s="5">
        <f>IF(D1419&gt;0,Sheet1!$C$4*Sheet1!$C$3*Sheet1!$C$5,0)</f>
        <v>139.85136</v>
      </c>
      <c r="H1419" s="5">
        <f>0.5*Sheet1!$C$6*Sheet1!$C$7*Sheet1!$C$8*D1419^2</f>
        <v>40.419160833333336</v>
      </c>
      <c r="I1419" s="5">
        <f t="shared" si="199"/>
        <v>1494.2705208333325</v>
      </c>
      <c r="J1419" s="3">
        <f t="shared" si="200"/>
        <v>14.444615034722213</v>
      </c>
      <c r="K1419" s="3">
        <f t="shared" si="201"/>
        <v>14.444615034722213</v>
      </c>
      <c r="L1419" s="3">
        <f t="shared" si="202"/>
        <v>0</v>
      </c>
      <c r="M1419" s="6">
        <f t="shared" si="203"/>
        <v>4.0123930652006144E-3</v>
      </c>
      <c r="N1419" s="6">
        <f t="shared" si="204"/>
        <v>1.6734013350611334</v>
      </c>
      <c r="O1419" s="6">
        <f t="shared" si="205"/>
        <v>0</v>
      </c>
      <c r="P1419" s="6">
        <f t="shared" si="206"/>
        <v>0.55751907472640549</v>
      </c>
    </row>
    <row r="1420" spans="1:16" x14ac:dyDescent="0.3">
      <c r="A1420" s="4">
        <v>1418</v>
      </c>
      <c r="B1420" t="s">
        <v>44</v>
      </c>
      <c r="C1420" s="5">
        <v>38.4</v>
      </c>
      <c r="D1420" s="3">
        <f t="shared" si="198"/>
        <v>10.666666666666666</v>
      </c>
      <c r="E1420" s="3">
        <v>0.84722222222222243</v>
      </c>
      <c r="F1420" s="5">
        <f>Sheet1!$C$3*E1420</f>
        <v>1098.0000000000002</v>
      </c>
      <c r="G1420" s="5">
        <f>IF(D1420&gt;0,Sheet1!$C$4*Sheet1!$C$3*Sheet1!$C$5,0)</f>
        <v>139.85136</v>
      </c>
      <c r="H1420" s="5">
        <f>0.5*Sheet1!$C$6*Sheet1!$C$7*Sheet1!$C$8*D1420^2</f>
        <v>49.214293333333337</v>
      </c>
      <c r="I1420" s="5">
        <f t="shared" si="199"/>
        <v>1287.0656533333336</v>
      </c>
      <c r="J1420" s="3">
        <f t="shared" si="200"/>
        <v>13.728700302222224</v>
      </c>
      <c r="K1420" s="3">
        <f t="shared" si="201"/>
        <v>13.728700302222224</v>
      </c>
      <c r="L1420" s="3">
        <f t="shared" si="202"/>
        <v>0</v>
      </c>
      <c r="M1420" s="6">
        <f t="shared" si="203"/>
        <v>3.8135278617283954E-3</v>
      </c>
      <c r="N1420" s="6">
        <f t="shared" si="204"/>
        <v>1.6772148629228618</v>
      </c>
      <c r="O1420" s="6">
        <f t="shared" si="205"/>
        <v>0</v>
      </c>
      <c r="P1420" s="6">
        <f t="shared" si="206"/>
        <v>0.55751907472640549</v>
      </c>
    </row>
    <row r="1421" spans="1:16" x14ac:dyDescent="0.3">
      <c r="A1421" s="4">
        <v>1419</v>
      </c>
      <c r="B1421" t="s">
        <v>44</v>
      </c>
      <c r="C1421" s="5">
        <v>40.9</v>
      </c>
      <c r="D1421" s="3">
        <f t="shared" si="198"/>
        <v>11.361111111111111</v>
      </c>
      <c r="E1421" s="3">
        <v>0.45833333333333393</v>
      </c>
      <c r="F1421" s="5">
        <f>Sheet1!$C$3*E1421</f>
        <v>594.0000000000008</v>
      </c>
      <c r="G1421" s="5">
        <f>IF(D1421&gt;0,Sheet1!$C$4*Sheet1!$C$3*Sheet1!$C$5,0)</f>
        <v>139.85136</v>
      </c>
      <c r="H1421" s="5">
        <f>0.5*Sheet1!$C$6*Sheet1!$C$7*Sheet1!$C$8*D1421^2</f>
        <v>55.831001811342595</v>
      </c>
      <c r="I1421" s="5">
        <f t="shared" si="199"/>
        <v>789.68236181134341</v>
      </c>
      <c r="J1421" s="3">
        <f t="shared" si="200"/>
        <v>8.9716690550233178</v>
      </c>
      <c r="K1421" s="3">
        <f t="shared" si="201"/>
        <v>8.9716690550233178</v>
      </c>
      <c r="L1421" s="3">
        <f t="shared" si="202"/>
        <v>0</v>
      </c>
      <c r="M1421" s="6">
        <f t="shared" si="203"/>
        <v>2.4921302930620329E-3</v>
      </c>
      <c r="N1421" s="6">
        <f t="shared" si="204"/>
        <v>1.6797069932159239</v>
      </c>
      <c r="O1421" s="6">
        <f t="shared" si="205"/>
        <v>0</v>
      </c>
      <c r="P1421" s="6">
        <f t="shared" si="206"/>
        <v>0.55751907472640549</v>
      </c>
    </row>
    <row r="1422" spans="1:16" x14ac:dyDescent="0.3">
      <c r="A1422" s="4">
        <v>1420</v>
      </c>
      <c r="B1422" t="s">
        <v>44</v>
      </c>
      <c r="C1422" s="5">
        <v>41.7</v>
      </c>
      <c r="D1422" s="3">
        <f t="shared" si="198"/>
        <v>11.583333333333334</v>
      </c>
      <c r="E1422" s="3">
        <v>0</v>
      </c>
      <c r="F1422" s="5">
        <f>Sheet1!$C$3*E1422</f>
        <v>0</v>
      </c>
      <c r="G1422" s="5">
        <f>IF(D1422&gt;0,Sheet1!$C$4*Sheet1!$C$3*Sheet1!$C$5,0)</f>
        <v>139.85136</v>
      </c>
      <c r="H1422" s="5">
        <f>0.5*Sheet1!$C$6*Sheet1!$C$7*Sheet1!$C$8*D1422^2</f>
        <v>58.036460052083349</v>
      </c>
      <c r="I1422" s="5">
        <f t="shared" si="199"/>
        <v>197.88782005208336</v>
      </c>
      <c r="J1422" s="3">
        <f t="shared" si="200"/>
        <v>2.2922005822699658</v>
      </c>
      <c r="K1422" s="3">
        <f t="shared" si="201"/>
        <v>2.2922005822699658</v>
      </c>
      <c r="L1422" s="3">
        <f t="shared" si="202"/>
        <v>0</v>
      </c>
      <c r="M1422" s="6">
        <f t="shared" si="203"/>
        <v>6.367223839638794E-4</v>
      </c>
      <c r="N1422" s="6">
        <f t="shared" si="204"/>
        <v>1.6803437155998877</v>
      </c>
      <c r="O1422" s="6">
        <f t="shared" si="205"/>
        <v>0</v>
      </c>
      <c r="P1422" s="6">
        <f t="shared" si="206"/>
        <v>0.55751907472640549</v>
      </c>
    </row>
    <row r="1423" spans="1:16" x14ac:dyDescent="0.3">
      <c r="A1423" s="4">
        <v>1421</v>
      </c>
      <c r="B1423" t="s">
        <v>44</v>
      </c>
      <c r="C1423" s="5">
        <v>40.9</v>
      </c>
      <c r="D1423" s="3">
        <f t="shared" si="198"/>
        <v>11.361111111111111</v>
      </c>
      <c r="E1423" s="3">
        <v>-0.47222222222222299</v>
      </c>
      <c r="F1423" s="5">
        <f>Sheet1!$C$3*E1423</f>
        <v>-612.00000000000102</v>
      </c>
      <c r="G1423" s="5">
        <f>IF(D1423&gt;0,Sheet1!$C$4*Sheet1!$C$3*Sheet1!$C$5,0)</f>
        <v>139.85136</v>
      </c>
      <c r="H1423" s="5">
        <f>0.5*Sheet1!$C$6*Sheet1!$C$7*Sheet1!$C$8*D1423^2</f>
        <v>55.831001811342595</v>
      </c>
      <c r="I1423" s="5">
        <f t="shared" si="199"/>
        <v>-416.31763818865841</v>
      </c>
      <c r="J1423" s="3">
        <f t="shared" si="200"/>
        <v>-4.729830944976702</v>
      </c>
      <c r="K1423" s="3">
        <f t="shared" si="201"/>
        <v>0</v>
      </c>
      <c r="L1423" s="3">
        <f t="shared" si="202"/>
        <v>4.729830944976702</v>
      </c>
      <c r="M1423" s="6">
        <f t="shared" si="203"/>
        <v>0</v>
      </c>
      <c r="N1423" s="6">
        <f t="shared" si="204"/>
        <v>1.6803437155998877</v>
      </c>
      <c r="O1423" s="6">
        <f t="shared" si="205"/>
        <v>1.313841929160195E-3</v>
      </c>
      <c r="P1423" s="6">
        <f t="shared" si="206"/>
        <v>0.55883291665556567</v>
      </c>
    </row>
    <row r="1424" spans="1:16" x14ac:dyDescent="0.3">
      <c r="A1424" s="4">
        <v>1422</v>
      </c>
      <c r="B1424" t="s">
        <v>44</v>
      </c>
      <c r="C1424" s="5">
        <v>38.299999999999997</v>
      </c>
      <c r="D1424" s="3">
        <f t="shared" si="198"/>
        <v>10.638888888888888</v>
      </c>
      <c r="E1424" s="3">
        <v>-0.7777777777777779</v>
      </c>
      <c r="F1424" s="5">
        <f>Sheet1!$C$3*E1424</f>
        <v>-1008.0000000000001</v>
      </c>
      <c r="G1424" s="5">
        <f>IF(D1424&gt;0,Sheet1!$C$4*Sheet1!$C$3*Sheet1!$C$5,0)</f>
        <v>139.85136</v>
      </c>
      <c r="H1424" s="5">
        <f>0.5*Sheet1!$C$6*Sheet1!$C$7*Sheet1!$C$8*D1424^2</f>
        <v>48.958302644675925</v>
      </c>
      <c r="I1424" s="5">
        <f t="shared" si="199"/>
        <v>-819.19033735532423</v>
      </c>
      <c r="J1424" s="3">
        <f t="shared" si="200"/>
        <v>-8.7152749779746994</v>
      </c>
      <c r="K1424" s="3">
        <f t="shared" si="201"/>
        <v>0</v>
      </c>
      <c r="L1424" s="3">
        <f t="shared" si="202"/>
        <v>8.7152749779746994</v>
      </c>
      <c r="M1424" s="6">
        <f t="shared" si="203"/>
        <v>0</v>
      </c>
      <c r="N1424" s="6">
        <f t="shared" si="204"/>
        <v>1.6803437155998877</v>
      </c>
      <c r="O1424" s="6">
        <f t="shared" si="205"/>
        <v>2.4209097161040833E-3</v>
      </c>
      <c r="P1424" s="6">
        <f t="shared" si="206"/>
        <v>0.56125382637166976</v>
      </c>
    </row>
    <row r="1425" spans="1:16" x14ac:dyDescent="0.3">
      <c r="A1425" s="4">
        <v>1423</v>
      </c>
      <c r="B1425" t="s">
        <v>44</v>
      </c>
      <c r="C1425" s="5">
        <v>35.299999999999997</v>
      </c>
      <c r="D1425" s="3">
        <f t="shared" si="198"/>
        <v>9.8055555555555554</v>
      </c>
      <c r="E1425" s="3">
        <v>-0.55555555555555558</v>
      </c>
      <c r="F1425" s="5">
        <f>Sheet1!$C$3*E1425</f>
        <v>-720</v>
      </c>
      <c r="G1425" s="5">
        <f>IF(D1425&gt;0,Sheet1!$C$4*Sheet1!$C$3*Sheet1!$C$5,0)</f>
        <v>139.85136</v>
      </c>
      <c r="H1425" s="5">
        <f>0.5*Sheet1!$C$6*Sheet1!$C$7*Sheet1!$C$8*D1425^2</f>
        <v>41.588974866898155</v>
      </c>
      <c r="I1425" s="5">
        <f t="shared" si="199"/>
        <v>-538.55966513310182</v>
      </c>
      <c r="J1425" s="3">
        <f t="shared" si="200"/>
        <v>-5.280876716444026</v>
      </c>
      <c r="K1425" s="3">
        <f t="shared" si="201"/>
        <v>0</v>
      </c>
      <c r="L1425" s="3">
        <f t="shared" si="202"/>
        <v>5.280876716444026</v>
      </c>
      <c r="M1425" s="6">
        <f t="shared" si="203"/>
        <v>0</v>
      </c>
      <c r="N1425" s="6">
        <f t="shared" si="204"/>
        <v>1.6803437155998877</v>
      </c>
      <c r="O1425" s="6">
        <f t="shared" si="205"/>
        <v>1.4669101990122295E-3</v>
      </c>
      <c r="P1425" s="6">
        <f t="shared" si="206"/>
        <v>0.562720736570682</v>
      </c>
    </row>
    <row r="1426" spans="1:16" x14ac:dyDescent="0.3">
      <c r="A1426" s="4">
        <v>1424</v>
      </c>
      <c r="B1426" t="s">
        <v>44</v>
      </c>
      <c r="C1426" s="5">
        <v>34.299999999999997</v>
      </c>
      <c r="D1426" s="3">
        <f t="shared" si="198"/>
        <v>9.5277777777777768</v>
      </c>
      <c r="E1426" s="3">
        <v>-9.7222222222221627E-2</v>
      </c>
      <c r="F1426" s="5">
        <f>Sheet1!$C$3*E1426</f>
        <v>-125.99999999999923</v>
      </c>
      <c r="G1426" s="5">
        <f>IF(D1426&gt;0,Sheet1!$C$4*Sheet1!$C$3*Sheet1!$C$5,0)</f>
        <v>139.85136</v>
      </c>
      <c r="H1426" s="5">
        <f>0.5*Sheet1!$C$6*Sheet1!$C$7*Sheet1!$C$8*D1426^2</f>
        <v>39.266034589120373</v>
      </c>
      <c r="I1426" s="5">
        <f t="shared" si="199"/>
        <v>53.11739458912114</v>
      </c>
      <c r="J1426" s="3">
        <f t="shared" si="200"/>
        <v>0.50609073177968189</v>
      </c>
      <c r="K1426" s="3">
        <f t="shared" si="201"/>
        <v>0.50609073177968189</v>
      </c>
      <c r="L1426" s="3">
        <f t="shared" si="202"/>
        <v>0</v>
      </c>
      <c r="M1426" s="6">
        <f t="shared" si="203"/>
        <v>1.4058075882768942E-4</v>
      </c>
      <c r="N1426" s="6">
        <f t="shared" si="204"/>
        <v>1.6804842963587154</v>
      </c>
      <c r="O1426" s="6">
        <f t="shared" si="205"/>
        <v>0</v>
      </c>
      <c r="P1426" s="6">
        <f t="shared" si="206"/>
        <v>0.562720736570682</v>
      </c>
    </row>
    <row r="1427" spans="1:16" x14ac:dyDescent="0.3">
      <c r="A1427" s="4">
        <v>1425</v>
      </c>
      <c r="B1427" t="s">
        <v>44</v>
      </c>
      <c r="C1427" s="5">
        <v>34.6</v>
      </c>
      <c r="D1427" s="3">
        <f t="shared" si="198"/>
        <v>9.6111111111111107</v>
      </c>
      <c r="E1427" s="3">
        <v>0.27777777777777779</v>
      </c>
      <c r="F1427" s="5">
        <f>Sheet1!$C$3*E1427</f>
        <v>360</v>
      </c>
      <c r="G1427" s="5">
        <f>IF(D1427&gt;0,Sheet1!$C$4*Sheet1!$C$3*Sheet1!$C$5,0)</f>
        <v>139.85136</v>
      </c>
      <c r="H1427" s="5">
        <f>0.5*Sheet1!$C$6*Sheet1!$C$7*Sheet1!$C$8*D1427^2</f>
        <v>39.955907800925935</v>
      </c>
      <c r="I1427" s="5">
        <f t="shared" si="199"/>
        <v>539.80726780092596</v>
      </c>
      <c r="J1427" s="3">
        <f t="shared" si="200"/>
        <v>5.1881476294200102</v>
      </c>
      <c r="K1427" s="3">
        <f t="shared" si="201"/>
        <v>5.1881476294200102</v>
      </c>
      <c r="L1427" s="3">
        <f t="shared" si="202"/>
        <v>0</v>
      </c>
      <c r="M1427" s="6">
        <f t="shared" si="203"/>
        <v>1.4411521192833363E-3</v>
      </c>
      <c r="N1427" s="6">
        <f t="shared" si="204"/>
        <v>1.6819254484779989</v>
      </c>
      <c r="O1427" s="6">
        <f t="shared" si="205"/>
        <v>0</v>
      </c>
      <c r="P1427" s="6">
        <f t="shared" si="206"/>
        <v>0.562720736570682</v>
      </c>
    </row>
    <row r="1428" spans="1:16" x14ac:dyDescent="0.3">
      <c r="A1428" s="4">
        <v>1426</v>
      </c>
      <c r="B1428" t="s">
        <v>44</v>
      </c>
      <c r="C1428" s="5">
        <v>36.299999999999997</v>
      </c>
      <c r="D1428" s="3">
        <f t="shared" si="198"/>
        <v>10.083333333333332</v>
      </c>
      <c r="E1428" s="3">
        <v>0.68055555555555536</v>
      </c>
      <c r="F1428" s="5">
        <f>Sheet1!$C$3*E1428</f>
        <v>881.99999999999977</v>
      </c>
      <c r="G1428" s="5">
        <f>IF(D1428&gt;0,Sheet1!$C$4*Sheet1!$C$3*Sheet1!$C$5,0)</f>
        <v>139.85136</v>
      </c>
      <c r="H1428" s="5">
        <f>0.5*Sheet1!$C$6*Sheet1!$C$7*Sheet1!$C$8*D1428^2</f>
        <v>43.978666302083333</v>
      </c>
      <c r="I1428" s="5">
        <f t="shared" si="199"/>
        <v>1065.8300263020831</v>
      </c>
      <c r="J1428" s="3">
        <f t="shared" si="200"/>
        <v>10.747119431879337</v>
      </c>
      <c r="K1428" s="3">
        <f t="shared" si="201"/>
        <v>10.747119431879337</v>
      </c>
      <c r="L1428" s="3">
        <f t="shared" si="202"/>
        <v>0</v>
      </c>
      <c r="M1428" s="6">
        <f t="shared" si="203"/>
        <v>2.985310953299816E-3</v>
      </c>
      <c r="N1428" s="6">
        <f t="shared" si="204"/>
        <v>1.6849107594312986</v>
      </c>
      <c r="O1428" s="6">
        <f t="shared" si="205"/>
        <v>0</v>
      </c>
      <c r="P1428" s="6">
        <f t="shared" si="206"/>
        <v>0.562720736570682</v>
      </c>
    </row>
    <row r="1429" spans="1:16" x14ac:dyDescent="0.3">
      <c r="A1429" s="4">
        <v>1427</v>
      </c>
      <c r="B1429" t="s">
        <v>44</v>
      </c>
      <c r="C1429" s="5">
        <v>39.5</v>
      </c>
      <c r="D1429" s="3">
        <f t="shared" si="198"/>
        <v>10.972222222222221</v>
      </c>
      <c r="E1429" s="3">
        <v>0.76388888888888884</v>
      </c>
      <c r="F1429" s="5">
        <f>Sheet1!$C$3*E1429</f>
        <v>989.99999999999989</v>
      </c>
      <c r="G1429" s="5">
        <f>IF(D1429&gt;0,Sheet1!$C$4*Sheet1!$C$3*Sheet1!$C$5,0)</f>
        <v>139.85136</v>
      </c>
      <c r="H1429" s="5">
        <f>0.5*Sheet1!$C$6*Sheet1!$C$7*Sheet1!$C$8*D1429^2</f>
        <v>52.074246672453704</v>
      </c>
      <c r="I1429" s="5">
        <f t="shared" si="199"/>
        <v>1181.9256066724536</v>
      </c>
      <c r="J1429" s="3">
        <f t="shared" si="200"/>
        <v>12.968350406544976</v>
      </c>
      <c r="K1429" s="3">
        <f t="shared" si="201"/>
        <v>12.968350406544976</v>
      </c>
      <c r="L1429" s="3">
        <f t="shared" si="202"/>
        <v>0</v>
      </c>
      <c r="M1429" s="6">
        <f t="shared" si="203"/>
        <v>3.6023195573736044E-3</v>
      </c>
      <c r="N1429" s="6">
        <f t="shared" si="204"/>
        <v>1.6885130789886722</v>
      </c>
      <c r="O1429" s="6">
        <f t="shared" si="205"/>
        <v>0</v>
      </c>
      <c r="P1429" s="6">
        <f t="shared" si="206"/>
        <v>0.562720736570682</v>
      </c>
    </row>
    <row r="1430" spans="1:16" x14ac:dyDescent="0.3">
      <c r="A1430" s="4">
        <v>1428</v>
      </c>
      <c r="B1430" t="s">
        <v>44</v>
      </c>
      <c r="C1430" s="5">
        <v>41.8</v>
      </c>
      <c r="D1430" s="3">
        <f t="shared" si="198"/>
        <v>11.611111111111111</v>
      </c>
      <c r="E1430" s="3">
        <v>0.41666666666666663</v>
      </c>
      <c r="F1430" s="5">
        <f>Sheet1!$C$3*E1430</f>
        <v>540</v>
      </c>
      <c r="G1430" s="5">
        <f>IF(D1430&gt;0,Sheet1!$C$4*Sheet1!$C$3*Sheet1!$C$5,0)</f>
        <v>139.85136</v>
      </c>
      <c r="H1430" s="5">
        <f>0.5*Sheet1!$C$6*Sheet1!$C$7*Sheet1!$C$8*D1430^2</f>
        <v>58.315146134259273</v>
      </c>
      <c r="I1430" s="5">
        <f t="shared" si="199"/>
        <v>738.16650613425929</v>
      </c>
      <c r="J1430" s="3">
        <f t="shared" si="200"/>
        <v>8.5709333212255654</v>
      </c>
      <c r="K1430" s="3">
        <f t="shared" si="201"/>
        <v>8.5709333212255654</v>
      </c>
      <c r="L1430" s="3">
        <f t="shared" si="202"/>
        <v>0</v>
      </c>
      <c r="M1430" s="6">
        <f t="shared" si="203"/>
        <v>2.3808148114515459E-3</v>
      </c>
      <c r="N1430" s="6">
        <f t="shared" si="204"/>
        <v>1.6908938938001237</v>
      </c>
      <c r="O1430" s="6">
        <f t="shared" si="205"/>
        <v>0</v>
      </c>
      <c r="P1430" s="6">
        <f t="shared" si="206"/>
        <v>0.562720736570682</v>
      </c>
    </row>
    <row r="1431" spans="1:16" x14ac:dyDescent="0.3">
      <c r="A1431" s="4">
        <v>1429</v>
      </c>
      <c r="B1431" t="s">
        <v>44</v>
      </c>
      <c r="C1431" s="5">
        <v>42.5</v>
      </c>
      <c r="D1431" s="3">
        <f t="shared" si="198"/>
        <v>11.805555555555555</v>
      </c>
      <c r="E1431" s="3">
        <v>1.3888888888889086E-2</v>
      </c>
      <c r="F1431" s="5">
        <f>Sheet1!$C$3*E1431</f>
        <v>18.000000000000256</v>
      </c>
      <c r="G1431" s="5">
        <f>IF(D1431&gt;0,Sheet1!$C$4*Sheet1!$C$3*Sheet1!$C$5,0)</f>
        <v>139.85136</v>
      </c>
      <c r="H1431" s="5">
        <f>0.5*Sheet1!$C$6*Sheet1!$C$7*Sheet1!$C$8*D1431^2</f>
        <v>60.284639033564822</v>
      </c>
      <c r="I1431" s="5">
        <f t="shared" si="199"/>
        <v>218.13599903356507</v>
      </c>
      <c r="J1431" s="3">
        <f t="shared" si="200"/>
        <v>2.5752166552573654</v>
      </c>
      <c r="K1431" s="3">
        <f t="shared" si="201"/>
        <v>2.5752166552573654</v>
      </c>
      <c r="L1431" s="3">
        <f t="shared" si="202"/>
        <v>0</v>
      </c>
      <c r="M1431" s="6">
        <f t="shared" si="203"/>
        <v>7.1533795979371263E-4</v>
      </c>
      <c r="N1431" s="6">
        <f t="shared" si="204"/>
        <v>1.6916092317599174</v>
      </c>
      <c r="O1431" s="6">
        <f t="shared" si="205"/>
        <v>0</v>
      </c>
      <c r="P1431" s="6">
        <f t="shared" si="206"/>
        <v>0.562720736570682</v>
      </c>
    </row>
    <row r="1432" spans="1:16" x14ac:dyDescent="0.3">
      <c r="A1432" s="4">
        <v>1430</v>
      </c>
      <c r="B1432" t="s">
        <v>44</v>
      </c>
      <c r="C1432" s="5">
        <v>41.9</v>
      </c>
      <c r="D1432" s="3">
        <f t="shared" si="198"/>
        <v>11.638888888888888</v>
      </c>
      <c r="E1432" s="3">
        <v>-0.33333333333333315</v>
      </c>
      <c r="F1432" s="5">
        <f>Sheet1!$C$3*E1432</f>
        <v>-431.99999999999977</v>
      </c>
      <c r="G1432" s="5">
        <f>IF(D1432&gt;0,Sheet1!$C$4*Sheet1!$C$3*Sheet1!$C$5,0)</f>
        <v>139.85136</v>
      </c>
      <c r="H1432" s="5">
        <f>0.5*Sheet1!$C$6*Sheet1!$C$7*Sheet1!$C$8*D1432^2</f>
        <v>58.594499728009261</v>
      </c>
      <c r="I1432" s="5">
        <f t="shared" si="199"/>
        <v>-233.55414027199052</v>
      </c>
      <c r="J1432" s="3">
        <f t="shared" si="200"/>
        <v>-2.7183106881656673</v>
      </c>
      <c r="K1432" s="3">
        <f t="shared" si="201"/>
        <v>0</v>
      </c>
      <c r="L1432" s="3">
        <f t="shared" si="202"/>
        <v>2.7183106881656673</v>
      </c>
      <c r="M1432" s="6">
        <f t="shared" si="203"/>
        <v>0</v>
      </c>
      <c r="N1432" s="6">
        <f t="shared" si="204"/>
        <v>1.6916092317599174</v>
      </c>
      <c r="O1432" s="6">
        <f t="shared" si="205"/>
        <v>7.550863022682409E-4</v>
      </c>
      <c r="P1432" s="6">
        <f t="shared" si="206"/>
        <v>0.56347582287295028</v>
      </c>
    </row>
    <row r="1433" spans="1:16" x14ac:dyDescent="0.3">
      <c r="A1433" s="4">
        <v>1431</v>
      </c>
      <c r="B1433" t="s">
        <v>44</v>
      </c>
      <c r="C1433" s="5">
        <v>40.1</v>
      </c>
      <c r="D1433" s="3">
        <f t="shared" si="198"/>
        <v>11.138888888888889</v>
      </c>
      <c r="E1433" s="3">
        <v>-0.73611111111111072</v>
      </c>
      <c r="F1433" s="5">
        <f>Sheet1!$C$3*E1433</f>
        <v>-953.99999999999955</v>
      </c>
      <c r="G1433" s="5">
        <f>IF(D1433&gt;0,Sheet1!$C$4*Sheet1!$C$3*Sheet1!$C$5,0)</f>
        <v>139.85136</v>
      </c>
      <c r="H1433" s="5">
        <f>0.5*Sheet1!$C$6*Sheet1!$C$7*Sheet1!$C$8*D1433^2</f>
        <v>53.668264311342604</v>
      </c>
      <c r="I1433" s="5">
        <f t="shared" si="199"/>
        <v>-760.48037568865698</v>
      </c>
      <c r="J1433" s="3">
        <f t="shared" si="200"/>
        <v>-8.4709064069764306</v>
      </c>
      <c r="K1433" s="3">
        <f t="shared" si="201"/>
        <v>0</v>
      </c>
      <c r="L1433" s="3">
        <f t="shared" si="202"/>
        <v>8.4709064069764306</v>
      </c>
      <c r="M1433" s="6">
        <f t="shared" si="203"/>
        <v>0</v>
      </c>
      <c r="N1433" s="6">
        <f t="shared" si="204"/>
        <v>1.6916092317599174</v>
      </c>
      <c r="O1433" s="6">
        <f t="shared" si="205"/>
        <v>2.3530295574934528E-3</v>
      </c>
      <c r="P1433" s="6">
        <f t="shared" si="206"/>
        <v>0.56582885243044378</v>
      </c>
    </row>
    <row r="1434" spans="1:16" x14ac:dyDescent="0.3">
      <c r="A1434" s="4">
        <v>1432</v>
      </c>
      <c r="B1434" t="s">
        <v>44</v>
      </c>
      <c r="C1434" s="5">
        <v>36.6</v>
      </c>
      <c r="D1434" s="3">
        <f t="shared" si="198"/>
        <v>10.166666666666666</v>
      </c>
      <c r="E1434" s="3">
        <v>-1.2222222222222223</v>
      </c>
      <c r="F1434" s="5">
        <f>Sheet1!$C$3*E1434</f>
        <v>-1584.0000000000002</v>
      </c>
      <c r="G1434" s="5">
        <f>IF(D1434&gt;0,Sheet1!$C$4*Sheet1!$C$3*Sheet1!$C$5,0)</f>
        <v>139.85136</v>
      </c>
      <c r="H1434" s="5">
        <f>0.5*Sheet1!$C$6*Sheet1!$C$7*Sheet1!$C$8*D1434^2</f>
        <v>44.708590208333341</v>
      </c>
      <c r="I1434" s="5">
        <f t="shared" si="199"/>
        <v>-1399.440049791667</v>
      </c>
      <c r="J1434" s="3">
        <f t="shared" si="200"/>
        <v>-14.22764050621528</v>
      </c>
      <c r="K1434" s="3">
        <f t="shared" si="201"/>
        <v>0</v>
      </c>
      <c r="L1434" s="3">
        <f t="shared" si="202"/>
        <v>14.22764050621528</v>
      </c>
      <c r="M1434" s="6">
        <f t="shared" si="203"/>
        <v>0</v>
      </c>
      <c r="N1434" s="6">
        <f t="shared" si="204"/>
        <v>1.6916092317599174</v>
      </c>
      <c r="O1434" s="6">
        <f t="shared" si="205"/>
        <v>3.9521223628375783E-3</v>
      </c>
      <c r="P1434" s="6">
        <f t="shared" si="206"/>
        <v>0.56978097479328138</v>
      </c>
    </row>
    <row r="1435" spans="1:16" x14ac:dyDescent="0.3">
      <c r="A1435" s="4">
        <v>1433</v>
      </c>
      <c r="B1435" t="s">
        <v>44</v>
      </c>
      <c r="C1435" s="5">
        <v>31.3</v>
      </c>
      <c r="D1435" s="3">
        <f t="shared" si="198"/>
        <v>8.6944444444444446</v>
      </c>
      <c r="E1435" s="3">
        <v>-1.4722222222222223</v>
      </c>
      <c r="F1435" s="5">
        <f>Sheet1!$C$3*E1435</f>
        <v>-1908.0000000000002</v>
      </c>
      <c r="G1435" s="5">
        <f>IF(D1435&gt;0,Sheet1!$C$4*Sheet1!$C$3*Sheet1!$C$5,0)</f>
        <v>139.85136</v>
      </c>
      <c r="H1435" s="5">
        <f>0.5*Sheet1!$C$6*Sheet1!$C$7*Sheet1!$C$8*D1435^2</f>
        <v>32.697720700231493</v>
      </c>
      <c r="I1435" s="5">
        <f t="shared" si="199"/>
        <v>-1735.4509192997689</v>
      </c>
      <c r="J1435" s="3">
        <f t="shared" si="200"/>
        <v>-15.088781603911881</v>
      </c>
      <c r="K1435" s="3">
        <f t="shared" si="201"/>
        <v>0</v>
      </c>
      <c r="L1435" s="3">
        <f t="shared" si="202"/>
        <v>15.088781603911881</v>
      </c>
      <c r="M1435" s="6">
        <f t="shared" si="203"/>
        <v>0</v>
      </c>
      <c r="N1435" s="6">
        <f t="shared" si="204"/>
        <v>1.6916092317599174</v>
      </c>
      <c r="O1435" s="6">
        <f t="shared" si="205"/>
        <v>4.191328223308856E-3</v>
      </c>
      <c r="P1435" s="6">
        <f t="shared" si="206"/>
        <v>0.57397230301659019</v>
      </c>
    </row>
    <row r="1436" spans="1:16" x14ac:dyDescent="0.3">
      <c r="A1436" s="4">
        <v>1434</v>
      </c>
      <c r="B1436" t="s">
        <v>44</v>
      </c>
      <c r="C1436" s="5">
        <v>26</v>
      </c>
      <c r="D1436" s="3">
        <f t="shared" si="198"/>
        <v>7.2222222222222223</v>
      </c>
      <c r="E1436" s="3">
        <v>-1.4861111111111109</v>
      </c>
      <c r="F1436" s="5">
        <f>Sheet1!$C$3*E1436</f>
        <v>-1925.9999999999998</v>
      </c>
      <c r="G1436" s="5">
        <f>IF(D1436&gt;0,Sheet1!$C$4*Sheet1!$C$3*Sheet1!$C$5,0)</f>
        <v>139.85136</v>
      </c>
      <c r="H1436" s="5">
        <f>0.5*Sheet1!$C$6*Sheet1!$C$7*Sheet1!$C$8*D1436^2</f>
        <v>22.561891203703709</v>
      </c>
      <c r="I1436" s="5">
        <f t="shared" si="199"/>
        <v>-1763.5867487962962</v>
      </c>
      <c r="J1436" s="3">
        <f t="shared" si="200"/>
        <v>-12.737015407973251</v>
      </c>
      <c r="K1436" s="3">
        <f t="shared" si="201"/>
        <v>0</v>
      </c>
      <c r="L1436" s="3">
        <f t="shared" si="202"/>
        <v>12.737015407973251</v>
      </c>
      <c r="M1436" s="6">
        <f t="shared" si="203"/>
        <v>0</v>
      </c>
      <c r="N1436" s="6">
        <f t="shared" si="204"/>
        <v>1.6916092317599174</v>
      </c>
      <c r="O1436" s="6">
        <f t="shared" si="205"/>
        <v>3.5380598355481251E-3</v>
      </c>
      <c r="P1436" s="6">
        <f t="shared" si="206"/>
        <v>0.5775103628521383</v>
      </c>
    </row>
    <row r="1437" spans="1:16" x14ac:dyDescent="0.3">
      <c r="A1437" s="4">
        <v>1435</v>
      </c>
      <c r="B1437" t="s">
        <v>44</v>
      </c>
      <c r="C1437" s="5">
        <v>20.6</v>
      </c>
      <c r="D1437" s="3">
        <f t="shared" si="198"/>
        <v>5.7222222222222223</v>
      </c>
      <c r="E1437" s="3">
        <v>-0.95833333333333315</v>
      </c>
      <c r="F1437" s="5">
        <f>Sheet1!$C$3*E1437</f>
        <v>-1241.9999999999998</v>
      </c>
      <c r="G1437" s="5">
        <f>IF(D1437&gt;0,Sheet1!$C$4*Sheet1!$C$3*Sheet1!$C$5,0)</f>
        <v>139.85136</v>
      </c>
      <c r="H1437" s="5">
        <f>0.5*Sheet1!$C$6*Sheet1!$C$7*Sheet1!$C$8*D1437^2</f>
        <v>14.163260578703708</v>
      </c>
      <c r="I1437" s="5">
        <f t="shared" si="199"/>
        <v>-1087.9853794212961</v>
      </c>
      <c r="J1437" s="3">
        <f t="shared" si="200"/>
        <v>-6.2256941155774168</v>
      </c>
      <c r="K1437" s="3">
        <f t="shared" si="201"/>
        <v>0</v>
      </c>
      <c r="L1437" s="3">
        <f t="shared" si="202"/>
        <v>6.2256941155774168</v>
      </c>
      <c r="M1437" s="6">
        <f t="shared" si="203"/>
        <v>0</v>
      </c>
      <c r="N1437" s="6">
        <f t="shared" si="204"/>
        <v>1.6916092317599174</v>
      </c>
      <c r="O1437" s="6">
        <f t="shared" si="205"/>
        <v>1.7293594765492824E-3</v>
      </c>
      <c r="P1437" s="6">
        <f t="shared" si="206"/>
        <v>0.57923972232868759</v>
      </c>
    </row>
    <row r="1438" spans="1:16" x14ac:dyDescent="0.3">
      <c r="A1438" s="4">
        <v>1436</v>
      </c>
      <c r="B1438" t="s">
        <v>44</v>
      </c>
      <c r="C1438" s="5">
        <v>19.100000000000001</v>
      </c>
      <c r="D1438" s="3">
        <f t="shared" si="198"/>
        <v>5.3055555555555562</v>
      </c>
      <c r="E1438" s="3">
        <v>-0.12500000000000031</v>
      </c>
      <c r="F1438" s="5">
        <f>Sheet1!$C$3*E1438</f>
        <v>-162.0000000000004</v>
      </c>
      <c r="G1438" s="5">
        <f>IF(D1438&gt;0,Sheet1!$C$4*Sheet1!$C$3*Sheet1!$C$5,0)</f>
        <v>139.85136</v>
      </c>
      <c r="H1438" s="5">
        <f>0.5*Sheet1!$C$6*Sheet1!$C$7*Sheet1!$C$8*D1438^2</f>
        <v>12.175744866898155</v>
      </c>
      <c r="I1438" s="5">
        <f t="shared" si="199"/>
        <v>-9.9728951331022433</v>
      </c>
      <c r="J1438" s="3">
        <f t="shared" si="200"/>
        <v>-5.2911749178403578E-2</v>
      </c>
      <c r="K1438" s="3">
        <f t="shared" si="201"/>
        <v>0</v>
      </c>
      <c r="L1438" s="3">
        <f t="shared" si="202"/>
        <v>5.2911749178403578E-2</v>
      </c>
      <c r="M1438" s="6">
        <f t="shared" si="203"/>
        <v>0</v>
      </c>
      <c r="N1438" s="6">
        <f t="shared" si="204"/>
        <v>1.6916092317599174</v>
      </c>
      <c r="O1438" s="6">
        <f t="shared" si="205"/>
        <v>1.4697708105112105E-5</v>
      </c>
      <c r="P1438" s="6">
        <f t="shared" si="206"/>
        <v>0.57925442003679273</v>
      </c>
    </row>
    <row r="1439" spans="1:16" x14ac:dyDescent="0.3">
      <c r="A1439" s="4">
        <v>1437</v>
      </c>
      <c r="B1439" t="s">
        <v>44</v>
      </c>
      <c r="C1439" s="5">
        <v>19.7</v>
      </c>
      <c r="D1439" s="3">
        <f t="shared" si="198"/>
        <v>5.4722222222222223</v>
      </c>
      <c r="E1439" s="3">
        <v>0.27777777777777779</v>
      </c>
      <c r="F1439" s="5">
        <f>Sheet1!$C$3*E1439</f>
        <v>360</v>
      </c>
      <c r="G1439" s="5">
        <f>IF(D1439&gt;0,Sheet1!$C$4*Sheet1!$C$3*Sheet1!$C$5,0)</f>
        <v>139.85136</v>
      </c>
      <c r="H1439" s="5">
        <f>0.5*Sheet1!$C$6*Sheet1!$C$7*Sheet1!$C$8*D1439^2</f>
        <v>12.952728339120375</v>
      </c>
      <c r="I1439" s="5">
        <f t="shared" si="199"/>
        <v>512.80408833912043</v>
      </c>
      <c r="J1439" s="3">
        <f t="shared" si="200"/>
        <v>2.8061779278557424</v>
      </c>
      <c r="K1439" s="3">
        <f t="shared" si="201"/>
        <v>2.8061779278557424</v>
      </c>
      <c r="L1439" s="3">
        <f t="shared" si="202"/>
        <v>0</v>
      </c>
      <c r="M1439" s="6">
        <f t="shared" si="203"/>
        <v>7.7949386884881735E-4</v>
      </c>
      <c r="N1439" s="6">
        <f t="shared" si="204"/>
        <v>1.6923887256287662</v>
      </c>
      <c r="O1439" s="6">
        <f t="shared" si="205"/>
        <v>0</v>
      </c>
      <c r="P1439" s="6">
        <f t="shared" si="206"/>
        <v>0.57925442003679273</v>
      </c>
    </row>
    <row r="1440" spans="1:16" x14ac:dyDescent="0.3">
      <c r="A1440" s="4">
        <v>1438</v>
      </c>
      <c r="B1440" t="s">
        <v>44</v>
      </c>
      <c r="C1440" s="5">
        <v>21.1</v>
      </c>
      <c r="D1440" s="3">
        <f t="shared" si="198"/>
        <v>5.8611111111111116</v>
      </c>
      <c r="E1440" s="3">
        <v>0.31944444444444453</v>
      </c>
      <c r="F1440" s="5">
        <f>Sheet1!$C$3*E1440</f>
        <v>414.00000000000011</v>
      </c>
      <c r="G1440" s="5">
        <f>IF(D1440&gt;0,Sheet1!$C$4*Sheet1!$C$3*Sheet1!$C$5,0)</f>
        <v>139.85136</v>
      </c>
      <c r="H1440" s="5">
        <f>0.5*Sheet1!$C$6*Sheet1!$C$7*Sheet1!$C$8*D1440^2</f>
        <v>14.85914139467593</v>
      </c>
      <c r="I1440" s="5">
        <f t="shared" si="199"/>
        <v>568.71050139467604</v>
      </c>
      <c r="J1440" s="3">
        <f t="shared" si="200"/>
        <v>3.3332754387299071</v>
      </c>
      <c r="K1440" s="3">
        <f t="shared" si="201"/>
        <v>3.3332754387299071</v>
      </c>
      <c r="L1440" s="3">
        <f t="shared" si="202"/>
        <v>0</v>
      </c>
      <c r="M1440" s="6">
        <f t="shared" si="203"/>
        <v>9.2590984409164081E-4</v>
      </c>
      <c r="N1440" s="6">
        <f t="shared" si="204"/>
        <v>1.6933146354728579</v>
      </c>
      <c r="O1440" s="6">
        <f t="shared" si="205"/>
        <v>0</v>
      </c>
      <c r="P1440" s="6">
        <f t="shared" si="206"/>
        <v>0.57925442003679273</v>
      </c>
    </row>
    <row r="1441" spans="1:16" x14ac:dyDescent="0.3">
      <c r="A1441" s="4">
        <v>1439</v>
      </c>
      <c r="B1441" t="s">
        <v>44</v>
      </c>
      <c r="C1441" s="5">
        <v>22</v>
      </c>
      <c r="D1441" s="3">
        <f t="shared" si="198"/>
        <v>6.1111111111111107</v>
      </c>
      <c r="E1441" s="3">
        <v>0.1388888888888889</v>
      </c>
      <c r="F1441" s="5">
        <f>Sheet1!$C$3*E1441</f>
        <v>180</v>
      </c>
      <c r="G1441" s="5">
        <f>IF(D1441&gt;0,Sheet1!$C$4*Sheet1!$C$3*Sheet1!$C$5,0)</f>
        <v>139.85136</v>
      </c>
      <c r="H1441" s="5">
        <f>0.5*Sheet1!$C$6*Sheet1!$C$7*Sheet1!$C$8*D1441^2</f>
        <v>16.153780092592594</v>
      </c>
      <c r="I1441" s="5">
        <f t="shared" si="199"/>
        <v>336.00514009259257</v>
      </c>
      <c r="J1441" s="3">
        <f t="shared" si="200"/>
        <v>2.0533647450102874</v>
      </c>
      <c r="K1441" s="3">
        <f t="shared" si="201"/>
        <v>2.0533647450102874</v>
      </c>
      <c r="L1441" s="3">
        <f t="shared" si="202"/>
        <v>0</v>
      </c>
      <c r="M1441" s="6">
        <f t="shared" si="203"/>
        <v>5.7037909583619096E-4</v>
      </c>
      <c r="N1441" s="6">
        <f t="shared" si="204"/>
        <v>1.6938850145686941</v>
      </c>
      <c r="O1441" s="6">
        <f t="shared" si="205"/>
        <v>0</v>
      </c>
      <c r="P1441" s="6">
        <f t="shared" si="206"/>
        <v>0.57925442003679273</v>
      </c>
    </row>
    <row r="1442" spans="1:16" x14ac:dyDescent="0.3">
      <c r="A1442" s="4">
        <v>1440</v>
      </c>
      <c r="B1442" t="s">
        <v>44</v>
      </c>
      <c r="C1442" s="5">
        <v>22.1</v>
      </c>
      <c r="D1442" s="3">
        <f t="shared" si="198"/>
        <v>6.1388888888888893</v>
      </c>
      <c r="E1442" s="3">
        <v>-8.3333333333333523E-2</v>
      </c>
      <c r="F1442" s="5">
        <f>Sheet1!$C$3*E1442</f>
        <v>-108.00000000000024</v>
      </c>
      <c r="G1442" s="5">
        <f>IF(D1442&gt;0,Sheet1!$C$4*Sheet1!$C$3*Sheet1!$C$5,0)</f>
        <v>139.85136</v>
      </c>
      <c r="H1442" s="5">
        <f>0.5*Sheet1!$C$6*Sheet1!$C$7*Sheet1!$C$8*D1442^2</f>
        <v>16.300966394675932</v>
      </c>
      <c r="I1442" s="5">
        <f t="shared" si="199"/>
        <v>48.15232639467569</v>
      </c>
      <c r="J1442" s="3">
        <f t="shared" si="200"/>
        <v>0.29560178147842575</v>
      </c>
      <c r="K1442" s="3">
        <f t="shared" si="201"/>
        <v>0.29560178147842575</v>
      </c>
      <c r="L1442" s="3">
        <f t="shared" si="202"/>
        <v>0</v>
      </c>
      <c r="M1442" s="6">
        <f t="shared" si="203"/>
        <v>8.211160596622937E-5</v>
      </c>
      <c r="N1442" s="6">
        <f t="shared" si="204"/>
        <v>1.6939671261746603</v>
      </c>
      <c r="O1442" s="6">
        <f t="shared" si="205"/>
        <v>0</v>
      </c>
      <c r="P1442" s="6">
        <f t="shared" si="206"/>
        <v>0.57925442003679273</v>
      </c>
    </row>
    <row r="1443" spans="1:16" x14ac:dyDescent="0.3">
      <c r="A1443" s="4">
        <v>1441</v>
      </c>
      <c r="B1443" t="s">
        <v>44</v>
      </c>
      <c r="C1443" s="5">
        <v>21.4</v>
      </c>
      <c r="D1443" s="3">
        <f t="shared" si="198"/>
        <v>5.9444444444444438</v>
      </c>
      <c r="E1443" s="3">
        <v>-0.34722222222222221</v>
      </c>
      <c r="F1443" s="5">
        <f>Sheet1!$C$3*E1443</f>
        <v>-450</v>
      </c>
      <c r="G1443" s="5">
        <f>IF(D1443&gt;0,Sheet1!$C$4*Sheet1!$C$3*Sheet1!$C$5,0)</f>
        <v>139.85136</v>
      </c>
      <c r="H1443" s="5">
        <f>0.5*Sheet1!$C$6*Sheet1!$C$7*Sheet1!$C$8*D1443^2</f>
        <v>15.284680023148146</v>
      </c>
      <c r="I1443" s="5">
        <f t="shared" si="199"/>
        <v>-294.86395997685185</v>
      </c>
      <c r="J1443" s="3">
        <f t="shared" si="200"/>
        <v>-1.7528024287512858</v>
      </c>
      <c r="K1443" s="3">
        <f t="shared" si="201"/>
        <v>0</v>
      </c>
      <c r="L1443" s="3">
        <f t="shared" si="202"/>
        <v>1.7528024287512858</v>
      </c>
      <c r="M1443" s="6">
        <f t="shared" si="203"/>
        <v>0</v>
      </c>
      <c r="N1443" s="6">
        <f t="shared" si="204"/>
        <v>1.6939671261746603</v>
      </c>
      <c r="O1443" s="6">
        <f t="shared" si="205"/>
        <v>4.8688956354202382E-4</v>
      </c>
      <c r="P1443" s="6">
        <f t="shared" si="206"/>
        <v>0.57974130960033476</v>
      </c>
    </row>
    <row r="1444" spans="1:16" x14ac:dyDescent="0.3">
      <c r="A1444" s="4">
        <v>1442</v>
      </c>
      <c r="B1444" t="s">
        <v>44</v>
      </c>
      <c r="C1444" s="5">
        <v>19.600000000000001</v>
      </c>
      <c r="D1444" s="3">
        <f t="shared" si="198"/>
        <v>5.4444444444444446</v>
      </c>
      <c r="E1444" s="3">
        <v>-0.43055555555555525</v>
      </c>
      <c r="F1444" s="5">
        <f>Sheet1!$C$3*E1444</f>
        <v>-557.99999999999955</v>
      </c>
      <c r="G1444" s="5">
        <f>IF(D1444&gt;0,Sheet1!$C$4*Sheet1!$C$3*Sheet1!$C$5,0)</f>
        <v>139.85136</v>
      </c>
      <c r="H1444" s="5">
        <f>0.5*Sheet1!$C$6*Sheet1!$C$7*Sheet1!$C$8*D1444^2</f>
        <v>12.821562314814818</v>
      </c>
      <c r="I1444" s="5">
        <f t="shared" si="199"/>
        <v>-405.32707768518475</v>
      </c>
      <c r="J1444" s="3">
        <f t="shared" si="200"/>
        <v>-2.2067807562860056</v>
      </c>
      <c r="K1444" s="3">
        <f t="shared" si="201"/>
        <v>0</v>
      </c>
      <c r="L1444" s="3">
        <f t="shared" si="202"/>
        <v>2.2067807562860056</v>
      </c>
      <c r="M1444" s="6">
        <f t="shared" si="203"/>
        <v>0</v>
      </c>
      <c r="N1444" s="6">
        <f t="shared" si="204"/>
        <v>1.6939671261746603</v>
      </c>
      <c r="O1444" s="6">
        <f t="shared" si="205"/>
        <v>6.1299465452389044E-4</v>
      </c>
      <c r="P1444" s="6">
        <f t="shared" si="206"/>
        <v>0.58035430425485868</v>
      </c>
    </row>
    <row r="1445" spans="1:16" x14ac:dyDescent="0.3">
      <c r="A1445" s="4">
        <v>1443</v>
      </c>
      <c r="B1445" t="s">
        <v>44</v>
      </c>
      <c r="C1445" s="5">
        <v>18.3</v>
      </c>
      <c r="D1445" s="3">
        <f t="shared" si="198"/>
        <v>5.083333333333333</v>
      </c>
      <c r="E1445" s="3">
        <v>-0.2222222222222224</v>
      </c>
      <c r="F1445" s="5">
        <f>Sheet1!$C$3*E1445</f>
        <v>-288.00000000000023</v>
      </c>
      <c r="G1445" s="5">
        <f>IF(D1445&gt;0,Sheet1!$C$4*Sheet1!$C$3*Sheet1!$C$5,0)</f>
        <v>139.85136</v>
      </c>
      <c r="H1445" s="5">
        <f>0.5*Sheet1!$C$6*Sheet1!$C$7*Sheet1!$C$8*D1445^2</f>
        <v>11.177147552083335</v>
      </c>
      <c r="I1445" s="5">
        <f t="shared" si="199"/>
        <v>-136.97149244791689</v>
      </c>
      <c r="J1445" s="3">
        <f t="shared" si="200"/>
        <v>-0.69627175327691082</v>
      </c>
      <c r="K1445" s="3">
        <f t="shared" si="201"/>
        <v>0</v>
      </c>
      <c r="L1445" s="3">
        <f t="shared" si="202"/>
        <v>0.69627175327691082</v>
      </c>
      <c r="M1445" s="6">
        <f t="shared" si="203"/>
        <v>0</v>
      </c>
      <c r="N1445" s="6">
        <f t="shared" si="204"/>
        <v>1.6939671261746603</v>
      </c>
      <c r="O1445" s="6">
        <f t="shared" si="205"/>
        <v>1.9340882035469745E-4</v>
      </c>
      <c r="P1445" s="6">
        <f t="shared" si="206"/>
        <v>0.58054771307521336</v>
      </c>
    </row>
    <row r="1446" spans="1:16" x14ac:dyDescent="0.3">
      <c r="A1446" s="4">
        <v>1444</v>
      </c>
      <c r="B1446" t="s">
        <v>44</v>
      </c>
      <c r="C1446" s="5">
        <v>18</v>
      </c>
      <c r="D1446" s="3">
        <f t="shared" si="198"/>
        <v>5</v>
      </c>
      <c r="E1446" s="3">
        <v>0</v>
      </c>
      <c r="F1446" s="5">
        <f>Sheet1!$C$3*E1446</f>
        <v>0</v>
      </c>
      <c r="G1446" s="5">
        <f>IF(D1446&gt;0,Sheet1!$C$4*Sheet1!$C$3*Sheet1!$C$5,0)</f>
        <v>139.85136</v>
      </c>
      <c r="H1446" s="5">
        <f>0.5*Sheet1!$C$6*Sheet1!$C$7*Sheet1!$C$8*D1446^2</f>
        <v>10.813687500000002</v>
      </c>
      <c r="I1446" s="5">
        <f t="shared" si="199"/>
        <v>150.66504750000001</v>
      </c>
      <c r="J1446" s="3">
        <f t="shared" si="200"/>
        <v>0.75332523750000002</v>
      </c>
      <c r="K1446" s="3">
        <f t="shared" si="201"/>
        <v>0.75332523750000002</v>
      </c>
      <c r="L1446" s="3">
        <f t="shared" si="202"/>
        <v>0</v>
      </c>
      <c r="M1446" s="6">
        <f t="shared" si="203"/>
        <v>2.0925701041666668E-4</v>
      </c>
      <c r="N1446" s="6">
        <f t="shared" si="204"/>
        <v>1.6941763831850769</v>
      </c>
      <c r="O1446" s="6">
        <f t="shared" si="205"/>
        <v>0</v>
      </c>
      <c r="P1446" s="6">
        <f t="shared" si="206"/>
        <v>0.58054771307521336</v>
      </c>
    </row>
    <row r="1447" spans="1:16" x14ac:dyDescent="0.3">
      <c r="A1447" s="4">
        <v>1445</v>
      </c>
      <c r="B1447" t="s">
        <v>44</v>
      </c>
      <c r="C1447" s="5">
        <v>18.3</v>
      </c>
      <c r="D1447" s="3">
        <f t="shared" si="198"/>
        <v>5.083333333333333</v>
      </c>
      <c r="E1447" s="3">
        <v>6.9444444444444448E-2</v>
      </c>
      <c r="F1447" s="5">
        <f>Sheet1!$C$3*E1447</f>
        <v>90</v>
      </c>
      <c r="G1447" s="5">
        <f>IF(D1447&gt;0,Sheet1!$C$4*Sheet1!$C$3*Sheet1!$C$5,0)</f>
        <v>139.85136</v>
      </c>
      <c r="H1447" s="5">
        <f>0.5*Sheet1!$C$6*Sheet1!$C$7*Sheet1!$C$8*D1447^2</f>
        <v>11.177147552083335</v>
      </c>
      <c r="I1447" s="5">
        <f t="shared" si="199"/>
        <v>241.02850755208334</v>
      </c>
      <c r="J1447" s="3">
        <f t="shared" si="200"/>
        <v>1.2252282467230902</v>
      </c>
      <c r="K1447" s="3">
        <f t="shared" si="201"/>
        <v>1.2252282467230902</v>
      </c>
      <c r="L1447" s="3">
        <f t="shared" si="202"/>
        <v>0</v>
      </c>
      <c r="M1447" s="6">
        <f t="shared" si="203"/>
        <v>3.4034117964530284E-4</v>
      </c>
      <c r="N1447" s="6">
        <f t="shared" si="204"/>
        <v>1.6945167243647221</v>
      </c>
      <c r="O1447" s="6">
        <f t="shared" si="205"/>
        <v>0</v>
      </c>
      <c r="P1447" s="6">
        <f t="shared" si="206"/>
        <v>0.58054771307521336</v>
      </c>
    </row>
    <row r="1448" spans="1:16" x14ac:dyDescent="0.3">
      <c r="A1448" s="4">
        <v>1446</v>
      </c>
      <c r="B1448" t="s">
        <v>44</v>
      </c>
      <c r="C1448" s="5">
        <v>18.5</v>
      </c>
      <c r="D1448" s="3">
        <f t="shared" si="198"/>
        <v>5.1388888888888884</v>
      </c>
      <c r="E1448" s="3">
        <v>-5.5555555555555851E-2</v>
      </c>
      <c r="F1448" s="5">
        <f>Sheet1!$C$3*E1448</f>
        <v>-72.000000000000384</v>
      </c>
      <c r="G1448" s="5">
        <f>IF(D1448&gt;0,Sheet1!$C$4*Sheet1!$C$3*Sheet1!$C$5,0)</f>
        <v>139.85136</v>
      </c>
      <c r="H1448" s="5">
        <f>0.5*Sheet1!$C$6*Sheet1!$C$7*Sheet1!$C$8*D1448^2</f>
        <v>11.422791811342593</v>
      </c>
      <c r="I1448" s="5">
        <f t="shared" si="199"/>
        <v>79.274151811342207</v>
      </c>
      <c r="J1448" s="3">
        <f t="shared" si="200"/>
        <v>0.40738105791939738</v>
      </c>
      <c r="K1448" s="3">
        <f t="shared" si="201"/>
        <v>0.40738105791939738</v>
      </c>
      <c r="L1448" s="3">
        <f t="shared" si="202"/>
        <v>0</v>
      </c>
      <c r="M1448" s="6">
        <f t="shared" si="203"/>
        <v>1.1316140497761039E-4</v>
      </c>
      <c r="N1448" s="6">
        <f t="shared" si="204"/>
        <v>1.6946298857696998</v>
      </c>
      <c r="O1448" s="6">
        <f t="shared" si="205"/>
        <v>0</v>
      </c>
      <c r="P1448" s="6">
        <f t="shared" si="206"/>
        <v>0.58054771307521336</v>
      </c>
    </row>
    <row r="1449" spans="1:16" x14ac:dyDescent="0.3">
      <c r="A1449" s="4">
        <v>1447</v>
      </c>
      <c r="B1449" t="s">
        <v>44</v>
      </c>
      <c r="C1449" s="5">
        <v>17.899999999999999</v>
      </c>
      <c r="D1449" s="3">
        <f t="shared" si="198"/>
        <v>4.9722222222222214</v>
      </c>
      <c r="E1449" s="3">
        <v>-0.4861111111111111</v>
      </c>
      <c r="F1449" s="5">
        <f>Sheet1!$C$3*E1449</f>
        <v>-630</v>
      </c>
      <c r="G1449" s="5">
        <f>IF(D1449&gt;0,Sheet1!$C$4*Sheet1!$C$3*Sheet1!$C$5,0)</f>
        <v>139.85136</v>
      </c>
      <c r="H1449" s="5">
        <f>0.5*Sheet1!$C$6*Sheet1!$C$7*Sheet1!$C$8*D1449^2</f>
        <v>10.693869172453702</v>
      </c>
      <c r="I1449" s="5">
        <f t="shared" si="199"/>
        <v>-479.45477082754633</v>
      </c>
      <c r="J1449" s="3">
        <f t="shared" si="200"/>
        <v>-2.3839556660591885</v>
      </c>
      <c r="K1449" s="3">
        <f t="shared" si="201"/>
        <v>0</v>
      </c>
      <c r="L1449" s="3">
        <f t="shared" si="202"/>
        <v>2.3839556660591885</v>
      </c>
      <c r="M1449" s="6">
        <f t="shared" si="203"/>
        <v>0</v>
      </c>
      <c r="N1449" s="6">
        <f t="shared" si="204"/>
        <v>1.6946298857696998</v>
      </c>
      <c r="O1449" s="6">
        <f t="shared" si="205"/>
        <v>6.6220990723866351E-4</v>
      </c>
      <c r="P1449" s="6">
        <f t="shared" si="206"/>
        <v>0.581209922982452</v>
      </c>
    </row>
    <row r="1450" spans="1:16" x14ac:dyDescent="0.3">
      <c r="A1450" s="4">
        <v>1448</v>
      </c>
      <c r="B1450" t="s">
        <v>44</v>
      </c>
      <c r="C1450" s="5">
        <v>15</v>
      </c>
      <c r="D1450" s="3">
        <f t="shared" si="198"/>
        <v>4.166666666666667</v>
      </c>
      <c r="E1450" s="3">
        <v>-1.1111111111111109</v>
      </c>
      <c r="F1450" s="5">
        <f>Sheet1!$C$3*E1450</f>
        <v>-1439.9999999999998</v>
      </c>
      <c r="G1450" s="5">
        <f>IF(D1450&gt;0,Sheet1!$C$4*Sheet1!$C$3*Sheet1!$C$5,0)</f>
        <v>139.85136</v>
      </c>
      <c r="H1450" s="5">
        <f>0.5*Sheet1!$C$6*Sheet1!$C$7*Sheet1!$C$8*D1450^2</f>
        <v>7.5095052083333362</v>
      </c>
      <c r="I1450" s="5">
        <f t="shared" si="199"/>
        <v>-1292.6391347916665</v>
      </c>
      <c r="J1450" s="3">
        <f t="shared" si="200"/>
        <v>-5.3859963949652778</v>
      </c>
      <c r="K1450" s="3">
        <f t="shared" si="201"/>
        <v>0</v>
      </c>
      <c r="L1450" s="3">
        <f t="shared" si="202"/>
        <v>5.3859963949652778</v>
      </c>
      <c r="M1450" s="6">
        <f t="shared" si="203"/>
        <v>0</v>
      </c>
      <c r="N1450" s="6">
        <f t="shared" si="204"/>
        <v>1.6946298857696998</v>
      </c>
      <c r="O1450" s="6">
        <f t="shared" si="205"/>
        <v>1.4961101097125773E-3</v>
      </c>
      <c r="P1450" s="6">
        <f t="shared" si="206"/>
        <v>0.58270603309216462</v>
      </c>
    </row>
    <row r="1451" spans="1:16" x14ac:dyDescent="0.3">
      <c r="A1451" s="4">
        <v>1449</v>
      </c>
      <c r="B1451" t="s">
        <v>44</v>
      </c>
      <c r="C1451" s="5">
        <v>9.9</v>
      </c>
      <c r="D1451" s="3">
        <f t="shared" si="198"/>
        <v>2.75</v>
      </c>
      <c r="E1451" s="3">
        <v>-1.4444444444444444</v>
      </c>
      <c r="F1451" s="5">
        <f>Sheet1!$C$3*E1451</f>
        <v>-1872</v>
      </c>
      <c r="G1451" s="5">
        <f>IF(D1451&gt;0,Sheet1!$C$4*Sheet1!$C$3*Sheet1!$C$5,0)</f>
        <v>139.85136</v>
      </c>
      <c r="H1451" s="5">
        <f>0.5*Sheet1!$C$6*Sheet1!$C$7*Sheet1!$C$8*D1451^2</f>
        <v>3.2711404687500005</v>
      </c>
      <c r="I1451" s="5">
        <f t="shared" si="199"/>
        <v>-1728.8774995312499</v>
      </c>
      <c r="J1451" s="3">
        <f t="shared" si="200"/>
        <v>-4.7544131237109371</v>
      </c>
      <c r="K1451" s="3">
        <f t="shared" si="201"/>
        <v>0</v>
      </c>
      <c r="L1451" s="3">
        <f t="shared" si="202"/>
        <v>4.7544131237109371</v>
      </c>
      <c r="M1451" s="6">
        <f t="shared" si="203"/>
        <v>0</v>
      </c>
      <c r="N1451" s="6">
        <f t="shared" si="204"/>
        <v>1.6946298857696998</v>
      </c>
      <c r="O1451" s="6">
        <f t="shared" si="205"/>
        <v>1.320670312141927E-3</v>
      </c>
      <c r="P1451" s="6">
        <f t="shared" si="206"/>
        <v>0.58402670340430651</v>
      </c>
    </row>
    <row r="1452" spans="1:16" x14ac:dyDescent="0.3">
      <c r="A1452" s="4">
        <v>1450</v>
      </c>
      <c r="B1452" t="s">
        <v>44</v>
      </c>
      <c r="C1452" s="5">
        <v>4.5999999999999996</v>
      </c>
      <c r="D1452" s="3">
        <f t="shared" si="198"/>
        <v>1.2777777777777777</v>
      </c>
      <c r="E1452" s="3">
        <v>-1.2083333333333335</v>
      </c>
      <c r="F1452" s="5">
        <f>Sheet1!$C$3*E1452</f>
        <v>-1566.0000000000002</v>
      </c>
      <c r="G1452" s="5">
        <f>IF(D1452&gt;0,Sheet1!$C$4*Sheet1!$C$3*Sheet1!$C$5,0)</f>
        <v>139.85136</v>
      </c>
      <c r="H1452" s="5">
        <f>0.5*Sheet1!$C$6*Sheet1!$C$7*Sheet1!$C$8*D1452^2</f>
        <v>0.7062272453703704</v>
      </c>
      <c r="I1452" s="5">
        <f t="shared" si="199"/>
        <v>-1425.4424127546299</v>
      </c>
      <c r="J1452" s="3">
        <f t="shared" si="200"/>
        <v>-1.8213986385198047</v>
      </c>
      <c r="K1452" s="3">
        <f t="shared" si="201"/>
        <v>0</v>
      </c>
      <c r="L1452" s="3">
        <f t="shared" si="202"/>
        <v>1.8213986385198047</v>
      </c>
      <c r="M1452" s="6">
        <f t="shared" si="203"/>
        <v>0</v>
      </c>
      <c r="N1452" s="6">
        <f t="shared" si="204"/>
        <v>1.6946298857696998</v>
      </c>
      <c r="O1452" s="6">
        <f t="shared" si="205"/>
        <v>5.0594406625550134E-4</v>
      </c>
      <c r="P1452" s="6">
        <f t="shared" si="206"/>
        <v>0.58453264747056199</v>
      </c>
    </row>
    <row r="1453" spans="1:16" x14ac:dyDescent="0.3">
      <c r="A1453" s="4">
        <v>1451</v>
      </c>
      <c r="B1453" t="s">
        <v>44</v>
      </c>
      <c r="C1453" s="5">
        <v>1.2</v>
      </c>
      <c r="D1453" s="3">
        <f t="shared" si="198"/>
        <v>0.33333333333333331</v>
      </c>
      <c r="E1453" s="3">
        <v>-0.63888888888888884</v>
      </c>
      <c r="F1453" s="5">
        <f>Sheet1!$C$3*E1453</f>
        <v>-827.99999999999989</v>
      </c>
      <c r="G1453" s="5">
        <f>IF(D1453&gt;0,Sheet1!$C$4*Sheet1!$C$3*Sheet1!$C$5,0)</f>
        <v>139.85136</v>
      </c>
      <c r="H1453" s="5">
        <f>0.5*Sheet1!$C$6*Sheet1!$C$7*Sheet1!$C$8*D1453^2</f>
        <v>4.8060833333333337E-2</v>
      </c>
      <c r="I1453" s="5">
        <f t="shared" si="199"/>
        <v>-688.10057916666653</v>
      </c>
      <c r="J1453" s="3">
        <f t="shared" si="200"/>
        <v>-0.22936685972222215</v>
      </c>
      <c r="K1453" s="3">
        <f t="shared" si="201"/>
        <v>0</v>
      </c>
      <c r="L1453" s="3">
        <f t="shared" si="202"/>
        <v>0.22936685972222215</v>
      </c>
      <c r="M1453" s="6">
        <f t="shared" si="203"/>
        <v>0</v>
      </c>
      <c r="N1453" s="6">
        <f t="shared" si="204"/>
        <v>1.6946298857696998</v>
      </c>
      <c r="O1453" s="6">
        <f t="shared" si="205"/>
        <v>6.3713016589506154E-5</v>
      </c>
      <c r="P1453" s="6">
        <f t="shared" si="206"/>
        <v>0.58459636048715147</v>
      </c>
    </row>
    <row r="1454" spans="1:16" x14ac:dyDescent="0.3">
      <c r="A1454" s="4">
        <v>1452</v>
      </c>
      <c r="B1454" t="s">
        <v>44</v>
      </c>
      <c r="C1454" s="5">
        <v>0</v>
      </c>
      <c r="D1454" s="3">
        <f t="shared" si="198"/>
        <v>0</v>
      </c>
      <c r="E1454" s="3">
        <v>-0.16666666666666666</v>
      </c>
      <c r="F1454" s="5">
        <f>Sheet1!$C$3*E1454</f>
        <v>-216</v>
      </c>
      <c r="G1454" s="5">
        <f>IF(D1454&gt;0,Sheet1!$C$4*Sheet1!$C$3*Sheet1!$C$5,0)</f>
        <v>0</v>
      </c>
      <c r="H1454" s="5">
        <f>0.5*Sheet1!$C$6*Sheet1!$C$7*Sheet1!$C$8*D1454^2</f>
        <v>0</v>
      </c>
      <c r="I1454" s="5">
        <f t="shared" si="199"/>
        <v>-216</v>
      </c>
      <c r="J1454" s="3">
        <f t="shared" si="200"/>
        <v>0</v>
      </c>
      <c r="K1454" s="3">
        <f t="shared" si="201"/>
        <v>0</v>
      </c>
      <c r="L1454" s="3">
        <f t="shared" si="202"/>
        <v>0</v>
      </c>
      <c r="M1454" s="6">
        <f t="shared" si="203"/>
        <v>0</v>
      </c>
      <c r="N1454" s="6">
        <f t="shared" si="204"/>
        <v>1.6946298857696998</v>
      </c>
      <c r="O1454" s="6">
        <f t="shared" si="205"/>
        <v>0</v>
      </c>
      <c r="P1454" s="6">
        <f t="shared" si="206"/>
        <v>0.58459636048715147</v>
      </c>
    </row>
    <row r="1455" spans="1:16" x14ac:dyDescent="0.3">
      <c r="A1455" s="4">
        <v>1453</v>
      </c>
      <c r="B1455" t="s">
        <v>44</v>
      </c>
      <c r="C1455" s="5">
        <v>0</v>
      </c>
      <c r="D1455" s="3">
        <f t="shared" si="198"/>
        <v>0</v>
      </c>
      <c r="E1455" s="3">
        <v>0</v>
      </c>
      <c r="F1455" s="5">
        <f>Sheet1!$C$3*E1455</f>
        <v>0</v>
      </c>
      <c r="G1455" s="5">
        <f>IF(D1455&gt;0,Sheet1!$C$4*Sheet1!$C$3*Sheet1!$C$5,0)</f>
        <v>0</v>
      </c>
      <c r="H1455" s="5">
        <f>0.5*Sheet1!$C$6*Sheet1!$C$7*Sheet1!$C$8*D1455^2</f>
        <v>0</v>
      </c>
      <c r="I1455" s="5">
        <f t="shared" si="199"/>
        <v>0</v>
      </c>
      <c r="J1455" s="3">
        <f t="shared" si="200"/>
        <v>0</v>
      </c>
      <c r="K1455" s="3">
        <f t="shared" si="201"/>
        <v>0</v>
      </c>
      <c r="L1455" s="3">
        <f t="shared" si="202"/>
        <v>0</v>
      </c>
      <c r="M1455" s="6">
        <f t="shared" si="203"/>
        <v>0</v>
      </c>
      <c r="N1455" s="6">
        <f t="shared" si="204"/>
        <v>1.6946298857696998</v>
      </c>
      <c r="O1455" s="6">
        <f t="shared" si="205"/>
        <v>0</v>
      </c>
      <c r="P1455" s="6">
        <f t="shared" si="206"/>
        <v>0.58459636048715147</v>
      </c>
    </row>
    <row r="1456" spans="1:16" x14ac:dyDescent="0.3">
      <c r="A1456" s="4">
        <v>1454</v>
      </c>
      <c r="B1456" t="s">
        <v>44</v>
      </c>
      <c r="C1456" s="5">
        <v>0</v>
      </c>
      <c r="D1456" s="3">
        <f t="shared" si="198"/>
        <v>0</v>
      </c>
      <c r="E1456" s="3">
        <v>0</v>
      </c>
      <c r="F1456" s="5">
        <f>Sheet1!$C$3*E1456</f>
        <v>0</v>
      </c>
      <c r="G1456" s="5">
        <f>IF(D1456&gt;0,Sheet1!$C$4*Sheet1!$C$3*Sheet1!$C$5,0)</f>
        <v>0</v>
      </c>
      <c r="H1456" s="5">
        <f>0.5*Sheet1!$C$6*Sheet1!$C$7*Sheet1!$C$8*D1456^2</f>
        <v>0</v>
      </c>
      <c r="I1456" s="5">
        <f t="shared" si="199"/>
        <v>0</v>
      </c>
      <c r="J1456" s="3">
        <f t="shared" si="200"/>
        <v>0</v>
      </c>
      <c r="K1456" s="3">
        <f t="shared" si="201"/>
        <v>0</v>
      </c>
      <c r="L1456" s="3">
        <f t="shared" si="202"/>
        <v>0</v>
      </c>
      <c r="M1456" s="6">
        <f t="shared" si="203"/>
        <v>0</v>
      </c>
      <c r="N1456" s="6">
        <f t="shared" si="204"/>
        <v>1.6946298857696998</v>
      </c>
      <c r="O1456" s="6">
        <f t="shared" si="205"/>
        <v>0</v>
      </c>
      <c r="P1456" s="6">
        <f t="shared" si="206"/>
        <v>0.58459636048715147</v>
      </c>
    </row>
    <row r="1457" spans="1:16" x14ac:dyDescent="0.3">
      <c r="A1457" s="4">
        <v>1455</v>
      </c>
      <c r="B1457" t="s">
        <v>44</v>
      </c>
      <c r="C1457" s="5">
        <v>0</v>
      </c>
      <c r="D1457" s="3">
        <f t="shared" si="198"/>
        <v>0</v>
      </c>
      <c r="E1457" s="3">
        <v>0</v>
      </c>
      <c r="F1457" s="5">
        <f>Sheet1!$C$3*E1457</f>
        <v>0</v>
      </c>
      <c r="G1457" s="5">
        <f>IF(D1457&gt;0,Sheet1!$C$4*Sheet1!$C$3*Sheet1!$C$5,0)</f>
        <v>0</v>
      </c>
      <c r="H1457" s="5">
        <f>0.5*Sheet1!$C$6*Sheet1!$C$7*Sheet1!$C$8*D1457^2</f>
        <v>0</v>
      </c>
      <c r="I1457" s="5">
        <f t="shared" si="199"/>
        <v>0</v>
      </c>
      <c r="J1457" s="3">
        <f t="shared" si="200"/>
        <v>0</v>
      </c>
      <c r="K1457" s="3">
        <f t="shared" si="201"/>
        <v>0</v>
      </c>
      <c r="L1457" s="3">
        <f t="shared" si="202"/>
        <v>0</v>
      </c>
      <c r="M1457" s="6">
        <f t="shared" si="203"/>
        <v>0</v>
      </c>
      <c r="N1457" s="6">
        <f t="shared" si="204"/>
        <v>1.6946298857696998</v>
      </c>
      <c r="O1457" s="6">
        <f t="shared" si="205"/>
        <v>0</v>
      </c>
      <c r="P1457" s="6">
        <f t="shared" si="206"/>
        <v>0.58459636048715147</v>
      </c>
    </row>
    <row r="1458" spans="1:16" x14ac:dyDescent="0.3">
      <c r="A1458" s="4">
        <v>1456</v>
      </c>
      <c r="B1458" t="s">
        <v>44</v>
      </c>
      <c r="C1458" s="5">
        <v>0</v>
      </c>
      <c r="D1458" s="3">
        <f t="shared" si="198"/>
        <v>0</v>
      </c>
      <c r="E1458" s="3">
        <v>0</v>
      </c>
      <c r="F1458" s="5">
        <f>Sheet1!$C$3*E1458</f>
        <v>0</v>
      </c>
      <c r="G1458" s="5">
        <f>IF(D1458&gt;0,Sheet1!$C$4*Sheet1!$C$3*Sheet1!$C$5,0)</f>
        <v>0</v>
      </c>
      <c r="H1458" s="5">
        <f>0.5*Sheet1!$C$6*Sheet1!$C$7*Sheet1!$C$8*D1458^2</f>
        <v>0</v>
      </c>
      <c r="I1458" s="5">
        <f t="shared" si="199"/>
        <v>0</v>
      </c>
      <c r="J1458" s="3">
        <f t="shared" si="200"/>
        <v>0</v>
      </c>
      <c r="K1458" s="3">
        <f t="shared" si="201"/>
        <v>0</v>
      </c>
      <c r="L1458" s="3">
        <f t="shared" si="202"/>
        <v>0</v>
      </c>
      <c r="M1458" s="6">
        <f t="shared" si="203"/>
        <v>0</v>
      </c>
      <c r="N1458" s="6">
        <f t="shared" si="204"/>
        <v>1.6946298857696998</v>
      </c>
      <c r="O1458" s="6">
        <f t="shared" si="205"/>
        <v>0</v>
      </c>
      <c r="P1458" s="6">
        <f t="shared" si="206"/>
        <v>0.58459636048715147</v>
      </c>
    </row>
    <row r="1459" spans="1:16" x14ac:dyDescent="0.3">
      <c r="A1459" s="4">
        <v>1457</v>
      </c>
      <c r="B1459" t="s">
        <v>44</v>
      </c>
      <c r="C1459" s="5">
        <v>0</v>
      </c>
      <c r="D1459" s="3">
        <f t="shared" si="198"/>
        <v>0</v>
      </c>
      <c r="E1459" s="3">
        <v>0</v>
      </c>
      <c r="F1459" s="5">
        <f>Sheet1!$C$3*E1459</f>
        <v>0</v>
      </c>
      <c r="G1459" s="5">
        <f>IF(D1459&gt;0,Sheet1!$C$4*Sheet1!$C$3*Sheet1!$C$5,0)</f>
        <v>0</v>
      </c>
      <c r="H1459" s="5">
        <f>0.5*Sheet1!$C$6*Sheet1!$C$7*Sheet1!$C$8*D1459^2</f>
        <v>0</v>
      </c>
      <c r="I1459" s="5">
        <f t="shared" si="199"/>
        <v>0</v>
      </c>
      <c r="J1459" s="3">
        <f t="shared" si="200"/>
        <v>0</v>
      </c>
      <c r="K1459" s="3">
        <f t="shared" si="201"/>
        <v>0</v>
      </c>
      <c r="L1459" s="3">
        <f t="shared" si="202"/>
        <v>0</v>
      </c>
      <c r="M1459" s="6">
        <f t="shared" si="203"/>
        <v>0</v>
      </c>
      <c r="N1459" s="6">
        <f t="shared" si="204"/>
        <v>1.6946298857696998</v>
      </c>
      <c r="O1459" s="6">
        <f t="shared" si="205"/>
        <v>0</v>
      </c>
      <c r="P1459" s="6">
        <f t="shared" si="206"/>
        <v>0.58459636048715147</v>
      </c>
    </row>
    <row r="1460" spans="1:16" x14ac:dyDescent="0.3">
      <c r="A1460" s="4">
        <v>1458</v>
      </c>
      <c r="B1460" t="s">
        <v>44</v>
      </c>
      <c r="C1460" s="5">
        <v>0</v>
      </c>
      <c r="D1460" s="3">
        <f t="shared" si="198"/>
        <v>0</v>
      </c>
      <c r="E1460" s="3">
        <v>0</v>
      </c>
      <c r="F1460" s="5">
        <f>Sheet1!$C$3*E1460</f>
        <v>0</v>
      </c>
      <c r="G1460" s="5">
        <f>IF(D1460&gt;0,Sheet1!$C$4*Sheet1!$C$3*Sheet1!$C$5,0)</f>
        <v>0</v>
      </c>
      <c r="H1460" s="5">
        <f>0.5*Sheet1!$C$6*Sheet1!$C$7*Sheet1!$C$8*D1460^2</f>
        <v>0</v>
      </c>
      <c r="I1460" s="5">
        <f t="shared" si="199"/>
        <v>0</v>
      </c>
      <c r="J1460" s="3">
        <f t="shared" si="200"/>
        <v>0</v>
      </c>
      <c r="K1460" s="3">
        <f t="shared" si="201"/>
        <v>0</v>
      </c>
      <c r="L1460" s="3">
        <f t="shared" si="202"/>
        <v>0</v>
      </c>
      <c r="M1460" s="6">
        <f t="shared" si="203"/>
        <v>0</v>
      </c>
      <c r="N1460" s="6">
        <f t="shared" si="204"/>
        <v>1.6946298857696998</v>
      </c>
      <c r="O1460" s="6">
        <f t="shared" si="205"/>
        <v>0</v>
      </c>
      <c r="P1460" s="6">
        <f t="shared" si="206"/>
        <v>0.58459636048715147</v>
      </c>
    </row>
    <row r="1461" spans="1:16" x14ac:dyDescent="0.3">
      <c r="A1461" s="4">
        <v>1459</v>
      </c>
      <c r="B1461" t="s">
        <v>44</v>
      </c>
      <c r="C1461" s="5">
        <v>0</v>
      </c>
      <c r="D1461" s="3">
        <f t="shared" si="198"/>
        <v>0</v>
      </c>
      <c r="E1461" s="3">
        <v>0</v>
      </c>
      <c r="F1461" s="5">
        <f>Sheet1!$C$3*E1461</f>
        <v>0</v>
      </c>
      <c r="G1461" s="5">
        <f>IF(D1461&gt;0,Sheet1!$C$4*Sheet1!$C$3*Sheet1!$C$5,0)</f>
        <v>0</v>
      </c>
      <c r="H1461" s="5">
        <f>0.5*Sheet1!$C$6*Sheet1!$C$7*Sheet1!$C$8*D1461^2</f>
        <v>0</v>
      </c>
      <c r="I1461" s="5">
        <f t="shared" si="199"/>
        <v>0</v>
      </c>
      <c r="J1461" s="3">
        <f t="shared" si="200"/>
        <v>0</v>
      </c>
      <c r="K1461" s="3">
        <f t="shared" si="201"/>
        <v>0</v>
      </c>
      <c r="L1461" s="3">
        <f t="shared" si="202"/>
        <v>0</v>
      </c>
      <c r="M1461" s="6">
        <f t="shared" si="203"/>
        <v>0</v>
      </c>
      <c r="N1461" s="6">
        <f t="shared" si="204"/>
        <v>1.6946298857696998</v>
      </c>
      <c r="O1461" s="6">
        <f t="shared" si="205"/>
        <v>0</v>
      </c>
      <c r="P1461" s="6">
        <f t="shared" si="206"/>
        <v>0.58459636048715147</v>
      </c>
    </row>
    <row r="1462" spans="1:16" x14ac:dyDescent="0.3">
      <c r="A1462" s="4">
        <v>1460</v>
      </c>
      <c r="B1462" t="s">
        <v>44</v>
      </c>
      <c r="C1462" s="5">
        <v>0</v>
      </c>
      <c r="D1462" s="3">
        <f t="shared" si="198"/>
        <v>0</v>
      </c>
      <c r="E1462" s="3">
        <v>0</v>
      </c>
      <c r="F1462" s="5">
        <f>Sheet1!$C$3*E1462</f>
        <v>0</v>
      </c>
      <c r="G1462" s="5">
        <f>IF(D1462&gt;0,Sheet1!$C$4*Sheet1!$C$3*Sheet1!$C$5,0)</f>
        <v>0</v>
      </c>
      <c r="H1462" s="5">
        <f>0.5*Sheet1!$C$6*Sheet1!$C$7*Sheet1!$C$8*D1462^2</f>
        <v>0</v>
      </c>
      <c r="I1462" s="5">
        <f t="shared" si="199"/>
        <v>0</v>
      </c>
      <c r="J1462" s="3">
        <f t="shared" si="200"/>
        <v>0</v>
      </c>
      <c r="K1462" s="3">
        <f t="shared" si="201"/>
        <v>0</v>
      </c>
      <c r="L1462" s="3">
        <f t="shared" si="202"/>
        <v>0</v>
      </c>
      <c r="M1462" s="6">
        <f t="shared" si="203"/>
        <v>0</v>
      </c>
      <c r="N1462" s="6">
        <f t="shared" si="204"/>
        <v>1.6946298857696998</v>
      </c>
      <c r="O1462" s="6">
        <f t="shared" si="205"/>
        <v>0</v>
      </c>
      <c r="P1462" s="6">
        <f t="shared" si="206"/>
        <v>0.58459636048715147</v>
      </c>
    </row>
    <row r="1463" spans="1:16" x14ac:dyDescent="0.3">
      <c r="A1463" s="4">
        <v>1461</v>
      </c>
      <c r="B1463" t="s">
        <v>44</v>
      </c>
      <c r="C1463" s="5">
        <v>0</v>
      </c>
      <c r="D1463" s="3">
        <f t="shared" si="198"/>
        <v>0</v>
      </c>
      <c r="E1463" s="3">
        <v>0</v>
      </c>
      <c r="F1463" s="5">
        <f>Sheet1!$C$3*E1463</f>
        <v>0</v>
      </c>
      <c r="G1463" s="5">
        <f>IF(D1463&gt;0,Sheet1!$C$4*Sheet1!$C$3*Sheet1!$C$5,0)</f>
        <v>0</v>
      </c>
      <c r="H1463" s="5">
        <f>0.5*Sheet1!$C$6*Sheet1!$C$7*Sheet1!$C$8*D1463^2</f>
        <v>0</v>
      </c>
      <c r="I1463" s="5">
        <f t="shared" si="199"/>
        <v>0</v>
      </c>
      <c r="J1463" s="3">
        <f t="shared" si="200"/>
        <v>0</v>
      </c>
      <c r="K1463" s="3">
        <f t="shared" si="201"/>
        <v>0</v>
      </c>
      <c r="L1463" s="3">
        <f t="shared" si="202"/>
        <v>0</v>
      </c>
      <c r="M1463" s="6">
        <f t="shared" si="203"/>
        <v>0</v>
      </c>
      <c r="N1463" s="6">
        <f t="shared" si="204"/>
        <v>1.6946298857696998</v>
      </c>
      <c r="O1463" s="6">
        <f t="shared" si="205"/>
        <v>0</v>
      </c>
      <c r="P1463" s="6">
        <f t="shared" si="206"/>
        <v>0.58459636048715147</v>
      </c>
    </row>
    <row r="1464" spans="1:16" x14ac:dyDescent="0.3">
      <c r="A1464" s="4">
        <v>1462</v>
      </c>
      <c r="B1464" t="s">
        <v>44</v>
      </c>
      <c r="C1464" s="5">
        <v>0</v>
      </c>
      <c r="D1464" s="3">
        <f t="shared" si="198"/>
        <v>0</v>
      </c>
      <c r="E1464" s="3">
        <v>0</v>
      </c>
      <c r="F1464" s="5">
        <f>Sheet1!$C$3*E1464</f>
        <v>0</v>
      </c>
      <c r="G1464" s="5">
        <f>IF(D1464&gt;0,Sheet1!$C$4*Sheet1!$C$3*Sheet1!$C$5,0)</f>
        <v>0</v>
      </c>
      <c r="H1464" s="5">
        <f>0.5*Sheet1!$C$6*Sheet1!$C$7*Sheet1!$C$8*D1464^2</f>
        <v>0</v>
      </c>
      <c r="I1464" s="5">
        <f t="shared" si="199"/>
        <v>0</v>
      </c>
      <c r="J1464" s="3">
        <f t="shared" si="200"/>
        <v>0</v>
      </c>
      <c r="K1464" s="3">
        <f t="shared" si="201"/>
        <v>0</v>
      </c>
      <c r="L1464" s="3">
        <f t="shared" si="202"/>
        <v>0</v>
      </c>
      <c r="M1464" s="6">
        <f t="shared" si="203"/>
        <v>0</v>
      </c>
      <c r="N1464" s="6">
        <f t="shared" si="204"/>
        <v>1.6946298857696998</v>
      </c>
      <c r="O1464" s="6">
        <f t="shared" si="205"/>
        <v>0</v>
      </c>
      <c r="P1464" s="6">
        <f t="shared" si="206"/>
        <v>0.58459636048715147</v>
      </c>
    </row>
    <row r="1465" spans="1:16" x14ac:dyDescent="0.3">
      <c r="A1465" s="4">
        <v>1463</v>
      </c>
      <c r="B1465" t="s">
        <v>44</v>
      </c>
      <c r="C1465" s="5">
        <v>0</v>
      </c>
      <c r="D1465" s="3">
        <f t="shared" si="198"/>
        <v>0</v>
      </c>
      <c r="E1465" s="3">
        <v>0</v>
      </c>
      <c r="F1465" s="5">
        <f>Sheet1!$C$3*E1465</f>
        <v>0</v>
      </c>
      <c r="G1465" s="5">
        <f>IF(D1465&gt;0,Sheet1!$C$4*Sheet1!$C$3*Sheet1!$C$5,0)</f>
        <v>0</v>
      </c>
      <c r="H1465" s="5">
        <f>0.5*Sheet1!$C$6*Sheet1!$C$7*Sheet1!$C$8*D1465^2</f>
        <v>0</v>
      </c>
      <c r="I1465" s="5">
        <f t="shared" si="199"/>
        <v>0</v>
      </c>
      <c r="J1465" s="3">
        <f t="shared" si="200"/>
        <v>0</v>
      </c>
      <c r="K1465" s="3">
        <f t="shared" si="201"/>
        <v>0</v>
      </c>
      <c r="L1465" s="3">
        <f t="shared" si="202"/>
        <v>0</v>
      </c>
      <c r="M1465" s="6">
        <f t="shared" si="203"/>
        <v>0</v>
      </c>
      <c r="N1465" s="6">
        <f t="shared" si="204"/>
        <v>1.6946298857696998</v>
      </c>
      <c r="O1465" s="6">
        <f t="shared" si="205"/>
        <v>0</v>
      </c>
      <c r="P1465" s="6">
        <f t="shared" si="206"/>
        <v>0.58459636048715147</v>
      </c>
    </row>
    <row r="1466" spans="1:16" x14ac:dyDescent="0.3">
      <c r="A1466" s="4">
        <v>1464</v>
      </c>
      <c r="B1466" t="s">
        <v>44</v>
      </c>
      <c r="C1466" s="5">
        <v>0</v>
      </c>
      <c r="D1466" s="3">
        <f t="shared" si="198"/>
        <v>0</v>
      </c>
      <c r="E1466" s="3">
        <v>0</v>
      </c>
      <c r="F1466" s="5">
        <f>Sheet1!$C$3*E1466</f>
        <v>0</v>
      </c>
      <c r="G1466" s="5">
        <f>IF(D1466&gt;0,Sheet1!$C$4*Sheet1!$C$3*Sheet1!$C$5,0)</f>
        <v>0</v>
      </c>
      <c r="H1466" s="5">
        <f>0.5*Sheet1!$C$6*Sheet1!$C$7*Sheet1!$C$8*D1466^2</f>
        <v>0</v>
      </c>
      <c r="I1466" s="5">
        <f t="shared" si="199"/>
        <v>0</v>
      </c>
      <c r="J1466" s="3">
        <f t="shared" si="200"/>
        <v>0</v>
      </c>
      <c r="K1466" s="3">
        <f t="shared" si="201"/>
        <v>0</v>
      </c>
      <c r="L1466" s="3">
        <f t="shared" si="202"/>
        <v>0</v>
      </c>
      <c r="M1466" s="6">
        <f t="shared" si="203"/>
        <v>0</v>
      </c>
      <c r="N1466" s="6">
        <f t="shared" si="204"/>
        <v>1.6946298857696998</v>
      </c>
      <c r="O1466" s="6">
        <f t="shared" si="205"/>
        <v>0</v>
      </c>
      <c r="P1466" s="6">
        <f t="shared" si="206"/>
        <v>0.58459636048715147</v>
      </c>
    </row>
    <row r="1467" spans="1:16" x14ac:dyDescent="0.3">
      <c r="A1467" s="4">
        <v>1465</v>
      </c>
      <c r="B1467" t="s">
        <v>44</v>
      </c>
      <c r="C1467" s="5">
        <v>0</v>
      </c>
      <c r="D1467" s="3">
        <f t="shared" si="198"/>
        <v>0</v>
      </c>
      <c r="E1467" s="3">
        <v>0</v>
      </c>
      <c r="F1467" s="5">
        <f>Sheet1!$C$3*E1467</f>
        <v>0</v>
      </c>
      <c r="G1467" s="5">
        <f>IF(D1467&gt;0,Sheet1!$C$4*Sheet1!$C$3*Sheet1!$C$5,0)</f>
        <v>0</v>
      </c>
      <c r="H1467" s="5">
        <f>0.5*Sheet1!$C$6*Sheet1!$C$7*Sheet1!$C$8*D1467^2</f>
        <v>0</v>
      </c>
      <c r="I1467" s="5">
        <f t="shared" si="199"/>
        <v>0</v>
      </c>
      <c r="J1467" s="3">
        <f t="shared" si="200"/>
        <v>0</v>
      </c>
      <c r="K1467" s="3">
        <f t="shared" si="201"/>
        <v>0</v>
      </c>
      <c r="L1467" s="3">
        <f t="shared" si="202"/>
        <v>0</v>
      </c>
      <c r="M1467" s="6">
        <f t="shared" si="203"/>
        <v>0</v>
      </c>
      <c r="N1467" s="6">
        <f t="shared" si="204"/>
        <v>1.6946298857696998</v>
      </c>
      <c r="O1467" s="6">
        <f t="shared" si="205"/>
        <v>0</v>
      </c>
      <c r="P1467" s="6">
        <f t="shared" si="206"/>
        <v>0.58459636048715147</v>
      </c>
    </row>
    <row r="1468" spans="1:16" x14ac:dyDescent="0.3">
      <c r="A1468" s="4">
        <v>1466</v>
      </c>
      <c r="B1468" t="s">
        <v>44</v>
      </c>
      <c r="C1468" s="5">
        <v>0</v>
      </c>
      <c r="D1468" s="3">
        <f t="shared" si="198"/>
        <v>0</v>
      </c>
      <c r="E1468" s="3">
        <v>0</v>
      </c>
      <c r="F1468" s="5">
        <f>Sheet1!$C$3*E1468</f>
        <v>0</v>
      </c>
      <c r="G1468" s="5">
        <f>IF(D1468&gt;0,Sheet1!$C$4*Sheet1!$C$3*Sheet1!$C$5,0)</f>
        <v>0</v>
      </c>
      <c r="H1468" s="5">
        <f>0.5*Sheet1!$C$6*Sheet1!$C$7*Sheet1!$C$8*D1468^2</f>
        <v>0</v>
      </c>
      <c r="I1468" s="5">
        <f t="shared" si="199"/>
        <v>0</v>
      </c>
      <c r="J1468" s="3">
        <f t="shared" si="200"/>
        <v>0</v>
      </c>
      <c r="K1468" s="3">
        <f t="shared" si="201"/>
        <v>0</v>
      </c>
      <c r="L1468" s="3">
        <f t="shared" si="202"/>
        <v>0</v>
      </c>
      <c r="M1468" s="6">
        <f t="shared" si="203"/>
        <v>0</v>
      </c>
      <c r="N1468" s="6">
        <f t="shared" si="204"/>
        <v>1.6946298857696998</v>
      </c>
      <c r="O1468" s="6">
        <f t="shared" si="205"/>
        <v>0</v>
      </c>
      <c r="P1468" s="6">
        <f t="shared" si="206"/>
        <v>0.58459636048715147</v>
      </c>
    </row>
    <row r="1469" spans="1:16" x14ac:dyDescent="0.3">
      <c r="A1469" s="4">
        <v>1467</v>
      </c>
      <c r="B1469" t="s">
        <v>44</v>
      </c>
      <c r="C1469" s="5">
        <v>0</v>
      </c>
      <c r="D1469" s="3">
        <f t="shared" si="198"/>
        <v>0</v>
      </c>
      <c r="E1469" s="3">
        <v>0</v>
      </c>
      <c r="F1469" s="5">
        <f>Sheet1!$C$3*E1469</f>
        <v>0</v>
      </c>
      <c r="G1469" s="5">
        <f>IF(D1469&gt;0,Sheet1!$C$4*Sheet1!$C$3*Sheet1!$C$5,0)</f>
        <v>0</v>
      </c>
      <c r="H1469" s="5">
        <f>0.5*Sheet1!$C$6*Sheet1!$C$7*Sheet1!$C$8*D1469^2</f>
        <v>0</v>
      </c>
      <c r="I1469" s="5">
        <f t="shared" si="199"/>
        <v>0</v>
      </c>
      <c r="J1469" s="3">
        <f t="shared" si="200"/>
        <v>0</v>
      </c>
      <c r="K1469" s="3">
        <f t="shared" si="201"/>
        <v>0</v>
      </c>
      <c r="L1469" s="3">
        <f t="shared" si="202"/>
        <v>0</v>
      </c>
      <c r="M1469" s="6">
        <f t="shared" si="203"/>
        <v>0</v>
      </c>
      <c r="N1469" s="6">
        <f t="shared" si="204"/>
        <v>1.6946298857696998</v>
      </c>
      <c r="O1469" s="6">
        <f t="shared" si="205"/>
        <v>0</v>
      </c>
      <c r="P1469" s="6">
        <f t="shared" si="206"/>
        <v>0.58459636048715147</v>
      </c>
    </row>
    <row r="1470" spans="1:16" x14ac:dyDescent="0.3">
      <c r="A1470" s="4">
        <v>1468</v>
      </c>
      <c r="B1470" t="s">
        <v>44</v>
      </c>
      <c r="C1470" s="5">
        <v>0</v>
      </c>
      <c r="D1470" s="3">
        <f t="shared" si="198"/>
        <v>0</v>
      </c>
      <c r="E1470" s="3">
        <v>0</v>
      </c>
      <c r="F1470" s="5">
        <f>Sheet1!$C$3*E1470</f>
        <v>0</v>
      </c>
      <c r="G1470" s="5">
        <f>IF(D1470&gt;0,Sheet1!$C$4*Sheet1!$C$3*Sheet1!$C$5,0)</f>
        <v>0</v>
      </c>
      <c r="H1470" s="5">
        <f>0.5*Sheet1!$C$6*Sheet1!$C$7*Sheet1!$C$8*D1470^2</f>
        <v>0</v>
      </c>
      <c r="I1470" s="5">
        <f t="shared" si="199"/>
        <v>0</v>
      </c>
      <c r="J1470" s="3">
        <f t="shared" si="200"/>
        <v>0</v>
      </c>
      <c r="K1470" s="3">
        <f t="shared" si="201"/>
        <v>0</v>
      </c>
      <c r="L1470" s="3">
        <f t="shared" si="202"/>
        <v>0</v>
      </c>
      <c r="M1470" s="6">
        <f t="shared" si="203"/>
        <v>0</v>
      </c>
      <c r="N1470" s="6">
        <f t="shared" si="204"/>
        <v>1.6946298857696998</v>
      </c>
      <c r="O1470" s="6">
        <f t="shared" si="205"/>
        <v>0</v>
      </c>
      <c r="P1470" s="6">
        <f t="shared" si="206"/>
        <v>0.58459636048715147</v>
      </c>
    </row>
    <row r="1471" spans="1:16" x14ac:dyDescent="0.3">
      <c r="A1471" s="4">
        <v>1469</v>
      </c>
      <c r="B1471" t="s">
        <v>44</v>
      </c>
      <c r="C1471" s="5">
        <v>0</v>
      </c>
      <c r="D1471" s="3">
        <f t="shared" si="198"/>
        <v>0</v>
      </c>
      <c r="E1471" s="3">
        <v>0</v>
      </c>
      <c r="F1471" s="5">
        <f>Sheet1!$C$3*E1471</f>
        <v>0</v>
      </c>
      <c r="G1471" s="5">
        <f>IF(D1471&gt;0,Sheet1!$C$4*Sheet1!$C$3*Sheet1!$C$5,0)</f>
        <v>0</v>
      </c>
      <c r="H1471" s="5">
        <f>0.5*Sheet1!$C$6*Sheet1!$C$7*Sheet1!$C$8*D1471^2</f>
        <v>0</v>
      </c>
      <c r="I1471" s="5">
        <f t="shared" si="199"/>
        <v>0</v>
      </c>
      <c r="J1471" s="3">
        <f t="shared" si="200"/>
        <v>0</v>
      </c>
      <c r="K1471" s="3">
        <f t="shared" si="201"/>
        <v>0</v>
      </c>
      <c r="L1471" s="3">
        <f t="shared" si="202"/>
        <v>0</v>
      </c>
      <c r="M1471" s="6">
        <f t="shared" si="203"/>
        <v>0</v>
      </c>
      <c r="N1471" s="6">
        <f t="shared" si="204"/>
        <v>1.6946298857696998</v>
      </c>
      <c r="O1471" s="6">
        <f t="shared" si="205"/>
        <v>0</v>
      </c>
      <c r="P1471" s="6">
        <f t="shared" si="206"/>
        <v>0.58459636048715147</v>
      </c>
    </row>
    <row r="1472" spans="1:16" x14ac:dyDescent="0.3">
      <c r="A1472" s="4">
        <v>1470</v>
      </c>
      <c r="B1472" t="s">
        <v>44</v>
      </c>
      <c r="C1472" s="5">
        <v>0</v>
      </c>
      <c r="D1472" s="3">
        <f t="shared" si="198"/>
        <v>0</v>
      </c>
      <c r="E1472" s="3">
        <v>0</v>
      </c>
      <c r="F1472" s="5">
        <f>Sheet1!$C$3*E1472</f>
        <v>0</v>
      </c>
      <c r="G1472" s="5">
        <f>IF(D1472&gt;0,Sheet1!$C$4*Sheet1!$C$3*Sheet1!$C$5,0)</f>
        <v>0</v>
      </c>
      <c r="H1472" s="5">
        <f>0.5*Sheet1!$C$6*Sheet1!$C$7*Sheet1!$C$8*D1472^2</f>
        <v>0</v>
      </c>
      <c r="I1472" s="5">
        <f t="shared" si="199"/>
        <v>0</v>
      </c>
      <c r="J1472" s="3">
        <f t="shared" si="200"/>
        <v>0</v>
      </c>
      <c r="K1472" s="3">
        <f t="shared" si="201"/>
        <v>0</v>
      </c>
      <c r="L1472" s="3">
        <f t="shared" si="202"/>
        <v>0</v>
      </c>
      <c r="M1472" s="6">
        <f t="shared" si="203"/>
        <v>0</v>
      </c>
      <c r="N1472" s="6">
        <f t="shared" si="204"/>
        <v>1.6946298857696998</v>
      </c>
      <c r="O1472" s="6">
        <f t="shared" si="205"/>
        <v>0</v>
      </c>
      <c r="P1472" s="6">
        <f t="shared" si="206"/>
        <v>0.58459636048715147</v>
      </c>
    </row>
    <row r="1473" spans="1:16" x14ac:dyDescent="0.3">
      <c r="A1473" s="4">
        <v>1471</v>
      </c>
      <c r="B1473" t="s">
        <v>44</v>
      </c>
      <c r="C1473" s="5">
        <v>0</v>
      </c>
      <c r="D1473" s="3">
        <f t="shared" si="198"/>
        <v>0</v>
      </c>
      <c r="E1473" s="3">
        <v>0</v>
      </c>
      <c r="F1473" s="5">
        <f>Sheet1!$C$3*E1473</f>
        <v>0</v>
      </c>
      <c r="G1473" s="5">
        <f>IF(D1473&gt;0,Sheet1!$C$4*Sheet1!$C$3*Sheet1!$C$5,0)</f>
        <v>0</v>
      </c>
      <c r="H1473" s="5">
        <f>0.5*Sheet1!$C$6*Sheet1!$C$7*Sheet1!$C$8*D1473^2</f>
        <v>0</v>
      </c>
      <c r="I1473" s="5">
        <f t="shared" si="199"/>
        <v>0</v>
      </c>
      <c r="J1473" s="3">
        <f t="shared" si="200"/>
        <v>0</v>
      </c>
      <c r="K1473" s="3">
        <f t="shared" si="201"/>
        <v>0</v>
      </c>
      <c r="L1473" s="3">
        <f t="shared" si="202"/>
        <v>0</v>
      </c>
      <c r="M1473" s="6">
        <f t="shared" si="203"/>
        <v>0</v>
      </c>
      <c r="N1473" s="6">
        <f t="shared" si="204"/>
        <v>1.6946298857696998</v>
      </c>
      <c r="O1473" s="6">
        <f t="shared" si="205"/>
        <v>0</v>
      </c>
      <c r="P1473" s="6">
        <f t="shared" si="206"/>
        <v>0.58459636048715147</v>
      </c>
    </row>
    <row r="1474" spans="1:16" x14ac:dyDescent="0.3">
      <c r="A1474" s="4">
        <v>1472</v>
      </c>
      <c r="B1474" t="s">
        <v>44</v>
      </c>
      <c r="C1474" s="5">
        <v>0</v>
      </c>
      <c r="D1474" s="3">
        <f t="shared" ref="D1474:D1537" si="207">C1474/3.6</f>
        <v>0</v>
      </c>
      <c r="E1474" s="3">
        <v>0</v>
      </c>
      <c r="F1474" s="5">
        <f>Sheet1!$C$3*E1474</f>
        <v>0</v>
      </c>
      <c r="G1474" s="5">
        <f>IF(D1474&gt;0,Sheet1!$C$4*Sheet1!$C$3*Sheet1!$C$5,0)</f>
        <v>0</v>
      </c>
      <c r="H1474" s="5">
        <f>0.5*Sheet1!$C$6*Sheet1!$C$7*Sheet1!$C$8*D1474^2</f>
        <v>0</v>
      </c>
      <c r="I1474" s="5">
        <f t="shared" ref="I1474:I1537" si="208">F1474+G1474+H1474</f>
        <v>0</v>
      </c>
      <c r="J1474" s="3">
        <f t="shared" ref="J1474:J1537" si="209">I1474*D1474/1000</f>
        <v>0</v>
      </c>
      <c r="K1474" s="3">
        <f t="shared" ref="K1474:K1537" si="210">MAX(J1474,0)</f>
        <v>0</v>
      </c>
      <c r="L1474" s="3">
        <f t="shared" ref="L1474:L1537" si="211">MAX(-J1474,0)</f>
        <v>0</v>
      </c>
      <c r="M1474" s="6">
        <f t="shared" si="203"/>
        <v>0</v>
      </c>
      <c r="N1474" s="6">
        <f t="shared" si="204"/>
        <v>1.6946298857696998</v>
      </c>
      <c r="O1474" s="6">
        <f t="shared" si="205"/>
        <v>0</v>
      </c>
      <c r="P1474" s="6">
        <f t="shared" si="206"/>
        <v>0.58459636048715147</v>
      </c>
    </row>
    <row r="1475" spans="1:16" x14ac:dyDescent="0.3">
      <c r="A1475" s="4">
        <v>1473</v>
      </c>
      <c r="B1475" t="s">
        <v>44</v>
      </c>
      <c r="C1475" s="5">
        <v>0</v>
      </c>
      <c r="D1475" s="3">
        <f t="shared" si="207"/>
        <v>0</v>
      </c>
      <c r="E1475" s="3">
        <v>0</v>
      </c>
      <c r="F1475" s="5">
        <f>Sheet1!$C$3*E1475</f>
        <v>0</v>
      </c>
      <c r="G1475" s="5">
        <f>IF(D1475&gt;0,Sheet1!$C$4*Sheet1!$C$3*Sheet1!$C$5,0)</f>
        <v>0</v>
      </c>
      <c r="H1475" s="5">
        <f>0.5*Sheet1!$C$6*Sheet1!$C$7*Sheet1!$C$8*D1475^2</f>
        <v>0</v>
      </c>
      <c r="I1475" s="5">
        <f t="shared" si="208"/>
        <v>0</v>
      </c>
      <c r="J1475" s="3">
        <f t="shared" si="209"/>
        <v>0</v>
      </c>
      <c r="K1475" s="3">
        <f t="shared" si="210"/>
        <v>0</v>
      </c>
      <c r="L1475" s="3">
        <f t="shared" si="211"/>
        <v>0</v>
      </c>
      <c r="M1475" s="6">
        <f t="shared" ref="M1475:M1538" si="212">K1475*(A1475-A1474)/3600</f>
        <v>0</v>
      </c>
      <c r="N1475" s="6">
        <f t="shared" ref="N1475:N1538" si="213">N1474+M1475</f>
        <v>1.6946298857696998</v>
      </c>
      <c r="O1475" s="6">
        <f t="shared" ref="O1475:O1538" si="214">L1475*(A1475-A1474)/3600</f>
        <v>0</v>
      </c>
      <c r="P1475" s="6">
        <f t="shared" ref="P1475:P1538" si="215">P1474+O1475</f>
        <v>0.58459636048715147</v>
      </c>
    </row>
    <row r="1476" spans="1:16" x14ac:dyDescent="0.3">
      <c r="A1476" s="4">
        <v>1474</v>
      </c>
      <c r="B1476" t="s">
        <v>44</v>
      </c>
      <c r="C1476" s="5">
        <v>0</v>
      </c>
      <c r="D1476" s="3">
        <f t="shared" si="207"/>
        <v>0</v>
      </c>
      <c r="E1476" s="3">
        <v>0</v>
      </c>
      <c r="F1476" s="5">
        <f>Sheet1!$C$3*E1476</f>
        <v>0</v>
      </c>
      <c r="G1476" s="5">
        <f>IF(D1476&gt;0,Sheet1!$C$4*Sheet1!$C$3*Sheet1!$C$5,0)</f>
        <v>0</v>
      </c>
      <c r="H1476" s="5">
        <f>0.5*Sheet1!$C$6*Sheet1!$C$7*Sheet1!$C$8*D1476^2</f>
        <v>0</v>
      </c>
      <c r="I1476" s="5">
        <f t="shared" si="208"/>
        <v>0</v>
      </c>
      <c r="J1476" s="3">
        <f t="shared" si="209"/>
        <v>0</v>
      </c>
      <c r="K1476" s="3">
        <f t="shared" si="210"/>
        <v>0</v>
      </c>
      <c r="L1476" s="3">
        <f t="shared" si="211"/>
        <v>0</v>
      </c>
      <c r="M1476" s="6">
        <f t="shared" si="212"/>
        <v>0</v>
      </c>
      <c r="N1476" s="6">
        <f t="shared" si="213"/>
        <v>1.6946298857696998</v>
      </c>
      <c r="O1476" s="6">
        <f t="shared" si="214"/>
        <v>0</v>
      </c>
      <c r="P1476" s="6">
        <f t="shared" si="215"/>
        <v>0.58459636048715147</v>
      </c>
    </row>
    <row r="1477" spans="1:16" x14ac:dyDescent="0.3">
      <c r="A1477" s="4">
        <v>1475</v>
      </c>
      <c r="B1477" t="s">
        <v>44</v>
      </c>
      <c r="C1477" s="5">
        <v>0</v>
      </c>
      <c r="D1477" s="3">
        <f t="shared" si="207"/>
        <v>0</v>
      </c>
      <c r="E1477" s="3">
        <v>0</v>
      </c>
      <c r="F1477" s="5">
        <f>Sheet1!$C$3*E1477</f>
        <v>0</v>
      </c>
      <c r="G1477" s="5">
        <f>IF(D1477&gt;0,Sheet1!$C$4*Sheet1!$C$3*Sheet1!$C$5,0)</f>
        <v>0</v>
      </c>
      <c r="H1477" s="5">
        <f>0.5*Sheet1!$C$6*Sheet1!$C$7*Sheet1!$C$8*D1477^2</f>
        <v>0</v>
      </c>
      <c r="I1477" s="5">
        <f t="shared" si="208"/>
        <v>0</v>
      </c>
      <c r="J1477" s="3">
        <f t="shared" si="209"/>
        <v>0</v>
      </c>
      <c r="K1477" s="3">
        <f t="shared" si="210"/>
        <v>0</v>
      </c>
      <c r="L1477" s="3">
        <f t="shared" si="211"/>
        <v>0</v>
      </c>
      <c r="M1477" s="6">
        <f t="shared" si="212"/>
        <v>0</v>
      </c>
      <c r="N1477" s="6">
        <f t="shared" si="213"/>
        <v>1.6946298857696998</v>
      </c>
      <c r="O1477" s="6">
        <f t="shared" si="214"/>
        <v>0</v>
      </c>
      <c r="P1477" s="6">
        <f t="shared" si="215"/>
        <v>0.58459636048715147</v>
      </c>
    </row>
    <row r="1478" spans="1:16" x14ac:dyDescent="0.3">
      <c r="A1478" s="4">
        <v>1476</v>
      </c>
      <c r="B1478" t="s">
        <v>44</v>
      </c>
      <c r="C1478" s="5">
        <v>0</v>
      </c>
      <c r="D1478" s="3">
        <f t="shared" si="207"/>
        <v>0</v>
      </c>
      <c r="E1478" s="3">
        <v>0</v>
      </c>
      <c r="F1478" s="5">
        <f>Sheet1!$C$3*E1478</f>
        <v>0</v>
      </c>
      <c r="G1478" s="5">
        <f>IF(D1478&gt;0,Sheet1!$C$4*Sheet1!$C$3*Sheet1!$C$5,0)</f>
        <v>0</v>
      </c>
      <c r="H1478" s="5">
        <f>0.5*Sheet1!$C$6*Sheet1!$C$7*Sheet1!$C$8*D1478^2</f>
        <v>0</v>
      </c>
      <c r="I1478" s="5">
        <f t="shared" si="208"/>
        <v>0</v>
      </c>
      <c r="J1478" s="3">
        <f t="shared" si="209"/>
        <v>0</v>
      </c>
      <c r="K1478" s="3">
        <f t="shared" si="210"/>
        <v>0</v>
      </c>
      <c r="L1478" s="3">
        <f t="shared" si="211"/>
        <v>0</v>
      </c>
      <c r="M1478" s="6">
        <f t="shared" si="212"/>
        <v>0</v>
      </c>
      <c r="N1478" s="6">
        <f t="shared" si="213"/>
        <v>1.6946298857696998</v>
      </c>
      <c r="O1478" s="6">
        <f t="shared" si="214"/>
        <v>0</v>
      </c>
      <c r="P1478" s="6">
        <f t="shared" si="215"/>
        <v>0.58459636048715147</v>
      </c>
    </row>
    <row r="1479" spans="1:16" x14ac:dyDescent="0.3">
      <c r="A1479" s="4">
        <v>1477</v>
      </c>
      <c r="B1479" t="s">
        <v>44</v>
      </c>
      <c r="C1479" s="5">
        <v>0</v>
      </c>
      <c r="D1479" s="3">
        <f t="shared" si="207"/>
        <v>0</v>
      </c>
      <c r="E1479" s="3">
        <v>0</v>
      </c>
      <c r="F1479" s="5">
        <f>Sheet1!$C$3*E1479</f>
        <v>0</v>
      </c>
      <c r="G1479" s="5">
        <f>IF(D1479&gt;0,Sheet1!$C$4*Sheet1!$C$3*Sheet1!$C$5,0)</f>
        <v>0</v>
      </c>
      <c r="H1479" s="5">
        <f>0.5*Sheet1!$C$6*Sheet1!$C$7*Sheet1!$C$8*D1479^2</f>
        <v>0</v>
      </c>
      <c r="I1479" s="5">
        <f t="shared" si="208"/>
        <v>0</v>
      </c>
      <c r="J1479" s="3">
        <f t="shared" si="209"/>
        <v>0</v>
      </c>
      <c r="K1479" s="3">
        <f t="shared" si="210"/>
        <v>0</v>
      </c>
      <c r="L1479" s="3">
        <f t="shared" si="211"/>
        <v>0</v>
      </c>
      <c r="M1479" s="6">
        <f t="shared" si="212"/>
        <v>0</v>
      </c>
      <c r="N1479" s="6">
        <f t="shared" si="213"/>
        <v>1.6946298857696998</v>
      </c>
      <c r="O1479" s="6">
        <f t="shared" si="214"/>
        <v>0</v>
      </c>
      <c r="P1479" s="6">
        <f t="shared" si="215"/>
        <v>0.58459636048715147</v>
      </c>
    </row>
    <row r="1480" spans="1:16" x14ac:dyDescent="0.3">
      <c r="A1480" s="4">
        <v>1478</v>
      </c>
      <c r="B1480" t="s">
        <v>45</v>
      </c>
      <c r="C1480" s="5">
        <v>0</v>
      </c>
      <c r="D1480" s="3">
        <f t="shared" si="207"/>
        <v>0</v>
      </c>
      <c r="E1480" s="3">
        <v>0.30555555555555558</v>
      </c>
      <c r="F1480" s="5">
        <f>Sheet1!$C$3*E1480</f>
        <v>396.00000000000006</v>
      </c>
      <c r="G1480" s="5">
        <f>IF(D1480&gt;0,Sheet1!$C$4*Sheet1!$C$3*Sheet1!$C$5,0)</f>
        <v>0</v>
      </c>
      <c r="H1480" s="5">
        <f>0.5*Sheet1!$C$6*Sheet1!$C$7*Sheet1!$C$8*D1480^2</f>
        <v>0</v>
      </c>
      <c r="I1480" s="5">
        <f t="shared" si="208"/>
        <v>396.00000000000006</v>
      </c>
      <c r="J1480" s="3">
        <f t="shared" si="209"/>
        <v>0</v>
      </c>
      <c r="K1480" s="3">
        <f t="shared" si="210"/>
        <v>0</v>
      </c>
      <c r="L1480" s="3">
        <f t="shared" si="211"/>
        <v>0</v>
      </c>
      <c r="M1480" s="6">
        <f t="shared" si="212"/>
        <v>0</v>
      </c>
      <c r="N1480" s="6">
        <f t="shared" si="213"/>
        <v>1.6946298857696998</v>
      </c>
      <c r="O1480" s="6">
        <f t="shared" si="214"/>
        <v>0</v>
      </c>
      <c r="P1480" s="6">
        <f t="shared" si="215"/>
        <v>0.58459636048715147</v>
      </c>
    </row>
    <row r="1481" spans="1:16" x14ac:dyDescent="0.3">
      <c r="A1481" s="4">
        <v>1479</v>
      </c>
      <c r="B1481" t="s">
        <v>45</v>
      </c>
      <c r="C1481" s="5">
        <v>2.2000000000000002</v>
      </c>
      <c r="D1481" s="3">
        <f t="shared" si="207"/>
        <v>0.61111111111111116</v>
      </c>
      <c r="E1481" s="3">
        <v>0.61111111111111116</v>
      </c>
      <c r="F1481" s="5">
        <f>Sheet1!$C$3*E1481</f>
        <v>792.00000000000011</v>
      </c>
      <c r="G1481" s="5">
        <f>IF(D1481&gt;0,Sheet1!$C$4*Sheet1!$C$3*Sheet1!$C$5,0)</f>
        <v>139.85136</v>
      </c>
      <c r="H1481" s="5">
        <f>0.5*Sheet1!$C$6*Sheet1!$C$7*Sheet1!$C$8*D1481^2</f>
        <v>0.16153780092592598</v>
      </c>
      <c r="I1481" s="5">
        <f t="shared" si="208"/>
        <v>932.012897800926</v>
      </c>
      <c r="J1481" s="3">
        <f t="shared" si="209"/>
        <v>0.56956343754501038</v>
      </c>
      <c r="K1481" s="3">
        <f t="shared" si="210"/>
        <v>0.56956343754501038</v>
      </c>
      <c r="L1481" s="3">
        <f t="shared" si="211"/>
        <v>0</v>
      </c>
      <c r="M1481" s="6">
        <f t="shared" si="212"/>
        <v>1.5821206598472511E-4</v>
      </c>
      <c r="N1481" s="6">
        <f t="shared" si="213"/>
        <v>1.6947880978356844</v>
      </c>
      <c r="O1481" s="6">
        <f t="shared" si="214"/>
        <v>0</v>
      </c>
      <c r="P1481" s="6">
        <f t="shared" si="215"/>
        <v>0.58459636048715147</v>
      </c>
    </row>
    <row r="1482" spans="1:16" x14ac:dyDescent="0.3">
      <c r="A1482" s="4">
        <v>1480</v>
      </c>
      <c r="B1482" t="s">
        <v>45</v>
      </c>
      <c r="C1482" s="5">
        <v>4.4000000000000004</v>
      </c>
      <c r="D1482" s="3">
        <f t="shared" si="207"/>
        <v>1.2222222222222223</v>
      </c>
      <c r="E1482" s="3">
        <v>0.56944444444444442</v>
      </c>
      <c r="F1482" s="5">
        <f>Sheet1!$C$3*E1482</f>
        <v>738</v>
      </c>
      <c r="G1482" s="5">
        <f>IF(D1482&gt;0,Sheet1!$C$4*Sheet1!$C$3*Sheet1!$C$5,0)</f>
        <v>139.85136</v>
      </c>
      <c r="H1482" s="5">
        <f>0.5*Sheet1!$C$6*Sheet1!$C$7*Sheet1!$C$8*D1482^2</f>
        <v>0.64615120370370394</v>
      </c>
      <c r="I1482" s="5">
        <f t="shared" si="208"/>
        <v>878.49751120370365</v>
      </c>
      <c r="J1482" s="3">
        <f t="shared" si="209"/>
        <v>1.0737191803600825</v>
      </c>
      <c r="K1482" s="3">
        <f t="shared" si="210"/>
        <v>1.0737191803600825</v>
      </c>
      <c r="L1482" s="3">
        <f t="shared" si="211"/>
        <v>0</v>
      </c>
      <c r="M1482" s="6">
        <f t="shared" si="212"/>
        <v>2.9825532787780068E-4</v>
      </c>
      <c r="N1482" s="6">
        <f t="shared" si="213"/>
        <v>1.6950863531635623</v>
      </c>
      <c r="O1482" s="6">
        <f t="shared" si="214"/>
        <v>0</v>
      </c>
      <c r="P1482" s="6">
        <f t="shared" si="215"/>
        <v>0.58459636048715147</v>
      </c>
    </row>
    <row r="1483" spans="1:16" x14ac:dyDescent="0.3">
      <c r="A1483" s="4">
        <v>1481</v>
      </c>
      <c r="B1483" t="s">
        <v>45</v>
      </c>
      <c r="C1483" s="5">
        <v>6.3</v>
      </c>
      <c r="D1483" s="3">
        <f t="shared" si="207"/>
        <v>1.75</v>
      </c>
      <c r="E1483" s="3">
        <v>0.4861111111111111</v>
      </c>
      <c r="F1483" s="5">
        <f>Sheet1!$C$3*E1483</f>
        <v>630</v>
      </c>
      <c r="G1483" s="5">
        <f>IF(D1483&gt;0,Sheet1!$C$4*Sheet1!$C$3*Sheet1!$C$5,0)</f>
        <v>139.85136</v>
      </c>
      <c r="H1483" s="5">
        <f>0.5*Sheet1!$C$6*Sheet1!$C$7*Sheet1!$C$8*D1483^2</f>
        <v>1.3246767187500001</v>
      </c>
      <c r="I1483" s="5">
        <f t="shared" si="208"/>
        <v>771.17603671874997</v>
      </c>
      <c r="J1483" s="3">
        <f t="shared" si="209"/>
        <v>1.3495580642578124</v>
      </c>
      <c r="K1483" s="3">
        <f t="shared" si="210"/>
        <v>1.3495580642578124</v>
      </c>
      <c r="L1483" s="3">
        <f t="shared" si="211"/>
        <v>0</v>
      </c>
      <c r="M1483" s="6">
        <f t="shared" si="212"/>
        <v>3.7487724007161457E-4</v>
      </c>
      <c r="N1483" s="6">
        <f t="shared" si="213"/>
        <v>1.6954612304036338</v>
      </c>
      <c r="O1483" s="6">
        <f t="shared" si="214"/>
        <v>0</v>
      </c>
      <c r="P1483" s="6">
        <f t="shared" si="215"/>
        <v>0.58459636048715147</v>
      </c>
    </row>
    <row r="1484" spans="1:16" x14ac:dyDescent="0.3">
      <c r="A1484" s="4">
        <v>1482</v>
      </c>
      <c r="B1484" t="s">
        <v>45</v>
      </c>
      <c r="C1484" s="5">
        <v>7.9</v>
      </c>
      <c r="D1484" s="3">
        <f t="shared" si="207"/>
        <v>2.1944444444444446</v>
      </c>
      <c r="E1484" s="3">
        <v>0.40277777777777768</v>
      </c>
      <c r="F1484" s="5">
        <f>Sheet1!$C$3*E1484</f>
        <v>521.99999999999989</v>
      </c>
      <c r="G1484" s="5">
        <f>IF(D1484&gt;0,Sheet1!$C$4*Sheet1!$C$3*Sheet1!$C$5,0)</f>
        <v>139.85136</v>
      </c>
      <c r="H1484" s="5">
        <f>0.5*Sheet1!$C$6*Sheet1!$C$7*Sheet1!$C$8*D1484^2</f>
        <v>2.0829698668981487</v>
      </c>
      <c r="I1484" s="5">
        <f t="shared" si="208"/>
        <v>663.934329866898</v>
      </c>
      <c r="J1484" s="3">
        <f t="shared" si="209"/>
        <v>1.4569670016523597</v>
      </c>
      <c r="K1484" s="3">
        <f t="shared" si="210"/>
        <v>1.4569670016523597</v>
      </c>
      <c r="L1484" s="3">
        <f t="shared" si="211"/>
        <v>0</v>
      </c>
      <c r="M1484" s="6">
        <f t="shared" si="212"/>
        <v>4.0471305601454436E-4</v>
      </c>
      <c r="N1484" s="6">
        <f t="shared" si="213"/>
        <v>1.6958659434596484</v>
      </c>
      <c r="O1484" s="6">
        <f t="shared" si="214"/>
        <v>0</v>
      </c>
      <c r="P1484" s="6">
        <f t="shared" si="215"/>
        <v>0.58459636048715147</v>
      </c>
    </row>
    <row r="1485" spans="1:16" x14ac:dyDescent="0.3">
      <c r="A1485" s="4">
        <v>1483</v>
      </c>
      <c r="B1485" t="s">
        <v>45</v>
      </c>
      <c r="C1485" s="5">
        <v>9.1999999999999993</v>
      </c>
      <c r="D1485" s="3">
        <f t="shared" si="207"/>
        <v>2.5555555555555554</v>
      </c>
      <c r="E1485" s="3">
        <v>0.34722222222222221</v>
      </c>
      <c r="F1485" s="5">
        <f>Sheet1!$C$3*E1485</f>
        <v>450</v>
      </c>
      <c r="G1485" s="5">
        <f>IF(D1485&gt;0,Sheet1!$C$4*Sheet1!$C$3*Sheet1!$C$5,0)</f>
        <v>139.85136</v>
      </c>
      <c r="H1485" s="5">
        <f>0.5*Sheet1!$C$6*Sheet1!$C$7*Sheet1!$C$8*D1485^2</f>
        <v>2.8249089814814816</v>
      </c>
      <c r="I1485" s="5">
        <f t="shared" si="208"/>
        <v>592.67626898148148</v>
      </c>
      <c r="J1485" s="3">
        <f t="shared" si="209"/>
        <v>1.5146171318415635</v>
      </c>
      <c r="K1485" s="3">
        <f t="shared" si="210"/>
        <v>1.5146171318415635</v>
      </c>
      <c r="L1485" s="3">
        <f t="shared" si="211"/>
        <v>0</v>
      </c>
      <c r="M1485" s="6">
        <f t="shared" si="212"/>
        <v>4.2072698106710099E-4</v>
      </c>
      <c r="N1485" s="6">
        <f t="shared" si="213"/>
        <v>1.6962866704407156</v>
      </c>
      <c r="O1485" s="6">
        <f t="shared" si="214"/>
        <v>0</v>
      </c>
      <c r="P1485" s="6">
        <f t="shared" si="215"/>
        <v>0.58459636048715147</v>
      </c>
    </row>
    <row r="1486" spans="1:16" x14ac:dyDescent="0.3">
      <c r="A1486" s="4">
        <v>1484</v>
      </c>
      <c r="B1486" t="s">
        <v>45</v>
      </c>
      <c r="C1486" s="5">
        <v>10.4</v>
      </c>
      <c r="D1486" s="3">
        <f t="shared" si="207"/>
        <v>2.8888888888888888</v>
      </c>
      <c r="E1486" s="3">
        <v>0.31944444444444453</v>
      </c>
      <c r="F1486" s="5">
        <f>Sheet1!$C$3*E1486</f>
        <v>414.00000000000011</v>
      </c>
      <c r="G1486" s="5">
        <f>IF(D1486&gt;0,Sheet1!$C$4*Sheet1!$C$3*Sheet1!$C$5,0)</f>
        <v>139.85136</v>
      </c>
      <c r="H1486" s="5">
        <f>0.5*Sheet1!$C$6*Sheet1!$C$7*Sheet1!$C$8*D1486^2</f>
        <v>3.6099025925925932</v>
      </c>
      <c r="I1486" s="5">
        <f t="shared" si="208"/>
        <v>557.46126259259267</v>
      </c>
      <c r="J1486" s="3">
        <f t="shared" si="209"/>
        <v>1.6104436474897121</v>
      </c>
      <c r="K1486" s="3">
        <f t="shared" si="210"/>
        <v>1.6104436474897121</v>
      </c>
      <c r="L1486" s="3">
        <f t="shared" si="211"/>
        <v>0</v>
      </c>
      <c r="M1486" s="6">
        <f t="shared" si="212"/>
        <v>4.4734545763603116E-4</v>
      </c>
      <c r="N1486" s="6">
        <f t="shared" si="213"/>
        <v>1.6967340158983517</v>
      </c>
      <c r="O1486" s="6">
        <f t="shared" si="214"/>
        <v>0</v>
      </c>
      <c r="P1486" s="6">
        <f t="shared" si="215"/>
        <v>0.58459636048715147</v>
      </c>
    </row>
    <row r="1487" spans="1:16" x14ac:dyDescent="0.3">
      <c r="A1487" s="4">
        <v>1485</v>
      </c>
      <c r="B1487" t="s">
        <v>45</v>
      </c>
      <c r="C1487" s="5">
        <v>11.5</v>
      </c>
      <c r="D1487" s="3">
        <f t="shared" si="207"/>
        <v>3.1944444444444442</v>
      </c>
      <c r="E1487" s="3">
        <v>0.34722222222222221</v>
      </c>
      <c r="F1487" s="5">
        <f>Sheet1!$C$3*E1487</f>
        <v>450</v>
      </c>
      <c r="G1487" s="5">
        <f>IF(D1487&gt;0,Sheet1!$C$4*Sheet1!$C$3*Sheet1!$C$5,0)</f>
        <v>139.85136</v>
      </c>
      <c r="H1487" s="5">
        <f>0.5*Sheet1!$C$6*Sheet1!$C$7*Sheet1!$C$8*D1487^2</f>
        <v>4.4139202835648153</v>
      </c>
      <c r="I1487" s="5">
        <f t="shared" si="208"/>
        <v>594.26528028356483</v>
      </c>
      <c r="J1487" s="3">
        <f t="shared" si="209"/>
        <v>1.8983474231280544</v>
      </c>
      <c r="K1487" s="3">
        <f t="shared" si="210"/>
        <v>1.8983474231280544</v>
      </c>
      <c r="L1487" s="3">
        <f t="shared" si="211"/>
        <v>0</v>
      </c>
      <c r="M1487" s="6">
        <f t="shared" si="212"/>
        <v>5.2731872864668176E-4</v>
      </c>
      <c r="N1487" s="6">
        <f t="shared" si="213"/>
        <v>1.6972613346269985</v>
      </c>
      <c r="O1487" s="6">
        <f t="shared" si="214"/>
        <v>0</v>
      </c>
      <c r="P1487" s="6">
        <f t="shared" si="215"/>
        <v>0.58459636048715147</v>
      </c>
    </row>
    <row r="1488" spans="1:16" x14ac:dyDescent="0.3">
      <c r="A1488" s="4">
        <v>1486</v>
      </c>
      <c r="B1488" t="s">
        <v>45</v>
      </c>
      <c r="C1488" s="5">
        <v>12.9</v>
      </c>
      <c r="D1488" s="3">
        <f t="shared" si="207"/>
        <v>3.5833333333333335</v>
      </c>
      <c r="E1488" s="3">
        <v>0.44444444444444431</v>
      </c>
      <c r="F1488" s="5">
        <f>Sheet1!$C$3*E1488</f>
        <v>575.99999999999977</v>
      </c>
      <c r="G1488" s="5">
        <f>IF(D1488&gt;0,Sheet1!$C$4*Sheet1!$C$3*Sheet1!$C$5,0)</f>
        <v>139.85136</v>
      </c>
      <c r="H1488" s="5">
        <f>0.5*Sheet1!$C$6*Sheet1!$C$7*Sheet1!$C$8*D1488^2</f>
        <v>5.554030052083335</v>
      </c>
      <c r="I1488" s="5">
        <f t="shared" si="208"/>
        <v>721.40539005208313</v>
      </c>
      <c r="J1488" s="3">
        <f t="shared" si="209"/>
        <v>2.5850359810199648</v>
      </c>
      <c r="K1488" s="3">
        <f t="shared" si="210"/>
        <v>2.5850359810199648</v>
      </c>
      <c r="L1488" s="3">
        <f t="shared" si="211"/>
        <v>0</v>
      </c>
      <c r="M1488" s="6">
        <f t="shared" si="212"/>
        <v>7.1806555028332351E-4</v>
      </c>
      <c r="N1488" s="6">
        <f t="shared" si="213"/>
        <v>1.6979794001772819</v>
      </c>
      <c r="O1488" s="6">
        <f t="shared" si="214"/>
        <v>0</v>
      </c>
      <c r="P1488" s="6">
        <f t="shared" si="215"/>
        <v>0.58459636048715147</v>
      </c>
    </row>
    <row r="1489" spans="1:16" x14ac:dyDescent="0.3">
      <c r="A1489" s="4">
        <v>1487</v>
      </c>
      <c r="B1489" t="s">
        <v>45</v>
      </c>
      <c r="C1489" s="5">
        <v>14.7</v>
      </c>
      <c r="D1489" s="3">
        <f t="shared" si="207"/>
        <v>4.083333333333333</v>
      </c>
      <c r="E1489" s="3">
        <v>0.56944444444444442</v>
      </c>
      <c r="F1489" s="5">
        <f>Sheet1!$C$3*E1489</f>
        <v>738</v>
      </c>
      <c r="G1489" s="5">
        <f>IF(D1489&gt;0,Sheet1!$C$4*Sheet1!$C$3*Sheet1!$C$5,0)</f>
        <v>139.85136</v>
      </c>
      <c r="H1489" s="5">
        <f>0.5*Sheet1!$C$6*Sheet1!$C$7*Sheet1!$C$8*D1489^2</f>
        <v>7.212128802083333</v>
      </c>
      <c r="I1489" s="5">
        <f t="shared" si="208"/>
        <v>885.06348880208338</v>
      </c>
      <c r="J1489" s="3">
        <f t="shared" si="209"/>
        <v>3.61400924594184</v>
      </c>
      <c r="K1489" s="3">
        <f t="shared" si="210"/>
        <v>3.61400924594184</v>
      </c>
      <c r="L1489" s="3">
        <f t="shared" si="211"/>
        <v>0</v>
      </c>
      <c r="M1489" s="6">
        <f t="shared" si="212"/>
        <v>1.0038914572060667E-3</v>
      </c>
      <c r="N1489" s="6">
        <f t="shared" si="213"/>
        <v>1.698983291634488</v>
      </c>
      <c r="O1489" s="6">
        <f t="shared" si="214"/>
        <v>0</v>
      </c>
      <c r="P1489" s="6">
        <f t="shared" si="215"/>
        <v>0.58459636048715147</v>
      </c>
    </row>
    <row r="1490" spans="1:16" x14ac:dyDescent="0.3">
      <c r="A1490" s="4">
        <v>1488</v>
      </c>
      <c r="B1490" t="s">
        <v>45</v>
      </c>
      <c r="C1490" s="5">
        <v>17</v>
      </c>
      <c r="D1490" s="3">
        <f t="shared" si="207"/>
        <v>4.7222222222222223</v>
      </c>
      <c r="E1490" s="3">
        <v>0.70833333333333348</v>
      </c>
      <c r="F1490" s="5">
        <f>Sheet1!$C$3*E1490</f>
        <v>918.00000000000023</v>
      </c>
      <c r="G1490" s="5">
        <f>IF(D1490&gt;0,Sheet1!$C$4*Sheet1!$C$3*Sheet1!$C$5,0)</f>
        <v>139.85136</v>
      </c>
      <c r="H1490" s="5">
        <f>0.5*Sheet1!$C$6*Sheet1!$C$7*Sheet1!$C$8*D1490^2</f>
        <v>9.6455422453703719</v>
      </c>
      <c r="I1490" s="5">
        <f t="shared" si="208"/>
        <v>1067.4969022453704</v>
      </c>
      <c r="J1490" s="3">
        <f t="shared" si="209"/>
        <v>5.0409575939364712</v>
      </c>
      <c r="K1490" s="3">
        <f t="shared" si="210"/>
        <v>5.0409575939364712</v>
      </c>
      <c r="L1490" s="3">
        <f t="shared" si="211"/>
        <v>0</v>
      </c>
      <c r="M1490" s="6">
        <f t="shared" si="212"/>
        <v>1.4002659983156866E-3</v>
      </c>
      <c r="N1490" s="6">
        <f t="shared" si="213"/>
        <v>1.7003835576328037</v>
      </c>
      <c r="O1490" s="6">
        <f t="shared" si="214"/>
        <v>0</v>
      </c>
      <c r="P1490" s="6">
        <f t="shared" si="215"/>
        <v>0.58459636048715147</v>
      </c>
    </row>
    <row r="1491" spans="1:16" x14ac:dyDescent="0.3">
      <c r="A1491" s="4">
        <v>1489</v>
      </c>
      <c r="B1491" t="s">
        <v>45</v>
      </c>
      <c r="C1491" s="5">
        <v>19.8</v>
      </c>
      <c r="D1491" s="3">
        <f t="shared" si="207"/>
        <v>5.5</v>
      </c>
      <c r="E1491" s="3">
        <v>0.84722222222222243</v>
      </c>
      <c r="F1491" s="5">
        <f>Sheet1!$C$3*E1491</f>
        <v>1098.0000000000002</v>
      </c>
      <c r="G1491" s="5">
        <f>IF(D1491&gt;0,Sheet1!$C$4*Sheet1!$C$3*Sheet1!$C$5,0)</f>
        <v>139.85136</v>
      </c>
      <c r="H1491" s="5">
        <f>0.5*Sheet1!$C$6*Sheet1!$C$7*Sheet1!$C$8*D1491^2</f>
        <v>13.084561875000002</v>
      </c>
      <c r="I1491" s="5">
        <f t="shared" si="208"/>
        <v>1250.9359218750001</v>
      </c>
      <c r="J1491" s="3">
        <f t="shared" si="209"/>
        <v>6.8801475703125003</v>
      </c>
      <c r="K1491" s="3">
        <f t="shared" si="210"/>
        <v>6.8801475703125003</v>
      </c>
      <c r="L1491" s="3">
        <f t="shared" si="211"/>
        <v>0</v>
      </c>
      <c r="M1491" s="6">
        <f t="shared" si="212"/>
        <v>1.9111521028645833E-3</v>
      </c>
      <c r="N1491" s="6">
        <f t="shared" si="213"/>
        <v>1.7022947097356682</v>
      </c>
      <c r="O1491" s="6">
        <f t="shared" si="214"/>
        <v>0</v>
      </c>
      <c r="P1491" s="6">
        <f t="shared" si="215"/>
        <v>0.58459636048715147</v>
      </c>
    </row>
    <row r="1492" spans="1:16" x14ac:dyDescent="0.3">
      <c r="A1492" s="4">
        <v>1490</v>
      </c>
      <c r="B1492" t="s">
        <v>45</v>
      </c>
      <c r="C1492" s="5">
        <v>23.1</v>
      </c>
      <c r="D1492" s="3">
        <f t="shared" si="207"/>
        <v>6.416666666666667</v>
      </c>
      <c r="E1492" s="3">
        <v>0.95833333333333315</v>
      </c>
      <c r="F1492" s="5">
        <f>Sheet1!$C$3*E1492</f>
        <v>1241.9999999999998</v>
      </c>
      <c r="G1492" s="5">
        <f>IF(D1492&gt;0,Sheet1!$C$4*Sheet1!$C$3*Sheet1!$C$5,0)</f>
        <v>139.85136</v>
      </c>
      <c r="H1492" s="5">
        <f>0.5*Sheet1!$C$6*Sheet1!$C$7*Sheet1!$C$8*D1492^2</f>
        <v>17.809542552083339</v>
      </c>
      <c r="I1492" s="5">
        <f t="shared" si="208"/>
        <v>1399.6609025520829</v>
      </c>
      <c r="J1492" s="3">
        <f t="shared" si="209"/>
        <v>8.9811574580425333</v>
      </c>
      <c r="K1492" s="3">
        <f t="shared" si="210"/>
        <v>8.9811574580425333</v>
      </c>
      <c r="L1492" s="3">
        <f t="shared" si="211"/>
        <v>0</v>
      </c>
      <c r="M1492" s="6">
        <f t="shared" si="212"/>
        <v>2.4947659605673704E-3</v>
      </c>
      <c r="N1492" s="6">
        <f t="shared" si="213"/>
        <v>1.7047894756962356</v>
      </c>
      <c r="O1492" s="6">
        <f t="shared" si="214"/>
        <v>0</v>
      </c>
      <c r="P1492" s="6">
        <f t="shared" si="215"/>
        <v>0.58459636048715147</v>
      </c>
    </row>
    <row r="1493" spans="1:16" x14ac:dyDescent="0.3">
      <c r="A1493" s="4">
        <v>1491</v>
      </c>
      <c r="B1493" t="s">
        <v>45</v>
      </c>
      <c r="C1493" s="5">
        <v>26.7</v>
      </c>
      <c r="D1493" s="3">
        <f t="shared" si="207"/>
        <v>7.4166666666666661</v>
      </c>
      <c r="E1493" s="3">
        <v>1.0277777777777775</v>
      </c>
      <c r="F1493" s="5">
        <f>Sheet1!$C$3*E1493</f>
        <v>1331.9999999999995</v>
      </c>
      <c r="G1493" s="5">
        <f>IF(D1493&gt;0,Sheet1!$C$4*Sheet1!$C$3*Sheet1!$C$5,0)</f>
        <v>139.85136</v>
      </c>
      <c r="H1493" s="5">
        <f>0.5*Sheet1!$C$6*Sheet1!$C$7*Sheet1!$C$8*D1493^2</f>
        <v>23.793116302083334</v>
      </c>
      <c r="I1493" s="5">
        <f t="shared" si="208"/>
        <v>1495.6444763020829</v>
      </c>
      <c r="J1493" s="3">
        <f t="shared" si="209"/>
        <v>11.092696532573781</v>
      </c>
      <c r="K1493" s="3">
        <f t="shared" si="210"/>
        <v>11.092696532573781</v>
      </c>
      <c r="L1493" s="3">
        <f t="shared" si="211"/>
        <v>0</v>
      </c>
      <c r="M1493" s="6">
        <f t="shared" si="212"/>
        <v>3.0813045923816056E-3</v>
      </c>
      <c r="N1493" s="6">
        <f t="shared" si="213"/>
        <v>1.7078707802886173</v>
      </c>
      <c r="O1493" s="6">
        <f t="shared" si="214"/>
        <v>0</v>
      </c>
      <c r="P1493" s="6">
        <f t="shared" si="215"/>
        <v>0.58459636048715147</v>
      </c>
    </row>
    <row r="1494" spans="1:16" x14ac:dyDescent="0.3">
      <c r="A1494" s="4">
        <v>1492</v>
      </c>
      <c r="B1494" t="s">
        <v>45</v>
      </c>
      <c r="C1494" s="5">
        <v>30.5</v>
      </c>
      <c r="D1494" s="3">
        <f t="shared" si="207"/>
        <v>8.4722222222222214</v>
      </c>
      <c r="E1494" s="3">
        <v>1.0277777777777781</v>
      </c>
      <c r="F1494" s="5">
        <f>Sheet1!$C$3*E1494</f>
        <v>1332.0000000000005</v>
      </c>
      <c r="G1494" s="5">
        <f>IF(D1494&gt;0,Sheet1!$C$4*Sheet1!$C$3*Sheet1!$C$5,0)</f>
        <v>139.85136</v>
      </c>
      <c r="H1494" s="5">
        <f>0.5*Sheet1!$C$6*Sheet1!$C$7*Sheet1!$C$8*D1494^2</f>
        <v>31.04763208912037</v>
      </c>
      <c r="I1494" s="5">
        <f t="shared" si="208"/>
        <v>1502.8989920891208</v>
      </c>
      <c r="J1494" s="3">
        <f t="shared" si="209"/>
        <v>12.732894238532829</v>
      </c>
      <c r="K1494" s="3">
        <f t="shared" si="210"/>
        <v>12.732894238532829</v>
      </c>
      <c r="L1494" s="3">
        <f t="shared" si="211"/>
        <v>0</v>
      </c>
      <c r="M1494" s="6">
        <f t="shared" si="212"/>
        <v>3.5369150662591191E-3</v>
      </c>
      <c r="N1494" s="6">
        <f t="shared" si="213"/>
        <v>1.7114076953548765</v>
      </c>
      <c r="O1494" s="6">
        <f t="shared" si="214"/>
        <v>0</v>
      </c>
      <c r="P1494" s="6">
        <f t="shared" si="215"/>
        <v>0.58459636048715147</v>
      </c>
    </row>
    <row r="1495" spans="1:16" x14ac:dyDescent="0.3">
      <c r="A1495" s="4">
        <v>1493</v>
      </c>
      <c r="B1495" t="s">
        <v>45</v>
      </c>
      <c r="C1495" s="5">
        <v>34.1</v>
      </c>
      <c r="D1495" s="3">
        <f t="shared" si="207"/>
        <v>9.4722222222222232</v>
      </c>
      <c r="E1495" s="3">
        <v>0.97222222222222221</v>
      </c>
      <c r="F1495" s="5">
        <f>Sheet1!$C$3*E1495</f>
        <v>1260</v>
      </c>
      <c r="G1495" s="5">
        <f>IF(D1495&gt;0,Sheet1!$C$4*Sheet1!$C$3*Sheet1!$C$5,0)</f>
        <v>139.85136</v>
      </c>
      <c r="H1495" s="5">
        <f>0.5*Sheet1!$C$6*Sheet1!$C$7*Sheet1!$C$8*D1495^2</f>
        <v>38.80945667245372</v>
      </c>
      <c r="I1495" s="5">
        <f t="shared" si="208"/>
        <v>1438.6608166724538</v>
      </c>
      <c r="J1495" s="3">
        <f t="shared" si="209"/>
        <v>13.62731495792519</v>
      </c>
      <c r="K1495" s="3">
        <f t="shared" si="210"/>
        <v>13.62731495792519</v>
      </c>
      <c r="L1495" s="3">
        <f t="shared" si="211"/>
        <v>0</v>
      </c>
      <c r="M1495" s="6">
        <f t="shared" si="212"/>
        <v>3.7853652660903305E-3</v>
      </c>
      <c r="N1495" s="6">
        <f t="shared" si="213"/>
        <v>1.7151930606209669</v>
      </c>
      <c r="O1495" s="6">
        <f t="shared" si="214"/>
        <v>0</v>
      </c>
      <c r="P1495" s="6">
        <f t="shared" si="215"/>
        <v>0.58459636048715147</v>
      </c>
    </row>
    <row r="1496" spans="1:16" x14ac:dyDescent="0.3">
      <c r="A1496" s="4">
        <v>1494</v>
      </c>
      <c r="B1496" t="s">
        <v>45</v>
      </c>
      <c r="C1496" s="5">
        <v>37.5</v>
      </c>
      <c r="D1496" s="3">
        <f t="shared" si="207"/>
        <v>10.416666666666666</v>
      </c>
      <c r="E1496" s="3">
        <v>0.90277777777777779</v>
      </c>
      <c r="F1496" s="5">
        <f>Sheet1!$C$3*E1496</f>
        <v>1170</v>
      </c>
      <c r="G1496" s="5">
        <f>IF(D1496&gt;0,Sheet1!$C$4*Sheet1!$C$3*Sheet1!$C$5,0)</f>
        <v>139.85136</v>
      </c>
      <c r="H1496" s="5">
        <f>0.5*Sheet1!$C$6*Sheet1!$C$7*Sheet1!$C$8*D1496^2</f>
        <v>46.934407552083336</v>
      </c>
      <c r="I1496" s="5">
        <f t="shared" si="208"/>
        <v>1356.7857675520834</v>
      </c>
      <c r="J1496" s="3">
        <f t="shared" si="209"/>
        <v>14.133185078667536</v>
      </c>
      <c r="K1496" s="3">
        <f t="shared" si="210"/>
        <v>14.133185078667536</v>
      </c>
      <c r="L1496" s="3">
        <f t="shared" si="211"/>
        <v>0</v>
      </c>
      <c r="M1496" s="6">
        <f t="shared" si="212"/>
        <v>3.9258847440743153E-3</v>
      </c>
      <c r="N1496" s="6">
        <f t="shared" si="213"/>
        <v>1.7191189453650413</v>
      </c>
      <c r="O1496" s="6">
        <f t="shared" si="214"/>
        <v>0</v>
      </c>
      <c r="P1496" s="6">
        <f t="shared" si="215"/>
        <v>0.58459636048715147</v>
      </c>
    </row>
    <row r="1497" spans="1:16" x14ac:dyDescent="0.3">
      <c r="A1497" s="4">
        <v>1495</v>
      </c>
      <c r="B1497" t="s">
        <v>45</v>
      </c>
      <c r="C1497" s="5">
        <v>40.6</v>
      </c>
      <c r="D1497" s="3">
        <f t="shared" si="207"/>
        <v>11.277777777777779</v>
      </c>
      <c r="E1497" s="3">
        <v>0.80555555555555514</v>
      </c>
      <c r="F1497" s="5">
        <f>Sheet1!$C$3*E1497</f>
        <v>1043.9999999999995</v>
      </c>
      <c r="G1497" s="5">
        <f>IF(D1497&gt;0,Sheet1!$C$4*Sheet1!$C$3*Sheet1!$C$5,0)</f>
        <v>139.85136</v>
      </c>
      <c r="H1497" s="5">
        <f>0.5*Sheet1!$C$6*Sheet1!$C$7*Sheet1!$C$8*D1497^2</f>
        <v>55.014968912037055</v>
      </c>
      <c r="I1497" s="5">
        <f t="shared" si="208"/>
        <v>1238.8663289120368</v>
      </c>
      <c r="J1497" s="3">
        <f t="shared" si="209"/>
        <v>13.971659153841305</v>
      </c>
      <c r="K1497" s="3">
        <f t="shared" si="210"/>
        <v>13.971659153841305</v>
      </c>
      <c r="L1497" s="3">
        <f t="shared" si="211"/>
        <v>0</v>
      </c>
      <c r="M1497" s="6">
        <f t="shared" si="212"/>
        <v>3.8810164316225846E-3</v>
      </c>
      <c r="N1497" s="6">
        <f t="shared" si="213"/>
        <v>1.7229999617966638</v>
      </c>
      <c r="O1497" s="6">
        <f t="shared" si="214"/>
        <v>0</v>
      </c>
      <c r="P1497" s="6">
        <f t="shared" si="215"/>
        <v>0.58459636048715147</v>
      </c>
    </row>
    <row r="1498" spans="1:16" x14ac:dyDescent="0.3">
      <c r="A1498" s="4">
        <v>1496</v>
      </c>
      <c r="B1498" t="s">
        <v>45</v>
      </c>
      <c r="C1498" s="5">
        <v>43.3</v>
      </c>
      <c r="D1498" s="3">
        <f t="shared" si="207"/>
        <v>12.027777777777777</v>
      </c>
      <c r="E1498" s="3">
        <v>0.70833333333333348</v>
      </c>
      <c r="F1498" s="5">
        <f>Sheet1!$C$3*E1498</f>
        <v>918.00000000000023</v>
      </c>
      <c r="G1498" s="5">
        <f>IF(D1498&gt;0,Sheet1!$C$4*Sheet1!$C$3*Sheet1!$C$5,0)</f>
        <v>139.85136</v>
      </c>
      <c r="H1498" s="5">
        <f>0.5*Sheet1!$C$6*Sheet1!$C$7*Sheet1!$C$8*D1498^2</f>
        <v>62.575538755787036</v>
      </c>
      <c r="I1498" s="5">
        <f t="shared" si="208"/>
        <v>1120.4268987557871</v>
      </c>
      <c r="J1498" s="3">
        <f t="shared" si="209"/>
        <v>13.476245754479327</v>
      </c>
      <c r="K1498" s="3">
        <f t="shared" si="210"/>
        <v>13.476245754479327</v>
      </c>
      <c r="L1498" s="3">
        <f t="shared" si="211"/>
        <v>0</v>
      </c>
      <c r="M1498" s="6">
        <f t="shared" si="212"/>
        <v>3.7434015984664799E-3</v>
      </c>
      <c r="N1498" s="6">
        <f t="shared" si="213"/>
        <v>1.7267433633951303</v>
      </c>
      <c r="O1498" s="6">
        <f t="shared" si="214"/>
        <v>0</v>
      </c>
      <c r="P1498" s="6">
        <f t="shared" si="215"/>
        <v>0.58459636048715147</v>
      </c>
    </row>
    <row r="1499" spans="1:16" x14ac:dyDescent="0.3">
      <c r="A1499" s="4">
        <v>1497</v>
      </c>
      <c r="B1499" t="s">
        <v>45</v>
      </c>
      <c r="C1499" s="5">
        <v>45.7</v>
      </c>
      <c r="D1499" s="3">
        <f t="shared" si="207"/>
        <v>12.694444444444445</v>
      </c>
      <c r="E1499" s="3">
        <v>0.61111111111111194</v>
      </c>
      <c r="F1499" s="5">
        <f>Sheet1!$C$3*E1499</f>
        <v>792.00000000000102</v>
      </c>
      <c r="G1499" s="5">
        <f>IF(D1499&gt;0,Sheet1!$C$4*Sheet1!$C$3*Sheet1!$C$5,0)</f>
        <v>139.85136</v>
      </c>
      <c r="H1499" s="5">
        <f>0.5*Sheet1!$C$6*Sheet1!$C$7*Sheet1!$C$8*D1499^2</f>
        <v>69.704562366898173</v>
      </c>
      <c r="I1499" s="5">
        <f t="shared" si="208"/>
        <v>1001.5559223668992</v>
      </c>
      <c r="J1499" s="3">
        <f t="shared" si="209"/>
        <v>12.714196014490915</v>
      </c>
      <c r="K1499" s="3">
        <f t="shared" si="210"/>
        <v>12.714196014490915</v>
      </c>
      <c r="L1499" s="3">
        <f t="shared" si="211"/>
        <v>0</v>
      </c>
      <c r="M1499" s="6">
        <f t="shared" si="212"/>
        <v>3.5317211151363651E-3</v>
      </c>
      <c r="N1499" s="6">
        <f t="shared" si="213"/>
        <v>1.7302750845102668</v>
      </c>
      <c r="O1499" s="6">
        <f t="shared" si="214"/>
        <v>0</v>
      </c>
      <c r="P1499" s="6">
        <f t="shared" si="215"/>
        <v>0.58459636048715147</v>
      </c>
    </row>
    <row r="1500" spans="1:16" x14ac:dyDescent="0.3">
      <c r="A1500" s="4">
        <v>1498</v>
      </c>
      <c r="B1500" t="s">
        <v>45</v>
      </c>
      <c r="C1500" s="5">
        <v>47.7</v>
      </c>
      <c r="D1500" s="3">
        <f t="shared" si="207"/>
        <v>13.25</v>
      </c>
      <c r="E1500" s="3">
        <v>0.49999999999999922</v>
      </c>
      <c r="F1500" s="5">
        <f>Sheet1!$C$3*E1500</f>
        <v>647.99999999999898</v>
      </c>
      <c r="G1500" s="5">
        <f>IF(D1500&gt;0,Sheet1!$C$4*Sheet1!$C$3*Sheet1!$C$5,0)</f>
        <v>139.85136</v>
      </c>
      <c r="H1500" s="5">
        <f>0.5*Sheet1!$C$6*Sheet1!$C$7*Sheet1!$C$8*D1500^2</f>
        <v>75.939120468750019</v>
      </c>
      <c r="I1500" s="5">
        <f t="shared" si="208"/>
        <v>863.79048046874902</v>
      </c>
      <c r="J1500" s="3">
        <f t="shared" si="209"/>
        <v>11.445223866210926</v>
      </c>
      <c r="K1500" s="3">
        <f t="shared" si="210"/>
        <v>11.445223866210926</v>
      </c>
      <c r="L1500" s="3">
        <f t="shared" si="211"/>
        <v>0</v>
      </c>
      <c r="M1500" s="6">
        <f t="shared" si="212"/>
        <v>3.1792288517252573E-3</v>
      </c>
      <c r="N1500" s="6">
        <f t="shared" si="213"/>
        <v>1.733454313361992</v>
      </c>
      <c r="O1500" s="6">
        <f t="shared" si="214"/>
        <v>0</v>
      </c>
      <c r="P1500" s="6">
        <f t="shared" si="215"/>
        <v>0.58459636048715147</v>
      </c>
    </row>
    <row r="1501" spans="1:16" x14ac:dyDescent="0.3">
      <c r="A1501" s="4">
        <v>1499</v>
      </c>
      <c r="B1501" t="s">
        <v>45</v>
      </c>
      <c r="C1501" s="5">
        <v>49.3</v>
      </c>
      <c r="D1501" s="3">
        <f t="shared" si="207"/>
        <v>13.694444444444443</v>
      </c>
      <c r="E1501" s="3">
        <v>0.38888888888888851</v>
      </c>
      <c r="F1501" s="5">
        <f>Sheet1!$C$3*E1501</f>
        <v>503.99999999999949</v>
      </c>
      <c r="G1501" s="5">
        <f>IF(D1501&gt;0,Sheet1!$C$4*Sheet1!$C$3*Sheet1!$C$5,0)</f>
        <v>139.85136</v>
      </c>
      <c r="H1501" s="5">
        <f>0.5*Sheet1!$C$6*Sheet1!$C$7*Sheet1!$C$8*D1501^2</f>
        <v>81.119010283564805</v>
      </c>
      <c r="I1501" s="5">
        <f t="shared" si="208"/>
        <v>724.97037028356419</v>
      </c>
      <c r="J1501" s="3">
        <f t="shared" si="209"/>
        <v>9.9280664597165877</v>
      </c>
      <c r="K1501" s="3">
        <f t="shared" si="210"/>
        <v>9.9280664597165877</v>
      </c>
      <c r="L1501" s="3">
        <f t="shared" si="211"/>
        <v>0</v>
      </c>
      <c r="M1501" s="6">
        <f t="shared" si="212"/>
        <v>2.7577962388101633E-3</v>
      </c>
      <c r="N1501" s="6">
        <f t="shared" si="213"/>
        <v>1.7362121096008021</v>
      </c>
      <c r="O1501" s="6">
        <f t="shared" si="214"/>
        <v>0</v>
      </c>
      <c r="P1501" s="6">
        <f t="shared" si="215"/>
        <v>0.58459636048715147</v>
      </c>
    </row>
    <row r="1502" spans="1:16" x14ac:dyDescent="0.3">
      <c r="A1502" s="4">
        <v>1500</v>
      </c>
      <c r="B1502" t="s">
        <v>45</v>
      </c>
      <c r="C1502" s="5">
        <v>50.5</v>
      </c>
      <c r="D1502" s="3">
        <f t="shared" si="207"/>
        <v>14.027777777777777</v>
      </c>
      <c r="E1502" s="3">
        <v>0.27777777777777779</v>
      </c>
      <c r="F1502" s="5">
        <f>Sheet1!$C$3*E1502</f>
        <v>360</v>
      </c>
      <c r="G1502" s="5">
        <f>IF(D1502&gt;0,Sheet1!$C$4*Sheet1!$C$3*Sheet1!$C$5,0)</f>
        <v>139.85136</v>
      </c>
      <c r="H1502" s="5">
        <f>0.5*Sheet1!$C$6*Sheet1!$C$7*Sheet1!$C$8*D1502^2</f>
        <v>85.116069589120372</v>
      </c>
      <c r="I1502" s="5">
        <f t="shared" si="208"/>
        <v>584.96742958912034</v>
      </c>
      <c r="J1502" s="3">
        <f t="shared" si="209"/>
        <v>8.2057931095140493</v>
      </c>
      <c r="K1502" s="3">
        <f t="shared" si="210"/>
        <v>8.2057931095140493</v>
      </c>
      <c r="L1502" s="3">
        <f t="shared" si="211"/>
        <v>0</v>
      </c>
      <c r="M1502" s="6">
        <f t="shared" si="212"/>
        <v>2.2793869748650138E-3</v>
      </c>
      <c r="N1502" s="6">
        <f t="shared" si="213"/>
        <v>1.738491496575667</v>
      </c>
      <c r="O1502" s="6">
        <f t="shared" si="214"/>
        <v>0</v>
      </c>
      <c r="P1502" s="6">
        <f t="shared" si="215"/>
        <v>0.58459636048715147</v>
      </c>
    </row>
    <row r="1503" spans="1:16" x14ac:dyDescent="0.3">
      <c r="A1503" s="4">
        <v>1501</v>
      </c>
      <c r="B1503" t="s">
        <v>45</v>
      </c>
      <c r="C1503" s="5">
        <v>51.3</v>
      </c>
      <c r="D1503" s="3">
        <f t="shared" si="207"/>
        <v>14.249999999999998</v>
      </c>
      <c r="E1503" s="3">
        <v>0.2222222222222224</v>
      </c>
      <c r="F1503" s="5">
        <f>Sheet1!$C$3*E1503</f>
        <v>288.00000000000023</v>
      </c>
      <c r="G1503" s="5">
        <f>IF(D1503&gt;0,Sheet1!$C$4*Sheet1!$C$3*Sheet1!$C$5,0)</f>
        <v>139.85136</v>
      </c>
      <c r="H1503" s="5">
        <f>0.5*Sheet1!$C$6*Sheet1!$C$7*Sheet1!$C$8*D1503^2</f>
        <v>87.834176718749987</v>
      </c>
      <c r="I1503" s="5">
        <f t="shared" si="208"/>
        <v>515.6855367187502</v>
      </c>
      <c r="J1503" s="3">
        <f t="shared" si="209"/>
        <v>7.3485188982421894</v>
      </c>
      <c r="K1503" s="3">
        <f t="shared" si="210"/>
        <v>7.3485188982421894</v>
      </c>
      <c r="L1503" s="3">
        <f t="shared" si="211"/>
        <v>0</v>
      </c>
      <c r="M1503" s="6">
        <f t="shared" si="212"/>
        <v>2.0412552495117191E-3</v>
      </c>
      <c r="N1503" s="6">
        <f t="shared" si="213"/>
        <v>1.7405327518251787</v>
      </c>
      <c r="O1503" s="6">
        <f t="shared" si="214"/>
        <v>0</v>
      </c>
      <c r="P1503" s="6">
        <f t="shared" si="215"/>
        <v>0.58459636048715147</v>
      </c>
    </row>
    <row r="1504" spans="1:16" x14ac:dyDescent="0.3">
      <c r="A1504" s="4">
        <v>1502</v>
      </c>
      <c r="B1504" t="s">
        <v>45</v>
      </c>
      <c r="C1504" s="5">
        <v>52.1</v>
      </c>
      <c r="D1504" s="3">
        <f t="shared" si="207"/>
        <v>14.472222222222221</v>
      </c>
      <c r="E1504" s="3">
        <v>0.19444444444444522</v>
      </c>
      <c r="F1504" s="5">
        <f>Sheet1!$C$3*E1504</f>
        <v>252.00000000000102</v>
      </c>
      <c r="G1504" s="5">
        <f>IF(D1504&gt;0,Sheet1!$C$4*Sheet1!$C$3*Sheet1!$C$5,0)</f>
        <v>139.85136</v>
      </c>
      <c r="H1504" s="5">
        <f>0.5*Sheet1!$C$6*Sheet1!$C$7*Sheet1!$C$8*D1504^2</f>
        <v>90.595004589120379</v>
      </c>
      <c r="I1504" s="5">
        <f t="shared" si="208"/>
        <v>482.4463645891214</v>
      </c>
      <c r="J1504" s="3">
        <f t="shared" si="209"/>
        <v>6.9820709986370062</v>
      </c>
      <c r="K1504" s="3">
        <f t="shared" si="210"/>
        <v>6.9820709986370062</v>
      </c>
      <c r="L1504" s="3">
        <f t="shared" si="211"/>
        <v>0</v>
      </c>
      <c r="M1504" s="6">
        <f t="shared" si="212"/>
        <v>1.9394641662880572E-3</v>
      </c>
      <c r="N1504" s="6">
        <f t="shared" si="213"/>
        <v>1.7424722159914667</v>
      </c>
      <c r="O1504" s="6">
        <f t="shared" si="214"/>
        <v>0</v>
      </c>
      <c r="P1504" s="6">
        <f t="shared" si="215"/>
        <v>0.58459636048715147</v>
      </c>
    </row>
    <row r="1505" spans="1:16" x14ac:dyDescent="0.3">
      <c r="A1505" s="4">
        <v>1503</v>
      </c>
      <c r="B1505" t="s">
        <v>45</v>
      </c>
      <c r="C1505" s="5">
        <v>52.7</v>
      </c>
      <c r="D1505" s="3">
        <f t="shared" si="207"/>
        <v>14.638888888888889</v>
      </c>
      <c r="E1505" s="3">
        <v>0.18055555555555516</v>
      </c>
      <c r="F1505" s="5">
        <f>Sheet1!$C$3*E1505</f>
        <v>233.99999999999949</v>
      </c>
      <c r="G1505" s="5">
        <f>IF(D1505&gt;0,Sheet1!$C$4*Sheet1!$C$3*Sheet1!$C$5,0)</f>
        <v>139.85136</v>
      </c>
      <c r="H1505" s="5">
        <f>0.5*Sheet1!$C$6*Sheet1!$C$7*Sheet1!$C$8*D1505^2</f>
        <v>92.693660978009291</v>
      </c>
      <c r="I1505" s="5">
        <f t="shared" si="208"/>
        <v>466.54502097800878</v>
      </c>
      <c r="J1505" s="3">
        <f t="shared" si="209"/>
        <v>6.8297007237614062</v>
      </c>
      <c r="K1505" s="3">
        <f t="shared" si="210"/>
        <v>6.8297007237614062</v>
      </c>
      <c r="L1505" s="3">
        <f t="shared" si="211"/>
        <v>0</v>
      </c>
      <c r="M1505" s="6">
        <f t="shared" si="212"/>
        <v>1.897139089933724E-3</v>
      </c>
      <c r="N1505" s="6">
        <f t="shared" si="213"/>
        <v>1.7443693550814006</v>
      </c>
      <c r="O1505" s="6">
        <f t="shared" si="214"/>
        <v>0</v>
      </c>
      <c r="P1505" s="6">
        <f t="shared" si="215"/>
        <v>0.58459636048715147</v>
      </c>
    </row>
    <row r="1506" spans="1:16" x14ac:dyDescent="0.3">
      <c r="A1506" s="4">
        <v>1504</v>
      </c>
      <c r="B1506" t="s">
        <v>45</v>
      </c>
      <c r="C1506" s="5">
        <v>53.4</v>
      </c>
      <c r="D1506" s="3">
        <f t="shared" si="207"/>
        <v>14.833333333333332</v>
      </c>
      <c r="E1506" s="3">
        <v>0.18055555555555516</v>
      </c>
      <c r="F1506" s="5">
        <f>Sheet1!$C$3*E1506</f>
        <v>233.99999999999949</v>
      </c>
      <c r="G1506" s="5">
        <f>IF(D1506&gt;0,Sheet1!$C$4*Sheet1!$C$3*Sheet1!$C$5,0)</f>
        <v>139.85136</v>
      </c>
      <c r="H1506" s="5">
        <f>0.5*Sheet1!$C$6*Sheet1!$C$7*Sheet1!$C$8*D1506^2</f>
        <v>95.172465208333335</v>
      </c>
      <c r="I1506" s="5">
        <f t="shared" si="208"/>
        <v>469.02382520833282</v>
      </c>
      <c r="J1506" s="3">
        <f t="shared" si="209"/>
        <v>6.9571867405902692</v>
      </c>
      <c r="K1506" s="3">
        <f t="shared" si="210"/>
        <v>6.9571867405902692</v>
      </c>
      <c r="L1506" s="3">
        <f t="shared" si="211"/>
        <v>0</v>
      </c>
      <c r="M1506" s="6">
        <f t="shared" si="212"/>
        <v>1.9325518723861859E-3</v>
      </c>
      <c r="N1506" s="6">
        <f t="shared" si="213"/>
        <v>1.7463019069537868</v>
      </c>
      <c r="O1506" s="6">
        <f t="shared" si="214"/>
        <v>0</v>
      </c>
      <c r="P1506" s="6">
        <f t="shared" si="215"/>
        <v>0.58459636048715147</v>
      </c>
    </row>
    <row r="1507" spans="1:16" x14ac:dyDescent="0.3">
      <c r="A1507" s="4">
        <v>1505</v>
      </c>
      <c r="B1507" t="s">
        <v>45</v>
      </c>
      <c r="C1507" s="5">
        <v>54</v>
      </c>
      <c r="D1507" s="3">
        <f t="shared" si="207"/>
        <v>15</v>
      </c>
      <c r="E1507" s="3">
        <v>0.15277777777777798</v>
      </c>
      <c r="F1507" s="5">
        <f>Sheet1!$C$3*E1507</f>
        <v>198.00000000000026</v>
      </c>
      <c r="G1507" s="5">
        <f>IF(D1507&gt;0,Sheet1!$C$4*Sheet1!$C$3*Sheet1!$C$5,0)</f>
        <v>139.85136</v>
      </c>
      <c r="H1507" s="5">
        <f>0.5*Sheet1!$C$6*Sheet1!$C$7*Sheet1!$C$8*D1507^2</f>
        <v>97.323187500000017</v>
      </c>
      <c r="I1507" s="5">
        <f t="shared" si="208"/>
        <v>435.17454750000024</v>
      </c>
      <c r="J1507" s="3">
        <f t="shared" si="209"/>
        <v>6.5276182125000028</v>
      </c>
      <c r="K1507" s="3">
        <f t="shared" si="210"/>
        <v>6.5276182125000028</v>
      </c>
      <c r="L1507" s="3">
        <f t="shared" si="211"/>
        <v>0</v>
      </c>
      <c r="M1507" s="6">
        <f t="shared" si="212"/>
        <v>1.8132272812500009E-3</v>
      </c>
      <c r="N1507" s="6">
        <f t="shared" si="213"/>
        <v>1.7481151342350369</v>
      </c>
      <c r="O1507" s="6">
        <f t="shared" si="214"/>
        <v>0</v>
      </c>
      <c r="P1507" s="6">
        <f t="shared" si="215"/>
        <v>0.58459636048715147</v>
      </c>
    </row>
    <row r="1508" spans="1:16" x14ac:dyDescent="0.3">
      <c r="A1508" s="4">
        <v>1506</v>
      </c>
      <c r="B1508" t="s">
        <v>45</v>
      </c>
      <c r="C1508" s="5">
        <v>54.5</v>
      </c>
      <c r="D1508" s="3">
        <f t="shared" si="207"/>
        <v>15.138888888888889</v>
      </c>
      <c r="E1508" s="3">
        <v>0.1388888888888889</v>
      </c>
      <c r="F1508" s="5">
        <f>Sheet1!$C$3*E1508</f>
        <v>180</v>
      </c>
      <c r="G1508" s="5">
        <f>IF(D1508&gt;0,Sheet1!$C$4*Sheet1!$C$3*Sheet1!$C$5,0)</f>
        <v>139.85136</v>
      </c>
      <c r="H1508" s="5">
        <f>0.5*Sheet1!$C$6*Sheet1!$C$7*Sheet1!$C$8*D1508^2</f>
        <v>99.133812644675956</v>
      </c>
      <c r="I1508" s="5">
        <f t="shared" si="208"/>
        <v>418.98517264467597</v>
      </c>
      <c r="J1508" s="3">
        <f t="shared" si="209"/>
        <v>6.3429699747596775</v>
      </c>
      <c r="K1508" s="3">
        <f t="shared" si="210"/>
        <v>6.3429699747596775</v>
      </c>
      <c r="L1508" s="3">
        <f t="shared" si="211"/>
        <v>0</v>
      </c>
      <c r="M1508" s="6">
        <f t="shared" si="212"/>
        <v>1.7619361040999105E-3</v>
      </c>
      <c r="N1508" s="6">
        <f t="shared" si="213"/>
        <v>1.7498770703391369</v>
      </c>
      <c r="O1508" s="6">
        <f t="shared" si="214"/>
        <v>0</v>
      </c>
      <c r="P1508" s="6">
        <f t="shared" si="215"/>
        <v>0.58459636048715147</v>
      </c>
    </row>
    <row r="1509" spans="1:16" x14ac:dyDescent="0.3">
      <c r="A1509" s="4">
        <v>1507</v>
      </c>
      <c r="B1509" t="s">
        <v>45</v>
      </c>
      <c r="C1509" s="5">
        <v>55</v>
      </c>
      <c r="D1509" s="3">
        <f t="shared" si="207"/>
        <v>15.277777777777777</v>
      </c>
      <c r="E1509" s="3">
        <v>0.15277777777777798</v>
      </c>
      <c r="F1509" s="5">
        <f>Sheet1!$C$3*E1509</f>
        <v>198.00000000000026</v>
      </c>
      <c r="G1509" s="5">
        <f>IF(D1509&gt;0,Sheet1!$C$4*Sheet1!$C$3*Sheet1!$C$5,0)</f>
        <v>139.85136</v>
      </c>
      <c r="H1509" s="5">
        <f>0.5*Sheet1!$C$6*Sheet1!$C$7*Sheet1!$C$8*D1509^2</f>
        <v>100.9611255787037</v>
      </c>
      <c r="I1509" s="5">
        <f t="shared" si="208"/>
        <v>438.8124855787039</v>
      </c>
      <c r="J1509" s="3">
        <f t="shared" si="209"/>
        <v>6.7040796407857535</v>
      </c>
      <c r="K1509" s="3">
        <f t="shared" si="210"/>
        <v>6.7040796407857535</v>
      </c>
      <c r="L1509" s="3">
        <f t="shared" si="211"/>
        <v>0</v>
      </c>
      <c r="M1509" s="6">
        <f t="shared" si="212"/>
        <v>1.8622443446627093E-3</v>
      </c>
      <c r="N1509" s="6">
        <f t="shared" si="213"/>
        <v>1.7517393146837996</v>
      </c>
      <c r="O1509" s="6">
        <f t="shared" si="214"/>
        <v>0</v>
      </c>
      <c r="P1509" s="6">
        <f t="shared" si="215"/>
        <v>0.58459636048715147</v>
      </c>
    </row>
    <row r="1510" spans="1:16" x14ac:dyDescent="0.3">
      <c r="A1510" s="4">
        <v>1508</v>
      </c>
      <c r="B1510" t="s">
        <v>45</v>
      </c>
      <c r="C1510" s="5">
        <v>55.6</v>
      </c>
      <c r="D1510" s="3">
        <f t="shared" si="207"/>
        <v>15.444444444444445</v>
      </c>
      <c r="E1510" s="3">
        <v>0.18055555555555516</v>
      </c>
      <c r="F1510" s="5">
        <f>Sheet1!$C$3*E1510</f>
        <v>233.99999999999949</v>
      </c>
      <c r="G1510" s="5">
        <f>IF(D1510&gt;0,Sheet1!$C$4*Sheet1!$C$3*Sheet1!$C$5,0)</f>
        <v>139.85136</v>
      </c>
      <c r="H1510" s="5">
        <f>0.5*Sheet1!$C$6*Sheet1!$C$7*Sheet1!$C$8*D1510^2</f>
        <v>103.1759289814815</v>
      </c>
      <c r="I1510" s="5">
        <f t="shared" si="208"/>
        <v>477.02728898148098</v>
      </c>
      <c r="J1510" s="3">
        <f t="shared" si="209"/>
        <v>7.3674214631584283</v>
      </c>
      <c r="K1510" s="3">
        <f t="shared" si="210"/>
        <v>7.3674214631584283</v>
      </c>
      <c r="L1510" s="3">
        <f t="shared" si="211"/>
        <v>0</v>
      </c>
      <c r="M1510" s="6">
        <f t="shared" si="212"/>
        <v>2.0465059619884521E-3</v>
      </c>
      <c r="N1510" s="6">
        <f t="shared" si="213"/>
        <v>1.7537858206457881</v>
      </c>
      <c r="O1510" s="6">
        <f t="shared" si="214"/>
        <v>0</v>
      </c>
      <c r="P1510" s="6">
        <f t="shared" si="215"/>
        <v>0.58459636048715147</v>
      </c>
    </row>
    <row r="1511" spans="1:16" x14ac:dyDescent="0.3">
      <c r="A1511" s="4">
        <v>1509</v>
      </c>
      <c r="B1511" t="s">
        <v>45</v>
      </c>
      <c r="C1511" s="5">
        <v>56.3</v>
      </c>
      <c r="D1511" s="3">
        <f t="shared" si="207"/>
        <v>15.638888888888888</v>
      </c>
      <c r="E1511" s="3">
        <v>0.2222222222222224</v>
      </c>
      <c r="F1511" s="5">
        <f>Sheet1!$C$3*E1511</f>
        <v>288.00000000000023</v>
      </c>
      <c r="G1511" s="5">
        <f>IF(D1511&gt;0,Sheet1!$C$4*Sheet1!$C$3*Sheet1!$C$5,0)</f>
        <v>139.85136</v>
      </c>
      <c r="H1511" s="5">
        <f>0.5*Sheet1!$C$6*Sheet1!$C$7*Sheet1!$C$8*D1511^2</f>
        <v>105.79023806134259</v>
      </c>
      <c r="I1511" s="5">
        <f t="shared" si="208"/>
        <v>533.64159806134285</v>
      </c>
      <c r="J1511" s="3">
        <f t="shared" si="209"/>
        <v>8.3455616585704444</v>
      </c>
      <c r="K1511" s="3">
        <f t="shared" si="210"/>
        <v>8.3455616585704444</v>
      </c>
      <c r="L1511" s="3">
        <f t="shared" si="211"/>
        <v>0</v>
      </c>
      <c r="M1511" s="6">
        <f t="shared" si="212"/>
        <v>2.3182115718251234E-3</v>
      </c>
      <c r="N1511" s="6">
        <f t="shared" si="213"/>
        <v>1.7561040322176134</v>
      </c>
      <c r="O1511" s="6">
        <f t="shared" si="214"/>
        <v>0</v>
      </c>
      <c r="P1511" s="6">
        <f t="shared" si="215"/>
        <v>0.58459636048715147</v>
      </c>
    </row>
    <row r="1512" spans="1:16" x14ac:dyDescent="0.3">
      <c r="A1512" s="4">
        <v>1510</v>
      </c>
      <c r="B1512" t="s">
        <v>45</v>
      </c>
      <c r="C1512" s="5">
        <v>57.2</v>
      </c>
      <c r="D1512" s="3">
        <f t="shared" si="207"/>
        <v>15.888888888888889</v>
      </c>
      <c r="E1512" s="3">
        <v>0.30555555555555597</v>
      </c>
      <c r="F1512" s="5">
        <f>Sheet1!$C$3*E1512</f>
        <v>396.00000000000051</v>
      </c>
      <c r="G1512" s="5">
        <f>IF(D1512&gt;0,Sheet1!$C$4*Sheet1!$C$3*Sheet1!$C$5,0)</f>
        <v>139.85136</v>
      </c>
      <c r="H1512" s="5">
        <f>0.5*Sheet1!$C$6*Sheet1!$C$7*Sheet1!$C$8*D1512^2</f>
        <v>109.19955342592596</v>
      </c>
      <c r="I1512" s="5">
        <f t="shared" si="208"/>
        <v>645.05091342592652</v>
      </c>
      <c r="J1512" s="3">
        <f t="shared" si="209"/>
        <v>10.249142291100831</v>
      </c>
      <c r="K1512" s="3">
        <f t="shared" si="210"/>
        <v>10.249142291100831</v>
      </c>
      <c r="L1512" s="3">
        <f t="shared" si="211"/>
        <v>0</v>
      </c>
      <c r="M1512" s="6">
        <f t="shared" si="212"/>
        <v>2.8469839697502311E-3</v>
      </c>
      <c r="N1512" s="6">
        <f t="shared" si="213"/>
        <v>1.7589510161873636</v>
      </c>
      <c r="O1512" s="6">
        <f t="shared" si="214"/>
        <v>0</v>
      </c>
      <c r="P1512" s="6">
        <f t="shared" si="215"/>
        <v>0.58459636048715147</v>
      </c>
    </row>
    <row r="1513" spans="1:16" x14ac:dyDescent="0.3">
      <c r="A1513" s="4">
        <v>1511</v>
      </c>
      <c r="B1513" t="s">
        <v>45</v>
      </c>
      <c r="C1513" s="5">
        <v>58.5</v>
      </c>
      <c r="D1513" s="3">
        <f t="shared" si="207"/>
        <v>16.25</v>
      </c>
      <c r="E1513" s="3">
        <v>0.41666666666666663</v>
      </c>
      <c r="F1513" s="5">
        <f>Sheet1!$C$3*E1513</f>
        <v>540</v>
      </c>
      <c r="G1513" s="5">
        <f>IF(D1513&gt;0,Sheet1!$C$4*Sheet1!$C$3*Sheet1!$C$5,0)</f>
        <v>139.85136</v>
      </c>
      <c r="H1513" s="5">
        <f>0.5*Sheet1!$C$6*Sheet1!$C$7*Sheet1!$C$8*D1513^2</f>
        <v>114.21957421875003</v>
      </c>
      <c r="I1513" s="5">
        <f t="shared" si="208"/>
        <v>794.07093421875004</v>
      </c>
      <c r="J1513" s="3">
        <f t="shared" si="209"/>
        <v>12.903652681054687</v>
      </c>
      <c r="K1513" s="3">
        <f t="shared" si="210"/>
        <v>12.903652681054687</v>
      </c>
      <c r="L1513" s="3">
        <f t="shared" si="211"/>
        <v>0</v>
      </c>
      <c r="M1513" s="6">
        <f t="shared" si="212"/>
        <v>3.5843479669596355E-3</v>
      </c>
      <c r="N1513" s="6">
        <f t="shared" si="213"/>
        <v>1.7625353641543233</v>
      </c>
      <c r="O1513" s="6">
        <f t="shared" si="214"/>
        <v>0</v>
      </c>
      <c r="P1513" s="6">
        <f t="shared" si="215"/>
        <v>0.58459636048715147</v>
      </c>
    </row>
    <row r="1514" spans="1:16" x14ac:dyDescent="0.3">
      <c r="A1514" s="4">
        <v>1512</v>
      </c>
      <c r="B1514" t="s">
        <v>45</v>
      </c>
      <c r="C1514" s="5">
        <v>60.2</v>
      </c>
      <c r="D1514" s="3">
        <f t="shared" si="207"/>
        <v>16.722222222222221</v>
      </c>
      <c r="E1514" s="3">
        <v>0.52777777777777735</v>
      </c>
      <c r="F1514" s="5">
        <f>Sheet1!$C$3*E1514</f>
        <v>683.99999999999943</v>
      </c>
      <c r="G1514" s="5">
        <f>IF(D1514&gt;0,Sheet1!$C$4*Sheet1!$C$3*Sheet1!$C$5,0)</f>
        <v>139.85136</v>
      </c>
      <c r="H1514" s="5">
        <f>0.5*Sheet1!$C$6*Sheet1!$C$7*Sheet1!$C$8*D1514^2</f>
        <v>120.95443224537038</v>
      </c>
      <c r="I1514" s="5">
        <f t="shared" si="208"/>
        <v>944.80579224536984</v>
      </c>
      <c r="J1514" s="3">
        <f t="shared" si="209"/>
        <v>15.799252414769795</v>
      </c>
      <c r="K1514" s="3">
        <f t="shared" si="210"/>
        <v>15.799252414769795</v>
      </c>
      <c r="L1514" s="3">
        <f t="shared" si="211"/>
        <v>0</v>
      </c>
      <c r="M1514" s="6">
        <f t="shared" si="212"/>
        <v>4.3886812263249433E-3</v>
      </c>
      <c r="N1514" s="6">
        <f t="shared" si="213"/>
        <v>1.7669240453806483</v>
      </c>
      <c r="O1514" s="6">
        <f t="shared" si="214"/>
        <v>0</v>
      </c>
      <c r="P1514" s="6">
        <f t="shared" si="215"/>
        <v>0.58459636048715147</v>
      </c>
    </row>
    <row r="1515" spans="1:16" x14ac:dyDescent="0.3">
      <c r="A1515" s="4">
        <v>1513</v>
      </c>
      <c r="B1515" t="s">
        <v>45</v>
      </c>
      <c r="C1515" s="5">
        <v>62.3</v>
      </c>
      <c r="D1515" s="3">
        <f t="shared" si="207"/>
        <v>17.305555555555554</v>
      </c>
      <c r="E1515" s="3">
        <v>0.625</v>
      </c>
      <c r="F1515" s="5">
        <f>Sheet1!$C$3*E1515</f>
        <v>810</v>
      </c>
      <c r="G1515" s="5">
        <f>IF(D1515&gt;0,Sheet1!$C$4*Sheet1!$C$3*Sheet1!$C$5,0)</f>
        <v>139.85136</v>
      </c>
      <c r="H1515" s="5">
        <f>0.5*Sheet1!$C$6*Sheet1!$C$7*Sheet1!$C$8*D1515^2</f>
        <v>129.54029986689815</v>
      </c>
      <c r="I1515" s="5">
        <f t="shared" si="208"/>
        <v>1079.3916598668982</v>
      </c>
      <c r="J1515" s="3">
        <f t="shared" si="209"/>
        <v>18.679472336029928</v>
      </c>
      <c r="K1515" s="3">
        <f t="shared" si="210"/>
        <v>18.679472336029928</v>
      </c>
      <c r="L1515" s="3">
        <f t="shared" si="211"/>
        <v>0</v>
      </c>
      <c r="M1515" s="6">
        <f t="shared" si="212"/>
        <v>5.188742315563869E-3</v>
      </c>
      <c r="N1515" s="6">
        <f t="shared" si="213"/>
        <v>1.7721127876962122</v>
      </c>
      <c r="O1515" s="6">
        <f t="shared" si="214"/>
        <v>0</v>
      </c>
      <c r="P1515" s="6">
        <f t="shared" si="215"/>
        <v>0.58459636048715147</v>
      </c>
    </row>
    <row r="1516" spans="1:16" x14ac:dyDescent="0.3">
      <c r="A1516" s="4">
        <v>1514</v>
      </c>
      <c r="B1516" t="s">
        <v>45</v>
      </c>
      <c r="C1516" s="5">
        <v>64.7</v>
      </c>
      <c r="D1516" s="3">
        <f t="shared" si="207"/>
        <v>17.972222222222221</v>
      </c>
      <c r="E1516" s="3">
        <v>0.6666666666666663</v>
      </c>
      <c r="F1516" s="5">
        <f>Sheet1!$C$3*E1516</f>
        <v>863.99999999999955</v>
      </c>
      <c r="G1516" s="5">
        <f>IF(D1516&gt;0,Sheet1!$C$4*Sheet1!$C$3*Sheet1!$C$5,0)</f>
        <v>139.85136</v>
      </c>
      <c r="H1516" s="5">
        <f>0.5*Sheet1!$C$6*Sheet1!$C$7*Sheet1!$C$8*D1516^2</f>
        <v>139.71317625578703</v>
      </c>
      <c r="I1516" s="5">
        <f t="shared" si="208"/>
        <v>1143.5645362557866</v>
      </c>
      <c r="J1516" s="3">
        <f t="shared" si="209"/>
        <v>20.552395971041495</v>
      </c>
      <c r="K1516" s="3">
        <f t="shared" si="210"/>
        <v>20.552395971041495</v>
      </c>
      <c r="L1516" s="3">
        <f t="shared" si="211"/>
        <v>0</v>
      </c>
      <c r="M1516" s="6">
        <f t="shared" si="212"/>
        <v>5.7089988808448596E-3</v>
      </c>
      <c r="N1516" s="6">
        <f t="shared" si="213"/>
        <v>1.7778217865770569</v>
      </c>
      <c r="O1516" s="6">
        <f t="shared" si="214"/>
        <v>0</v>
      </c>
      <c r="P1516" s="6">
        <f t="shared" si="215"/>
        <v>0.58459636048715147</v>
      </c>
    </row>
    <row r="1517" spans="1:16" x14ac:dyDescent="0.3">
      <c r="A1517" s="4">
        <v>1515</v>
      </c>
      <c r="B1517" t="s">
        <v>45</v>
      </c>
      <c r="C1517" s="5">
        <v>67.099999999999994</v>
      </c>
      <c r="D1517" s="3">
        <f t="shared" si="207"/>
        <v>18.638888888888886</v>
      </c>
      <c r="E1517" s="3">
        <v>0.625</v>
      </c>
      <c r="F1517" s="5">
        <f>Sheet1!$C$3*E1517</f>
        <v>810</v>
      </c>
      <c r="G1517" s="5">
        <f>IF(D1517&gt;0,Sheet1!$C$4*Sheet1!$C$3*Sheet1!$C$5,0)</f>
        <v>139.85136</v>
      </c>
      <c r="H1517" s="5">
        <f>0.5*Sheet1!$C$6*Sheet1!$C$7*Sheet1!$C$8*D1517^2</f>
        <v>150.27053931134256</v>
      </c>
      <c r="I1517" s="5">
        <f t="shared" si="208"/>
        <v>1100.1218993113425</v>
      </c>
      <c r="J1517" s="3">
        <f t="shared" si="209"/>
        <v>20.505049845497521</v>
      </c>
      <c r="K1517" s="3">
        <f t="shared" si="210"/>
        <v>20.505049845497521</v>
      </c>
      <c r="L1517" s="3">
        <f t="shared" si="211"/>
        <v>0</v>
      </c>
      <c r="M1517" s="6">
        <f t="shared" si="212"/>
        <v>5.6958471793048665E-3</v>
      </c>
      <c r="N1517" s="6">
        <f t="shared" si="213"/>
        <v>1.7835176337563619</v>
      </c>
      <c r="O1517" s="6">
        <f t="shared" si="214"/>
        <v>0</v>
      </c>
      <c r="P1517" s="6">
        <f t="shared" si="215"/>
        <v>0.58459636048715147</v>
      </c>
    </row>
    <row r="1518" spans="1:16" x14ac:dyDescent="0.3">
      <c r="A1518" s="4">
        <v>1516</v>
      </c>
      <c r="B1518" t="s">
        <v>45</v>
      </c>
      <c r="C1518" s="5">
        <v>69.2</v>
      </c>
      <c r="D1518" s="3">
        <f t="shared" si="207"/>
        <v>19.222222222222221</v>
      </c>
      <c r="E1518" s="3">
        <v>0.50000000000000122</v>
      </c>
      <c r="F1518" s="5">
        <f>Sheet1!$C$3*E1518</f>
        <v>648.00000000000159</v>
      </c>
      <c r="G1518" s="5">
        <f>IF(D1518&gt;0,Sheet1!$C$4*Sheet1!$C$3*Sheet1!$C$5,0)</f>
        <v>139.85136</v>
      </c>
      <c r="H1518" s="5">
        <f>0.5*Sheet1!$C$6*Sheet1!$C$7*Sheet1!$C$8*D1518^2</f>
        <v>159.82363120370374</v>
      </c>
      <c r="I1518" s="5">
        <f t="shared" si="208"/>
        <v>947.6749912037053</v>
      </c>
      <c r="J1518" s="3">
        <f t="shared" si="209"/>
        <v>18.216419275360114</v>
      </c>
      <c r="K1518" s="3">
        <f t="shared" si="210"/>
        <v>18.216419275360114</v>
      </c>
      <c r="L1518" s="3">
        <f t="shared" si="211"/>
        <v>0</v>
      </c>
      <c r="M1518" s="6">
        <f t="shared" si="212"/>
        <v>5.0601164653778091E-3</v>
      </c>
      <c r="N1518" s="6">
        <f t="shared" si="213"/>
        <v>1.7885777502217397</v>
      </c>
      <c r="O1518" s="6">
        <f t="shared" si="214"/>
        <v>0</v>
      </c>
      <c r="P1518" s="6">
        <f t="shared" si="215"/>
        <v>0.58459636048715147</v>
      </c>
    </row>
    <row r="1519" spans="1:16" x14ac:dyDescent="0.3">
      <c r="A1519" s="4">
        <v>1517</v>
      </c>
      <c r="B1519" t="s">
        <v>45</v>
      </c>
      <c r="C1519" s="5">
        <v>70.7</v>
      </c>
      <c r="D1519" s="3">
        <f t="shared" si="207"/>
        <v>19.638888888888889</v>
      </c>
      <c r="E1519" s="3">
        <v>0.37500000000000039</v>
      </c>
      <c r="F1519" s="5">
        <f>Sheet1!$C$3*E1519</f>
        <v>486.00000000000051</v>
      </c>
      <c r="G1519" s="5">
        <f>IF(D1519&gt;0,Sheet1!$C$4*Sheet1!$C$3*Sheet1!$C$5,0)</f>
        <v>139.85136</v>
      </c>
      <c r="H1519" s="5">
        <f>0.5*Sheet1!$C$6*Sheet1!$C$7*Sheet1!$C$8*D1519^2</f>
        <v>166.82749639467599</v>
      </c>
      <c r="I1519" s="5">
        <f t="shared" si="208"/>
        <v>792.67885639467659</v>
      </c>
      <c r="J1519" s="3">
        <f t="shared" si="209"/>
        <v>15.567331985306566</v>
      </c>
      <c r="K1519" s="3">
        <f t="shared" si="210"/>
        <v>15.567331985306566</v>
      </c>
      <c r="L1519" s="3">
        <f t="shared" si="211"/>
        <v>0</v>
      </c>
      <c r="M1519" s="6">
        <f t="shared" si="212"/>
        <v>4.3242588848073794E-3</v>
      </c>
      <c r="N1519" s="6">
        <f t="shared" si="213"/>
        <v>1.7929020091065471</v>
      </c>
      <c r="O1519" s="6">
        <f t="shared" si="214"/>
        <v>0</v>
      </c>
      <c r="P1519" s="6">
        <f t="shared" si="215"/>
        <v>0.58459636048715147</v>
      </c>
    </row>
    <row r="1520" spans="1:16" x14ac:dyDescent="0.3">
      <c r="A1520" s="4">
        <v>1518</v>
      </c>
      <c r="B1520" t="s">
        <v>45</v>
      </c>
      <c r="C1520" s="5">
        <v>71.900000000000006</v>
      </c>
      <c r="D1520" s="3">
        <f t="shared" si="207"/>
        <v>19.972222222222225</v>
      </c>
      <c r="E1520" s="3">
        <v>0.27777777777777779</v>
      </c>
      <c r="F1520" s="5">
        <f>Sheet1!$C$3*E1520</f>
        <v>360</v>
      </c>
      <c r="G1520" s="5">
        <f>IF(D1520&gt;0,Sheet1!$C$4*Sheet1!$C$3*Sheet1!$C$5,0)</f>
        <v>139.85136</v>
      </c>
      <c r="H1520" s="5">
        <f>0.5*Sheet1!$C$6*Sheet1!$C$7*Sheet1!$C$8*D1520^2</f>
        <v>172.53872542245378</v>
      </c>
      <c r="I1520" s="5">
        <f t="shared" si="208"/>
        <v>672.39008542245381</v>
      </c>
      <c r="J1520" s="3">
        <f t="shared" si="209"/>
        <v>13.429124206076233</v>
      </c>
      <c r="K1520" s="3">
        <f t="shared" si="210"/>
        <v>13.429124206076233</v>
      </c>
      <c r="L1520" s="3">
        <f t="shared" si="211"/>
        <v>0</v>
      </c>
      <c r="M1520" s="6">
        <f t="shared" si="212"/>
        <v>3.7303122794656203E-3</v>
      </c>
      <c r="N1520" s="6">
        <f t="shared" si="213"/>
        <v>1.7966323213860127</v>
      </c>
      <c r="O1520" s="6">
        <f t="shared" si="214"/>
        <v>0</v>
      </c>
      <c r="P1520" s="6">
        <f t="shared" si="215"/>
        <v>0.58459636048715147</v>
      </c>
    </row>
    <row r="1521" spans="1:16" x14ac:dyDescent="0.3">
      <c r="A1521" s="4">
        <v>1519</v>
      </c>
      <c r="B1521" t="s">
        <v>45</v>
      </c>
      <c r="C1521" s="5">
        <v>72.7</v>
      </c>
      <c r="D1521" s="3">
        <f t="shared" si="207"/>
        <v>20.194444444444446</v>
      </c>
      <c r="E1521" s="3">
        <v>0.20833333333333331</v>
      </c>
      <c r="F1521" s="5">
        <f>Sheet1!$C$3*E1521</f>
        <v>270</v>
      </c>
      <c r="G1521" s="5">
        <f>IF(D1521&gt;0,Sheet1!$C$4*Sheet1!$C$3*Sheet1!$C$5,0)</f>
        <v>139.85136</v>
      </c>
      <c r="H1521" s="5">
        <f>0.5*Sheet1!$C$6*Sheet1!$C$7*Sheet1!$C$8*D1521^2</f>
        <v>176.39961236689822</v>
      </c>
      <c r="I1521" s="5">
        <f t="shared" si="208"/>
        <v>586.25097236689817</v>
      </c>
      <c r="J1521" s="3">
        <f t="shared" si="209"/>
        <v>11.839012691964861</v>
      </c>
      <c r="K1521" s="3">
        <f t="shared" si="210"/>
        <v>11.839012691964861</v>
      </c>
      <c r="L1521" s="3">
        <f t="shared" si="211"/>
        <v>0</v>
      </c>
      <c r="M1521" s="6">
        <f t="shared" si="212"/>
        <v>3.2886146366569056E-3</v>
      </c>
      <c r="N1521" s="6">
        <f t="shared" si="213"/>
        <v>1.7999209360226696</v>
      </c>
      <c r="O1521" s="6">
        <f t="shared" si="214"/>
        <v>0</v>
      </c>
      <c r="P1521" s="6">
        <f t="shared" si="215"/>
        <v>0.58459636048715147</v>
      </c>
    </row>
    <row r="1522" spans="1:16" x14ac:dyDescent="0.3">
      <c r="A1522" s="4">
        <v>1520</v>
      </c>
      <c r="B1522" t="s">
        <v>45</v>
      </c>
      <c r="C1522" s="5">
        <v>73.400000000000006</v>
      </c>
      <c r="D1522" s="3">
        <f t="shared" si="207"/>
        <v>20.388888888888889</v>
      </c>
      <c r="E1522" s="3">
        <v>0.15277777777777699</v>
      </c>
      <c r="F1522" s="5">
        <f>Sheet1!$C$3*E1522</f>
        <v>197.99999999999898</v>
      </c>
      <c r="G1522" s="5">
        <f>IF(D1522&gt;0,Sheet1!$C$4*Sheet1!$C$3*Sheet1!$C$5,0)</f>
        <v>139.85136</v>
      </c>
      <c r="H1522" s="5">
        <f>0.5*Sheet1!$C$6*Sheet1!$C$7*Sheet1!$C$8*D1522^2</f>
        <v>179.81293280092598</v>
      </c>
      <c r="I1522" s="5">
        <f t="shared" si="208"/>
        <v>517.66429280092495</v>
      </c>
      <c r="J1522" s="3">
        <f t="shared" si="209"/>
        <v>10.554599747663303</v>
      </c>
      <c r="K1522" s="3">
        <f t="shared" si="210"/>
        <v>10.554599747663303</v>
      </c>
      <c r="L1522" s="3">
        <f t="shared" si="211"/>
        <v>0</v>
      </c>
      <c r="M1522" s="6">
        <f t="shared" si="212"/>
        <v>2.9318332632398067E-3</v>
      </c>
      <c r="N1522" s="6">
        <f t="shared" si="213"/>
        <v>1.8028527692859093</v>
      </c>
      <c r="O1522" s="6">
        <f t="shared" si="214"/>
        <v>0</v>
      </c>
      <c r="P1522" s="6">
        <f t="shared" si="215"/>
        <v>0.58459636048715147</v>
      </c>
    </row>
    <row r="1523" spans="1:16" x14ac:dyDescent="0.3">
      <c r="A1523" s="4">
        <v>1521</v>
      </c>
      <c r="B1523" t="s">
        <v>45</v>
      </c>
      <c r="C1523" s="5">
        <v>73.8</v>
      </c>
      <c r="D1523" s="3">
        <f t="shared" si="207"/>
        <v>20.5</v>
      </c>
      <c r="E1523" s="3">
        <v>9.7222222222220642E-2</v>
      </c>
      <c r="F1523" s="5">
        <f>Sheet1!$C$3*E1523</f>
        <v>125.99999999999795</v>
      </c>
      <c r="G1523" s="5">
        <f>IF(D1523&gt;0,Sheet1!$C$4*Sheet1!$C$3*Sheet1!$C$5,0)</f>
        <v>139.85136</v>
      </c>
      <c r="H1523" s="5">
        <f>0.5*Sheet1!$C$6*Sheet1!$C$7*Sheet1!$C$8*D1523^2</f>
        <v>181.77808687500004</v>
      </c>
      <c r="I1523" s="5">
        <f t="shared" si="208"/>
        <v>447.629446874998</v>
      </c>
      <c r="J1523" s="3">
        <f t="shared" si="209"/>
        <v>9.17640366093746</v>
      </c>
      <c r="K1523" s="3">
        <f t="shared" si="210"/>
        <v>9.17640366093746</v>
      </c>
      <c r="L1523" s="3">
        <f t="shared" si="211"/>
        <v>0</v>
      </c>
      <c r="M1523" s="6">
        <f t="shared" si="212"/>
        <v>2.5490010169270721E-3</v>
      </c>
      <c r="N1523" s="6">
        <f t="shared" si="213"/>
        <v>1.8054017703028364</v>
      </c>
      <c r="O1523" s="6">
        <f t="shared" si="214"/>
        <v>0</v>
      </c>
      <c r="P1523" s="6">
        <f t="shared" si="215"/>
        <v>0.58459636048715147</v>
      </c>
    </row>
    <row r="1524" spans="1:16" x14ac:dyDescent="0.3">
      <c r="A1524" s="4">
        <v>1522</v>
      </c>
      <c r="B1524" t="s">
        <v>45</v>
      </c>
      <c r="C1524" s="5">
        <v>74.099999999999994</v>
      </c>
      <c r="D1524" s="3">
        <f t="shared" si="207"/>
        <v>20.583333333333332</v>
      </c>
      <c r="E1524" s="3">
        <v>2.7777777777778172E-2</v>
      </c>
      <c r="F1524" s="5">
        <f>Sheet1!$C$3*E1524</f>
        <v>36.000000000000512</v>
      </c>
      <c r="G1524" s="5">
        <f>IF(D1524&gt;0,Sheet1!$C$4*Sheet1!$C$3*Sheet1!$C$5,0)</f>
        <v>139.85136</v>
      </c>
      <c r="H1524" s="5">
        <f>0.5*Sheet1!$C$6*Sheet1!$C$7*Sheet1!$C$8*D1524^2</f>
        <v>183.25896130208335</v>
      </c>
      <c r="I1524" s="5">
        <f t="shared" si="208"/>
        <v>359.11032130208389</v>
      </c>
      <c r="J1524" s="3">
        <f t="shared" si="209"/>
        <v>7.3916874468012264</v>
      </c>
      <c r="K1524" s="3">
        <f t="shared" si="210"/>
        <v>7.3916874468012264</v>
      </c>
      <c r="L1524" s="3">
        <f t="shared" si="211"/>
        <v>0</v>
      </c>
      <c r="M1524" s="6">
        <f t="shared" si="212"/>
        <v>2.0532465130003404E-3</v>
      </c>
      <c r="N1524" s="6">
        <f t="shared" si="213"/>
        <v>1.8074550168158368</v>
      </c>
      <c r="O1524" s="6">
        <f t="shared" si="214"/>
        <v>0</v>
      </c>
      <c r="P1524" s="6">
        <f t="shared" si="215"/>
        <v>0.58459636048715147</v>
      </c>
    </row>
    <row r="1525" spans="1:16" x14ac:dyDescent="0.3">
      <c r="A1525" s="4">
        <v>1523</v>
      </c>
      <c r="B1525" t="s">
        <v>45</v>
      </c>
      <c r="C1525" s="5">
        <v>74</v>
      </c>
      <c r="D1525" s="3">
        <f t="shared" si="207"/>
        <v>20.555555555555554</v>
      </c>
      <c r="E1525" s="3">
        <v>-6.9444444444444448E-2</v>
      </c>
      <c r="F1525" s="5">
        <f>Sheet1!$C$3*E1525</f>
        <v>-90</v>
      </c>
      <c r="G1525" s="5">
        <f>IF(D1525&gt;0,Sheet1!$C$4*Sheet1!$C$3*Sheet1!$C$5,0)</f>
        <v>139.85136</v>
      </c>
      <c r="H1525" s="5">
        <f>0.5*Sheet1!$C$6*Sheet1!$C$7*Sheet1!$C$8*D1525^2</f>
        <v>182.76466898148149</v>
      </c>
      <c r="I1525" s="5">
        <f t="shared" si="208"/>
        <v>232.61602898148149</v>
      </c>
      <c r="J1525" s="3">
        <f t="shared" si="209"/>
        <v>4.7815517068415634</v>
      </c>
      <c r="K1525" s="3">
        <f t="shared" si="210"/>
        <v>4.7815517068415634</v>
      </c>
      <c r="L1525" s="3">
        <f t="shared" si="211"/>
        <v>0</v>
      </c>
      <c r="M1525" s="6">
        <f t="shared" si="212"/>
        <v>1.3282088074559899E-3</v>
      </c>
      <c r="N1525" s="6">
        <f t="shared" si="213"/>
        <v>1.8087832256232927</v>
      </c>
      <c r="O1525" s="6">
        <f t="shared" si="214"/>
        <v>0</v>
      </c>
      <c r="P1525" s="6">
        <f t="shared" si="215"/>
        <v>0.58459636048715147</v>
      </c>
    </row>
    <row r="1526" spans="1:16" x14ac:dyDescent="0.3">
      <c r="A1526" s="4">
        <v>1524</v>
      </c>
      <c r="B1526" t="s">
        <v>45</v>
      </c>
      <c r="C1526" s="5">
        <v>73.599999999999994</v>
      </c>
      <c r="D1526" s="3">
        <f t="shared" si="207"/>
        <v>20.444444444444443</v>
      </c>
      <c r="E1526" s="3">
        <v>-0.20833333333333331</v>
      </c>
      <c r="F1526" s="5">
        <f>Sheet1!$C$3*E1526</f>
        <v>-270</v>
      </c>
      <c r="G1526" s="5">
        <f>IF(D1526&gt;0,Sheet1!$C$4*Sheet1!$C$3*Sheet1!$C$5,0)</f>
        <v>139.85136</v>
      </c>
      <c r="H1526" s="5">
        <f>0.5*Sheet1!$C$6*Sheet1!$C$7*Sheet1!$C$8*D1526^2</f>
        <v>180.79417481481482</v>
      </c>
      <c r="I1526" s="5">
        <f t="shared" si="208"/>
        <v>50.645534814814823</v>
      </c>
      <c r="J1526" s="3">
        <f t="shared" si="209"/>
        <v>1.0354198228806586</v>
      </c>
      <c r="K1526" s="3">
        <f t="shared" si="210"/>
        <v>1.0354198228806586</v>
      </c>
      <c r="L1526" s="3">
        <f t="shared" si="211"/>
        <v>0</v>
      </c>
      <c r="M1526" s="6">
        <f t="shared" si="212"/>
        <v>2.876166174668496E-4</v>
      </c>
      <c r="N1526" s="6">
        <f t="shared" si="213"/>
        <v>1.8090708422407595</v>
      </c>
      <c r="O1526" s="6">
        <f t="shared" si="214"/>
        <v>0</v>
      </c>
      <c r="P1526" s="6">
        <f t="shared" si="215"/>
        <v>0.58459636048715147</v>
      </c>
    </row>
    <row r="1527" spans="1:16" x14ac:dyDescent="0.3">
      <c r="A1527" s="4">
        <v>1525</v>
      </c>
      <c r="B1527" t="s">
        <v>45</v>
      </c>
      <c r="C1527" s="5">
        <v>72.5</v>
      </c>
      <c r="D1527" s="3">
        <f t="shared" si="207"/>
        <v>20.138888888888889</v>
      </c>
      <c r="E1527" s="3">
        <v>-0.38888888888888851</v>
      </c>
      <c r="F1527" s="5">
        <f>Sheet1!$C$3*E1527</f>
        <v>-503.99999999999949</v>
      </c>
      <c r="G1527" s="5">
        <f>IF(D1527&gt;0,Sheet1!$C$4*Sheet1!$C$3*Sheet1!$C$5,0)</f>
        <v>139.85136</v>
      </c>
      <c r="H1527" s="5">
        <f>0.5*Sheet1!$C$6*Sheet1!$C$7*Sheet1!$C$8*D1527^2</f>
        <v>175.43038556134263</v>
      </c>
      <c r="I1527" s="5">
        <f t="shared" si="208"/>
        <v>-188.71825443865686</v>
      </c>
      <c r="J1527" s="3">
        <f t="shared" si="209"/>
        <v>-3.8005759574451727</v>
      </c>
      <c r="K1527" s="3">
        <f t="shared" si="210"/>
        <v>0</v>
      </c>
      <c r="L1527" s="3">
        <f t="shared" si="211"/>
        <v>3.8005759574451727</v>
      </c>
      <c r="M1527" s="6">
        <f t="shared" si="212"/>
        <v>0</v>
      </c>
      <c r="N1527" s="6">
        <f t="shared" si="213"/>
        <v>1.8090708422407595</v>
      </c>
      <c r="O1527" s="6">
        <f t="shared" si="214"/>
        <v>1.0557155437347701E-3</v>
      </c>
      <c r="P1527" s="6">
        <f t="shared" si="215"/>
        <v>0.5856520760308862</v>
      </c>
    </row>
    <row r="1528" spans="1:16" x14ac:dyDescent="0.3">
      <c r="A1528" s="4">
        <v>1526</v>
      </c>
      <c r="B1528" t="s">
        <v>45</v>
      </c>
      <c r="C1528" s="5">
        <v>70.8</v>
      </c>
      <c r="D1528" s="3">
        <f t="shared" si="207"/>
        <v>19.666666666666664</v>
      </c>
      <c r="E1528" s="3">
        <v>-0.54166666666666741</v>
      </c>
      <c r="F1528" s="5">
        <f>Sheet1!$C$3*E1528</f>
        <v>-702.00000000000091</v>
      </c>
      <c r="G1528" s="5">
        <f>IF(D1528&gt;0,Sheet1!$C$4*Sheet1!$C$3*Sheet1!$C$5,0)</f>
        <v>139.85136</v>
      </c>
      <c r="H1528" s="5">
        <f>0.5*Sheet1!$C$6*Sheet1!$C$7*Sheet1!$C$8*D1528^2</f>
        <v>167.29976083333332</v>
      </c>
      <c r="I1528" s="5">
        <f t="shared" si="208"/>
        <v>-394.84887916666759</v>
      </c>
      <c r="J1528" s="3">
        <f t="shared" si="209"/>
        <v>-7.7653612902777951</v>
      </c>
      <c r="K1528" s="3">
        <f t="shared" si="210"/>
        <v>0</v>
      </c>
      <c r="L1528" s="3">
        <f t="shared" si="211"/>
        <v>7.7653612902777951</v>
      </c>
      <c r="M1528" s="6">
        <f t="shared" si="212"/>
        <v>0</v>
      </c>
      <c r="N1528" s="6">
        <f t="shared" si="213"/>
        <v>1.8090708422407595</v>
      </c>
      <c r="O1528" s="6">
        <f t="shared" si="214"/>
        <v>2.157044802854943E-3</v>
      </c>
      <c r="P1528" s="6">
        <f t="shared" si="215"/>
        <v>0.58780912083374115</v>
      </c>
    </row>
    <row r="1529" spans="1:16" x14ac:dyDescent="0.3">
      <c r="A1529" s="4">
        <v>1527</v>
      </c>
      <c r="B1529" t="s">
        <v>45</v>
      </c>
      <c r="C1529" s="5">
        <v>68.599999999999994</v>
      </c>
      <c r="D1529" s="3">
        <f t="shared" si="207"/>
        <v>19.055555555555554</v>
      </c>
      <c r="E1529" s="3">
        <v>-0.63888888888888806</v>
      </c>
      <c r="F1529" s="5">
        <f>Sheet1!$C$3*E1529</f>
        <v>-827.99999999999898</v>
      </c>
      <c r="G1529" s="5">
        <f>IF(D1529&gt;0,Sheet1!$C$4*Sheet1!$C$3*Sheet1!$C$5,0)</f>
        <v>139.85136</v>
      </c>
      <c r="H1529" s="5">
        <f>0.5*Sheet1!$C$6*Sheet1!$C$7*Sheet1!$C$8*D1529^2</f>
        <v>157.06413835648149</v>
      </c>
      <c r="I1529" s="5">
        <f t="shared" si="208"/>
        <v>-531.08450164351746</v>
      </c>
      <c r="J1529" s="3">
        <f t="shared" si="209"/>
        <v>-10.120110225762581</v>
      </c>
      <c r="K1529" s="3">
        <f t="shared" si="210"/>
        <v>0</v>
      </c>
      <c r="L1529" s="3">
        <f t="shared" si="211"/>
        <v>10.120110225762581</v>
      </c>
      <c r="M1529" s="6">
        <f t="shared" si="212"/>
        <v>0</v>
      </c>
      <c r="N1529" s="6">
        <f t="shared" si="213"/>
        <v>1.8090708422407595</v>
      </c>
      <c r="O1529" s="6">
        <f t="shared" si="214"/>
        <v>2.8111417293784947E-3</v>
      </c>
      <c r="P1529" s="6">
        <f t="shared" si="215"/>
        <v>0.59062026256311961</v>
      </c>
    </row>
    <row r="1530" spans="1:16" x14ac:dyDescent="0.3">
      <c r="A1530" s="4">
        <v>1528</v>
      </c>
      <c r="B1530" t="s">
        <v>45</v>
      </c>
      <c r="C1530" s="5">
        <v>66.2</v>
      </c>
      <c r="D1530" s="3">
        <f t="shared" si="207"/>
        <v>18.388888888888889</v>
      </c>
      <c r="E1530" s="3">
        <v>-0.63888888888888806</v>
      </c>
      <c r="F1530" s="5">
        <f>Sheet1!$C$3*E1530</f>
        <v>-827.99999999999898</v>
      </c>
      <c r="G1530" s="5">
        <f>IF(D1530&gt;0,Sheet1!$C$4*Sheet1!$C$3*Sheet1!$C$5,0)</f>
        <v>139.85136</v>
      </c>
      <c r="H1530" s="5">
        <f>0.5*Sheet1!$C$6*Sheet1!$C$7*Sheet1!$C$8*D1530^2</f>
        <v>146.26647113425929</v>
      </c>
      <c r="I1530" s="5">
        <f t="shared" si="208"/>
        <v>-541.88216886573969</v>
      </c>
      <c r="J1530" s="3">
        <f t="shared" si="209"/>
        <v>-9.9646109941422125</v>
      </c>
      <c r="K1530" s="3">
        <f t="shared" si="210"/>
        <v>0</v>
      </c>
      <c r="L1530" s="3">
        <f t="shared" si="211"/>
        <v>9.9646109941422125</v>
      </c>
      <c r="M1530" s="6">
        <f t="shared" si="212"/>
        <v>0</v>
      </c>
      <c r="N1530" s="6">
        <f t="shared" si="213"/>
        <v>1.8090708422407595</v>
      </c>
      <c r="O1530" s="6">
        <f t="shared" si="214"/>
        <v>2.7679474983728367E-3</v>
      </c>
      <c r="P1530" s="6">
        <f t="shared" si="215"/>
        <v>0.59338821006149245</v>
      </c>
    </row>
    <row r="1531" spans="1:16" x14ac:dyDescent="0.3">
      <c r="A1531" s="4">
        <v>1529</v>
      </c>
      <c r="B1531" t="s">
        <v>45</v>
      </c>
      <c r="C1531" s="5">
        <v>64</v>
      </c>
      <c r="D1531" s="3">
        <f t="shared" si="207"/>
        <v>17.777777777777779</v>
      </c>
      <c r="E1531" s="3">
        <v>-0.55555555555555558</v>
      </c>
      <c r="F1531" s="5">
        <f>Sheet1!$C$3*E1531</f>
        <v>-720</v>
      </c>
      <c r="G1531" s="5">
        <f>IF(D1531&gt;0,Sheet1!$C$4*Sheet1!$C$3*Sheet1!$C$5,0)</f>
        <v>139.85136</v>
      </c>
      <c r="H1531" s="5">
        <f>0.5*Sheet1!$C$6*Sheet1!$C$7*Sheet1!$C$8*D1531^2</f>
        <v>136.70637037037042</v>
      </c>
      <c r="I1531" s="5">
        <f t="shared" si="208"/>
        <v>-443.44226962962955</v>
      </c>
      <c r="J1531" s="3">
        <f t="shared" si="209"/>
        <v>-7.8834181267489702</v>
      </c>
      <c r="K1531" s="3">
        <f t="shared" si="210"/>
        <v>0</v>
      </c>
      <c r="L1531" s="3">
        <f t="shared" si="211"/>
        <v>7.8834181267489702</v>
      </c>
      <c r="M1531" s="6">
        <f t="shared" si="212"/>
        <v>0</v>
      </c>
      <c r="N1531" s="6">
        <f t="shared" si="213"/>
        <v>1.8090708422407595</v>
      </c>
      <c r="O1531" s="6">
        <f t="shared" si="214"/>
        <v>2.1898383685413805E-3</v>
      </c>
      <c r="P1531" s="6">
        <f t="shared" si="215"/>
        <v>0.59557804843003381</v>
      </c>
    </row>
    <row r="1532" spans="1:16" x14ac:dyDescent="0.3">
      <c r="A1532" s="4">
        <v>1530</v>
      </c>
      <c r="B1532" t="s">
        <v>45</v>
      </c>
      <c r="C1532" s="5">
        <v>62.2</v>
      </c>
      <c r="D1532" s="3">
        <f t="shared" si="207"/>
        <v>17.277777777777779</v>
      </c>
      <c r="E1532" s="3">
        <v>-0.43055555555555575</v>
      </c>
      <c r="F1532" s="5">
        <f>Sheet1!$C$3*E1532</f>
        <v>-558.00000000000023</v>
      </c>
      <c r="G1532" s="5">
        <f>IF(D1532&gt;0,Sheet1!$C$4*Sheet1!$C$3*Sheet1!$C$5,0)</f>
        <v>139.85136</v>
      </c>
      <c r="H1532" s="5">
        <f>0.5*Sheet1!$C$6*Sheet1!$C$7*Sheet1!$C$8*D1532^2</f>
        <v>129.12477391203709</v>
      </c>
      <c r="I1532" s="5">
        <f t="shared" si="208"/>
        <v>-289.02386608796314</v>
      </c>
      <c r="J1532" s="3">
        <f t="shared" si="209"/>
        <v>-4.9936901307420305</v>
      </c>
      <c r="K1532" s="3">
        <f t="shared" si="210"/>
        <v>0</v>
      </c>
      <c r="L1532" s="3">
        <f t="shared" si="211"/>
        <v>4.9936901307420305</v>
      </c>
      <c r="M1532" s="6">
        <f t="shared" si="212"/>
        <v>0</v>
      </c>
      <c r="N1532" s="6">
        <f t="shared" si="213"/>
        <v>1.8090708422407595</v>
      </c>
      <c r="O1532" s="6">
        <f t="shared" si="214"/>
        <v>1.3871361474283419E-3</v>
      </c>
      <c r="P1532" s="6">
        <f t="shared" si="215"/>
        <v>0.59696518457746217</v>
      </c>
    </row>
    <row r="1533" spans="1:16" x14ac:dyDescent="0.3">
      <c r="A1533" s="4">
        <v>1531</v>
      </c>
      <c r="B1533" t="s">
        <v>45</v>
      </c>
      <c r="C1533" s="5">
        <v>60.9</v>
      </c>
      <c r="D1533" s="3">
        <f t="shared" si="207"/>
        <v>16.916666666666664</v>
      </c>
      <c r="E1533" s="3">
        <v>-0.27777777777777779</v>
      </c>
      <c r="F1533" s="5">
        <f>Sheet1!$C$3*E1533</f>
        <v>-360</v>
      </c>
      <c r="G1533" s="5">
        <f>IF(D1533&gt;0,Sheet1!$C$4*Sheet1!$C$3*Sheet1!$C$5,0)</f>
        <v>139.85136</v>
      </c>
      <c r="H1533" s="5">
        <f>0.5*Sheet1!$C$6*Sheet1!$C$7*Sheet1!$C$8*D1533^2</f>
        <v>123.78368005208333</v>
      </c>
      <c r="I1533" s="5">
        <f t="shared" si="208"/>
        <v>-96.364959947916674</v>
      </c>
      <c r="J1533" s="3">
        <f t="shared" si="209"/>
        <v>-1.6301739057855902</v>
      </c>
      <c r="K1533" s="3">
        <f t="shared" si="210"/>
        <v>0</v>
      </c>
      <c r="L1533" s="3">
        <f t="shared" si="211"/>
        <v>1.6301739057855902</v>
      </c>
      <c r="M1533" s="6">
        <f t="shared" si="212"/>
        <v>0</v>
      </c>
      <c r="N1533" s="6">
        <f t="shared" si="213"/>
        <v>1.8090708422407595</v>
      </c>
      <c r="O1533" s="6">
        <f t="shared" si="214"/>
        <v>4.528260849404417E-4</v>
      </c>
      <c r="P1533" s="6">
        <f t="shared" si="215"/>
        <v>0.59741801066240263</v>
      </c>
    </row>
    <row r="1534" spans="1:16" x14ac:dyDescent="0.3">
      <c r="A1534" s="4">
        <v>1532</v>
      </c>
      <c r="B1534" t="s">
        <v>45</v>
      </c>
      <c r="C1534" s="5">
        <v>60.2</v>
      </c>
      <c r="D1534" s="3">
        <f t="shared" si="207"/>
        <v>16.722222222222221</v>
      </c>
      <c r="E1534" s="3">
        <v>-0.12499999999999981</v>
      </c>
      <c r="F1534" s="5">
        <f>Sheet1!$C$3*E1534</f>
        <v>-161.99999999999974</v>
      </c>
      <c r="G1534" s="5">
        <f>IF(D1534&gt;0,Sheet1!$C$4*Sheet1!$C$3*Sheet1!$C$5,0)</f>
        <v>139.85136</v>
      </c>
      <c r="H1534" s="5">
        <f>0.5*Sheet1!$C$6*Sheet1!$C$7*Sheet1!$C$8*D1534^2</f>
        <v>120.95443224537038</v>
      </c>
      <c r="I1534" s="5">
        <f t="shared" si="208"/>
        <v>98.80579224537064</v>
      </c>
      <c r="J1534" s="3">
        <f t="shared" si="209"/>
        <v>1.6522524147698088</v>
      </c>
      <c r="K1534" s="3">
        <f t="shared" si="210"/>
        <v>1.6522524147698088</v>
      </c>
      <c r="L1534" s="3">
        <f t="shared" si="211"/>
        <v>0</v>
      </c>
      <c r="M1534" s="6">
        <f t="shared" si="212"/>
        <v>4.5895900410272466E-4</v>
      </c>
      <c r="N1534" s="6">
        <f t="shared" si="213"/>
        <v>1.8095298012448622</v>
      </c>
      <c r="O1534" s="6">
        <f t="shared" si="214"/>
        <v>0</v>
      </c>
      <c r="P1534" s="6">
        <f t="shared" si="215"/>
        <v>0.59741801066240263</v>
      </c>
    </row>
    <row r="1535" spans="1:16" x14ac:dyDescent="0.3">
      <c r="A1535" s="4">
        <v>1533</v>
      </c>
      <c r="B1535" t="s">
        <v>45</v>
      </c>
      <c r="C1535" s="5">
        <v>60</v>
      </c>
      <c r="D1535" s="3">
        <f t="shared" si="207"/>
        <v>16.666666666666668</v>
      </c>
      <c r="E1535" s="3">
        <v>2.7777777777777186E-2</v>
      </c>
      <c r="F1535" s="5">
        <f>Sheet1!$C$3*E1535</f>
        <v>35.999999999999233</v>
      </c>
      <c r="G1535" s="5">
        <f>IF(D1535&gt;0,Sheet1!$C$4*Sheet1!$C$3*Sheet1!$C$5,0)</f>
        <v>139.85136</v>
      </c>
      <c r="H1535" s="5">
        <f>0.5*Sheet1!$C$6*Sheet1!$C$7*Sheet1!$C$8*D1535^2</f>
        <v>120.15208333333338</v>
      </c>
      <c r="I1535" s="5">
        <f t="shared" si="208"/>
        <v>296.0034433333326</v>
      </c>
      <c r="J1535" s="3">
        <f t="shared" si="209"/>
        <v>4.9333907222222102</v>
      </c>
      <c r="K1535" s="3">
        <f t="shared" si="210"/>
        <v>4.9333907222222102</v>
      </c>
      <c r="L1535" s="3">
        <f t="shared" si="211"/>
        <v>0</v>
      </c>
      <c r="M1535" s="6">
        <f t="shared" si="212"/>
        <v>1.3703863117283917E-3</v>
      </c>
      <c r="N1535" s="6">
        <f t="shared" si="213"/>
        <v>1.8109001875565907</v>
      </c>
      <c r="O1535" s="6">
        <f t="shared" si="214"/>
        <v>0</v>
      </c>
      <c r="P1535" s="6">
        <f t="shared" si="215"/>
        <v>0.59741801066240263</v>
      </c>
    </row>
    <row r="1536" spans="1:16" x14ac:dyDescent="0.3">
      <c r="A1536" s="4">
        <v>1534</v>
      </c>
      <c r="B1536" t="s">
        <v>45</v>
      </c>
      <c r="C1536" s="5">
        <v>60.4</v>
      </c>
      <c r="D1536" s="3">
        <f t="shared" si="207"/>
        <v>16.777777777777779</v>
      </c>
      <c r="E1536" s="3">
        <v>0.19444444444444425</v>
      </c>
      <c r="F1536" s="5">
        <f>Sheet1!$C$3*E1536</f>
        <v>251.99999999999974</v>
      </c>
      <c r="G1536" s="5">
        <f>IF(D1536&gt;0,Sheet1!$C$4*Sheet1!$C$3*Sheet1!$C$5,0)</f>
        <v>139.85136</v>
      </c>
      <c r="H1536" s="5">
        <f>0.5*Sheet1!$C$6*Sheet1!$C$7*Sheet1!$C$8*D1536^2</f>
        <v>121.75945120370375</v>
      </c>
      <c r="I1536" s="5">
        <f t="shared" si="208"/>
        <v>513.61081120370352</v>
      </c>
      <c r="J1536" s="3">
        <f t="shared" si="209"/>
        <v>8.6172480546399139</v>
      </c>
      <c r="K1536" s="3">
        <f t="shared" si="210"/>
        <v>8.6172480546399139</v>
      </c>
      <c r="L1536" s="3">
        <f t="shared" si="211"/>
        <v>0</v>
      </c>
      <c r="M1536" s="6">
        <f t="shared" si="212"/>
        <v>2.393680015177754E-3</v>
      </c>
      <c r="N1536" s="6">
        <f t="shared" si="213"/>
        <v>1.8132938675717685</v>
      </c>
      <c r="O1536" s="6">
        <f t="shared" si="214"/>
        <v>0</v>
      </c>
      <c r="P1536" s="6">
        <f t="shared" si="215"/>
        <v>0.59741801066240263</v>
      </c>
    </row>
    <row r="1537" spans="1:16" x14ac:dyDescent="0.3">
      <c r="A1537" s="4">
        <v>1535</v>
      </c>
      <c r="B1537" t="s">
        <v>45</v>
      </c>
      <c r="C1537" s="5">
        <v>61.4</v>
      </c>
      <c r="D1537" s="3">
        <f t="shared" si="207"/>
        <v>17.055555555555554</v>
      </c>
      <c r="E1537" s="3">
        <v>0.38888888888888945</v>
      </c>
      <c r="F1537" s="5">
        <f>Sheet1!$C$3*E1537</f>
        <v>504.00000000000074</v>
      </c>
      <c r="G1537" s="5">
        <f>IF(D1537&gt;0,Sheet1!$C$4*Sheet1!$C$3*Sheet1!$C$5,0)</f>
        <v>139.85136</v>
      </c>
      <c r="H1537" s="5">
        <f>0.5*Sheet1!$C$6*Sheet1!$C$7*Sheet1!$C$8*D1537^2</f>
        <v>125.82459668981481</v>
      </c>
      <c r="I1537" s="5">
        <f t="shared" si="208"/>
        <v>769.67595668981562</v>
      </c>
      <c r="J1537" s="3">
        <f t="shared" si="209"/>
        <v>13.127251039098521</v>
      </c>
      <c r="K1537" s="3">
        <f t="shared" si="210"/>
        <v>13.127251039098521</v>
      </c>
      <c r="L1537" s="3">
        <f t="shared" si="211"/>
        <v>0</v>
      </c>
      <c r="M1537" s="6">
        <f t="shared" si="212"/>
        <v>3.6464586219718113E-3</v>
      </c>
      <c r="N1537" s="6">
        <f t="shared" si="213"/>
        <v>1.8169403261937402</v>
      </c>
      <c r="O1537" s="6">
        <f t="shared" si="214"/>
        <v>0</v>
      </c>
      <c r="P1537" s="6">
        <f t="shared" si="215"/>
        <v>0.59741801066240263</v>
      </c>
    </row>
    <row r="1538" spans="1:16" x14ac:dyDescent="0.3">
      <c r="A1538" s="4">
        <v>1536</v>
      </c>
      <c r="B1538" t="s">
        <v>45</v>
      </c>
      <c r="C1538" s="5">
        <v>63.2</v>
      </c>
      <c r="D1538" s="3">
        <f t="shared" ref="D1538:D1601" si="216">C1538/3.6</f>
        <v>17.555555555555557</v>
      </c>
      <c r="E1538" s="3">
        <v>0.5833333333333327</v>
      </c>
      <c r="F1538" s="5">
        <f>Sheet1!$C$3*E1538</f>
        <v>755.9999999999992</v>
      </c>
      <c r="G1538" s="5">
        <f>IF(D1538&gt;0,Sheet1!$C$4*Sheet1!$C$3*Sheet1!$C$5,0)</f>
        <v>139.85136</v>
      </c>
      <c r="H1538" s="5">
        <f>0.5*Sheet1!$C$6*Sheet1!$C$7*Sheet1!$C$8*D1538^2</f>
        <v>133.31007148148151</v>
      </c>
      <c r="I1538" s="5">
        <f t="shared" ref="I1538:I1601" si="217">F1538+G1538+H1538</f>
        <v>1029.1614314814808</v>
      </c>
      <c r="J1538" s="3">
        <f t="shared" ref="J1538:J1601" si="218">I1538*D1538/1000</f>
        <v>18.06750068600822</v>
      </c>
      <c r="K1538" s="3">
        <f t="shared" ref="K1538:K1601" si="219">MAX(J1538,0)</f>
        <v>18.06750068600822</v>
      </c>
      <c r="L1538" s="3">
        <f t="shared" ref="L1538:L1601" si="220">MAX(-J1538,0)</f>
        <v>0</v>
      </c>
      <c r="M1538" s="6">
        <f t="shared" si="212"/>
        <v>5.0187501905578392E-3</v>
      </c>
      <c r="N1538" s="6">
        <f t="shared" si="213"/>
        <v>1.8219590763842981</v>
      </c>
      <c r="O1538" s="6">
        <f t="shared" si="214"/>
        <v>0</v>
      </c>
      <c r="P1538" s="6">
        <f t="shared" si="215"/>
        <v>0.59741801066240263</v>
      </c>
    </row>
    <row r="1539" spans="1:16" x14ac:dyDescent="0.3">
      <c r="A1539" s="4">
        <v>1537</v>
      </c>
      <c r="B1539" t="s">
        <v>45</v>
      </c>
      <c r="C1539" s="5">
        <v>65.599999999999994</v>
      </c>
      <c r="D1539" s="3">
        <f t="shared" si="216"/>
        <v>18.222222222222221</v>
      </c>
      <c r="E1539" s="3">
        <v>0.72222222222222265</v>
      </c>
      <c r="F1539" s="5">
        <f>Sheet1!$C$3*E1539</f>
        <v>936.00000000000057</v>
      </c>
      <c r="G1539" s="5">
        <f>IF(D1539&gt;0,Sheet1!$C$4*Sheet1!$C$3*Sheet1!$C$5,0)</f>
        <v>139.85136</v>
      </c>
      <c r="H1539" s="5">
        <f>0.5*Sheet1!$C$6*Sheet1!$C$7*Sheet1!$C$8*D1539^2</f>
        <v>143.62713037037039</v>
      </c>
      <c r="I1539" s="5">
        <f t="shared" si="217"/>
        <v>1219.478490370371</v>
      </c>
      <c r="J1539" s="3">
        <f t="shared" si="218"/>
        <v>22.22160804674898</v>
      </c>
      <c r="K1539" s="3">
        <f t="shared" si="219"/>
        <v>22.22160804674898</v>
      </c>
      <c r="L1539" s="3">
        <f t="shared" si="220"/>
        <v>0</v>
      </c>
      <c r="M1539" s="6">
        <f t="shared" ref="M1539:M1602" si="221">K1539*(A1539-A1538)/3600</f>
        <v>6.1726689018747165E-3</v>
      </c>
      <c r="N1539" s="6">
        <f t="shared" ref="N1539:N1602" si="222">N1538+M1539</f>
        <v>1.8281317452861727</v>
      </c>
      <c r="O1539" s="6">
        <f t="shared" ref="O1539:O1602" si="223">L1539*(A1539-A1538)/3600</f>
        <v>0</v>
      </c>
      <c r="P1539" s="6">
        <f t="shared" ref="P1539:P1602" si="224">P1538+O1539</f>
        <v>0.59741801066240263</v>
      </c>
    </row>
    <row r="1540" spans="1:16" x14ac:dyDescent="0.3">
      <c r="A1540" s="4">
        <v>1538</v>
      </c>
      <c r="B1540" t="s">
        <v>45</v>
      </c>
      <c r="C1540" s="5">
        <v>68.400000000000006</v>
      </c>
      <c r="D1540" s="3">
        <f t="shared" si="216"/>
        <v>19</v>
      </c>
      <c r="E1540" s="3">
        <v>0.83333333333333326</v>
      </c>
      <c r="F1540" s="5">
        <f>Sheet1!$C$3*E1540</f>
        <v>1080</v>
      </c>
      <c r="G1540" s="5">
        <f>IF(D1540&gt;0,Sheet1!$C$4*Sheet1!$C$3*Sheet1!$C$5,0)</f>
        <v>139.85136</v>
      </c>
      <c r="H1540" s="5">
        <f>0.5*Sheet1!$C$6*Sheet1!$C$7*Sheet1!$C$8*D1540^2</f>
        <v>156.14964750000004</v>
      </c>
      <c r="I1540" s="5">
        <f t="shared" si="217"/>
        <v>1376.0010075000002</v>
      </c>
      <c r="J1540" s="3">
        <f t="shared" si="218"/>
        <v>26.144019142500007</v>
      </c>
      <c r="K1540" s="3">
        <f t="shared" si="219"/>
        <v>26.144019142500007</v>
      </c>
      <c r="L1540" s="3">
        <f t="shared" si="220"/>
        <v>0</v>
      </c>
      <c r="M1540" s="6">
        <f t="shared" si="221"/>
        <v>7.262227539583335E-3</v>
      </c>
      <c r="N1540" s="6">
        <f t="shared" si="222"/>
        <v>1.835393972825756</v>
      </c>
      <c r="O1540" s="6">
        <f t="shared" si="223"/>
        <v>0</v>
      </c>
      <c r="P1540" s="6">
        <f t="shared" si="224"/>
        <v>0.59741801066240263</v>
      </c>
    </row>
    <row r="1541" spans="1:16" x14ac:dyDescent="0.3">
      <c r="A1541" s="4">
        <v>1539</v>
      </c>
      <c r="B1541" t="s">
        <v>45</v>
      </c>
      <c r="C1541" s="5">
        <v>71.599999999999994</v>
      </c>
      <c r="D1541" s="3">
        <f t="shared" si="216"/>
        <v>19.888888888888886</v>
      </c>
      <c r="E1541" s="3">
        <v>0.90277777777777779</v>
      </c>
      <c r="F1541" s="5">
        <f>Sheet1!$C$3*E1541</f>
        <v>1170</v>
      </c>
      <c r="G1541" s="5">
        <f>IF(D1541&gt;0,Sheet1!$C$4*Sheet1!$C$3*Sheet1!$C$5,0)</f>
        <v>139.85136</v>
      </c>
      <c r="H1541" s="5">
        <f>0.5*Sheet1!$C$6*Sheet1!$C$7*Sheet1!$C$8*D1541^2</f>
        <v>171.10190675925924</v>
      </c>
      <c r="I1541" s="5">
        <f t="shared" si="217"/>
        <v>1480.9532667592593</v>
      </c>
      <c r="J1541" s="3">
        <f t="shared" si="218"/>
        <v>29.454514972211932</v>
      </c>
      <c r="K1541" s="3">
        <f t="shared" si="219"/>
        <v>29.454514972211932</v>
      </c>
      <c r="L1541" s="3">
        <f t="shared" si="220"/>
        <v>0</v>
      </c>
      <c r="M1541" s="6">
        <f t="shared" si="221"/>
        <v>8.1818097145033141E-3</v>
      </c>
      <c r="N1541" s="6">
        <f t="shared" si="222"/>
        <v>1.8435757825402592</v>
      </c>
      <c r="O1541" s="6">
        <f t="shared" si="223"/>
        <v>0</v>
      </c>
      <c r="P1541" s="6">
        <f t="shared" si="224"/>
        <v>0.59741801066240263</v>
      </c>
    </row>
    <row r="1542" spans="1:16" x14ac:dyDescent="0.3">
      <c r="A1542" s="4">
        <v>1540</v>
      </c>
      <c r="B1542" t="s">
        <v>45</v>
      </c>
      <c r="C1542" s="5">
        <v>74.900000000000006</v>
      </c>
      <c r="D1542" s="3">
        <f t="shared" si="216"/>
        <v>20.805555555555557</v>
      </c>
      <c r="E1542" s="3">
        <v>0.94444444444444597</v>
      </c>
      <c r="F1542" s="5">
        <f>Sheet1!$C$3*E1542</f>
        <v>1224.000000000002</v>
      </c>
      <c r="G1542" s="5">
        <f>IF(D1542&gt;0,Sheet1!$C$4*Sheet1!$C$3*Sheet1!$C$5,0)</f>
        <v>139.85136</v>
      </c>
      <c r="H1542" s="5">
        <f>0.5*Sheet1!$C$6*Sheet1!$C$7*Sheet1!$C$8*D1542^2</f>
        <v>187.23733028356489</v>
      </c>
      <c r="I1542" s="5">
        <f t="shared" si="217"/>
        <v>1551.0886902835668</v>
      </c>
      <c r="J1542" s="3">
        <f t="shared" si="218"/>
        <v>32.271261917288662</v>
      </c>
      <c r="K1542" s="3">
        <f t="shared" si="219"/>
        <v>32.271261917288662</v>
      </c>
      <c r="L1542" s="3">
        <f t="shared" si="220"/>
        <v>0</v>
      </c>
      <c r="M1542" s="6">
        <f t="shared" si="221"/>
        <v>8.964239421469072E-3</v>
      </c>
      <c r="N1542" s="6">
        <f t="shared" si="222"/>
        <v>1.8525400219617283</v>
      </c>
      <c r="O1542" s="6">
        <f t="shared" si="223"/>
        <v>0</v>
      </c>
      <c r="P1542" s="6">
        <f t="shared" si="224"/>
        <v>0.59741801066240263</v>
      </c>
    </row>
    <row r="1543" spans="1:16" x14ac:dyDescent="0.3">
      <c r="A1543" s="4">
        <v>1541</v>
      </c>
      <c r="B1543" t="s">
        <v>45</v>
      </c>
      <c r="C1543" s="5">
        <v>78.400000000000006</v>
      </c>
      <c r="D1543" s="3">
        <f t="shared" si="216"/>
        <v>21.777777777777779</v>
      </c>
      <c r="E1543" s="3">
        <v>0.95833333333333215</v>
      </c>
      <c r="F1543" s="5">
        <f>Sheet1!$C$3*E1543</f>
        <v>1241.9999999999984</v>
      </c>
      <c r="G1543" s="5">
        <f>IF(D1543&gt;0,Sheet1!$C$4*Sheet1!$C$3*Sheet1!$C$5,0)</f>
        <v>139.85136</v>
      </c>
      <c r="H1543" s="5">
        <f>0.5*Sheet1!$C$6*Sheet1!$C$7*Sheet1!$C$8*D1543^2</f>
        <v>205.14499703703709</v>
      </c>
      <c r="I1543" s="5">
        <f t="shared" si="217"/>
        <v>1586.9963570370353</v>
      </c>
      <c r="J1543" s="3">
        <f t="shared" si="218"/>
        <v>34.561253997695438</v>
      </c>
      <c r="K1543" s="3">
        <f t="shared" si="219"/>
        <v>34.561253997695438</v>
      </c>
      <c r="L1543" s="3">
        <f t="shared" si="220"/>
        <v>0</v>
      </c>
      <c r="M1543" s="6">
        <f t="shared" si="221"/>
        <v>9.6003483326931767E-3</v>
      </c>
      <c r="N1543" s="6">
        <f t="shared" si="222"/>
        <v>1.8621403702944215</v>
      </c>
      <c r="O1543" s="6">
        <f t="shared" si="223"/>
        <v>0</v>
      </c>
      <c r="P1543" s="6">
        <f t="shared" si="224"/>
        <v>0.59741801066240263</v>
      </c>
    </row>
    <row r="1544" spans="1:16" x14ac:dyDescent="0.3">
      <c r="A1544" s="4">
        <v>1542</v>
      </c>
      <c r="B1544" t="s">
        <v>45</v>
      </c>
      <c r="C1544" s="5">
        <v>81.8</v>
      </c>
      <c r="D1544" s="3">
        <f t="shared" si="216"/>
        <v>22.722222222222221</v>
      </c>
      <c r="E1544" s="3">
        <v>0.90277777777777779</v>
      </c>
      <c r="F1544" s="5">
        <f>Sheet1!$C$3*E1544</f>
        <v>1170</v>
      </c>
      <c r="G1544" s="5">
        <f>IF(D1544&gt;0,Sheet1!$C$4*Sheet1!$C$3*Sheet1!$C$5,0)</f>
        <v>139.85136</v>
      </c>
      <c r="H1544" s="5">
        <f>0.5*Sheet1!$C$6*Sheet1!$C$7*Sheet1!$C$8*D1544^2</f>
        <v>223.32400724537038</v>
      </c>
      <c r="I1544" s="5">
        <f t="shared" si="217"/>
        <v>1533.1753672453706</v>
      </c>
      <c r="J1544" s="3">
        <f t="shared" si="218"/>
        <v>34.837151400186478</v>
      </c>
      <c r="K1544" s="3">
        <f t="shared" si="219"/>
        <v>34.837151400186478</v>
      </c>
      <c r="L1544" s="3">
        <f t="shared" si="220"/>
        <v>0</v>
      </c>
      <c r="M1544" s="6">
        <f t="shared" si="221"/>
        <v>9.6769865000517988E-3</v>
      </c>
      <c r="N1544" s="6">
        <f t="shared" si="222"/>
        <v>1.8718173567944734</v>
      </c>
      <c r="O1544" s="6">
        <f t="shared" si="223"/>
        <v>0</v>
      </c>
      <c r="P1544" s="6">
        <f t="shared" si="224"/>
        <v>0.59741801066240263</v>
      </c>
    </row>
    <row r="1545" spans="1:16" x14ac:dyDescent="0.3">
      <c r="A1545" s="4">
        <v>1543</v>
      </c>
      <c r="B1545" t="s">
        <v>45</v>
      </c>
      <c r="C1545" s="5">
        <v>84.9</v>
      </c>
      <c r="D1545" s="3">
        <f t="shared" si="216"/>
        <v>23.583333333333336</v>
      </c>
      <c r="E1545" s="3">
        <v>0.7777777777777789</v>
      </c>
      <c r="F1545" s="5">
        <f>Sheet1!$C$3*E1545</f>
        <v>1008.0000000000015</v>
      </c>
      <c r="G1545" s="5">
        <f>IF(D1545&gt;0,Sheet1!$C$4*Sheet1!$C$3*Sheet1!$C$5,0)</f>
        <v>139.85136</v>
      </c>
      <c r="H1545" s="5">
        <f>0.5*Sheet1!$C$6*Sheet1!$C$7*Sheet1!$C$8*D1545^2</f>
        <v>240.57150505208341</v>
      </c>
      <c r="I1545" s="5">
        <f t="shared" si="217"/>
        <v>1388.4228650520849</v>
      </c>
      <c r="J1545" s="3">
        <f t="shared" si="218"/>
        <v>32.743639234145007</v>
      </c>
      <c r="K1545" s="3">
        <f t="shared" si="219"/>
        <v>32.743639234145007</v>
      </c>
      <c r="L1545" s="3">
        <f t="shared" si="220"/>
        <v>0</v>
      </c>
      <c r="M1545" s="6">
        <f t="shared" si="221"/>
        <v>9.0954553428180575E-3</v>
      </c>
      <c r="N1545" s="6">
        <f t="shared" si="222"/>
        <v>1.8809128121372913</v>
      </c>
      <c r="O1545" s="6">
        <f t="shared" si="223"/>
        <v>0</v>
      </c>
      <c r="P1545" s="6">
        <f t="shared" si="224"/>
        <v>0.59741801066240263</v>
      </c>
    </row>
    <row r="1546" spans="1:16" x14ac:dyDescent="0.3">
      <c r="A1546" s="4">
        <v>1544</v>
      </c>
      <c r="B1546" t="s">
        <v>45</v>
      </c>
      <c r="C1546" s="5">
        <v>87.4</v>
      </c>
      <c r="D1546" s="3">
        <f t="shared" si="216"/>
        <v>24.277777777777779</v>
      </c>
      <c r="E1546" s="3">
        <v>0.56944444444444364</v>
      </c>
      <c r="F1546" s="5">
        <f>Sheet1!$C$3*E1546</f>
        <v>737.99999999999898</v>
      </c>
      <c r="G1546" s="5">
        <f>IF(D1546&gt;0,Sheet1!$C$4*Sheet1!$C$3*Sheet1!$C$5,0)</f>
        <v>139.85136</v>
      </c>
      <c r="H1546" s="5">
        <f>0.5*Sheet1!$C$6*Sheet1!$C$7*Sheet1!$C$8*D1546^2</f>
        <v>254.94803557870375</v>
      </c>
      <c r="I1546" s="5">
        <f t="shared" si="217"/>
        <v>1132.7993955787028</v>
      </c>
      <c r="J1546" s="3">
        <f t="shared" si="218"/>
        <v>27.501851992660729</v>
      </c>
      <c r="K1546" s="3">
        <f t="shared" si="219"/>
        <v>27.501851992660729</v>
      </c>
      <c r="L1546" s="3">
        <f t="shared" si="220"/>
        <v>0</v>
      </c>
      <c r="M1546" s="6">
        <f t="shared" si="221"/>
        <v>7.6394033312946466E-3</v>
      </c>
      <c r="N1546" s="6">
        <f t="shared" si="222"/>
        <v>1.8885522154685859</v>
      </c>
      <c r="O1546" s="6">
        <f t="shared" si="223"/>
        <v>0</v>
      </c>
      <c r="P1546" s="6">
        <f t="shared" si="224"/>
        <v>0.59741801066240263</v>
      </c>
    </row>
    <row r="1547" spans="1:16" x14ac:dyDescent="0.3">
      <c r="A1547" s="4">
        <v>1545</v>
      </c>
      <c r="B1547" t="s">
        <v>45</v>
      </c>
      <c r="C1547" s="5">
        <v>89</v>
      </c>
      <c r="D1547" s="3">
        <f t="shared" si="216"/>
        <v>24.722222222222221</v>
      </c>
      <c r="E1547" s="3">
        <v>0.36111111111111033</v>
      </c>
      <c r="F1547" s="5">
        <f>Sheet1!$C$3*E1547</f>
        <v>467.99999999999898</v>
      </c>
      <c r="G1547" s="5">
        <f>IF(D1547&gt;0,Sheet1!$C$4*Sheet1!$C$3*Sheet1!$C$5,0)</f>
        <v>139.85136</v>
      </c>
      <c r="H1547" s="5">
        <f>0.5*Sheet1!$C$6*Sheet1!$C$7*Sheet1!$C$8*D1547^2</f>
        <v>264.36795891203707</v>
      </c>
      <c r="I1547" s="5">
        <f t="shared" si="217"/>
        <v>872.21931891203599</v>
      </c>
      <c r="J1547" s="3">
        <f t="shared" si="218"/>
        <v>21.563199828658668</v>
      </c>
      <c r="K1547" s="3">
        <f t="shared" si="219"/>
        <v>21.563199828658668</v>
      </c>
      <c r="L1547" s="3">
        <f t="shared" si="220"/>
        <v>0</v>
      </c>
      <c r="M1547" s="6">
        <f t="shared" si="221"/>
        <v>5.9897777301829635E-3</v>
      </c>
      <c r="N1547" s="6">
        <f t="shared" si="222"/>
        <v>1.8945419931987688</v>
      </c>
      <c r="O1547" s="6">
        <f t="shared" si="223"/>
        <v>0</v>
      </c>
      <c r="P1547" s="6">
        <f t="shared" si="224"/>
        <v>0.59741801066240263</v>
      </c>
    </row>
    <row r="1548" spans="1:16" x14ac:dyDescent="0.3">
      <c r="A1548" s="4">
        <v>1546</v>
      </c>
      <c r="B1548" t="s">
        <v>45</v>
      </c>
      <c r="C1548" s="5">
        <v>90</v>
      </c>
      <c r="D1548" s="3">
        <f t="shared" si="216"/>
        <v>25</v>
      </c>
      <c r="E1548" s="3">
        <v>0.22222222222222143</v>
      </c>
      <c r="F1548" s="5">
        <f>Sheet1!$C$3*E1548</f>
        <v>287.99999999999898</v>
      </c>
      <c r="G1548" s="5">
        <f>IF(D1548&gt;0,Sheet1!$C$4*Sheet1!$C$3*Sheet1!$C$5,0)</f>
        <v>139.85136</v>
      </c>
      <c r="H1548" s="5">
        <f>0.5*Sheet1!$C$6*Sheet1!$C$7*Sheet1!$C$8*D1548^2</f>
        <v>270.34218750000008</v>
      </c>
      <c r="I1548" s="5">
        <f t="shared" si="217"/>
        <v>698.19354749999911</v>
      </c>
      <c r="J1548" s="3">
        <f t="shared" si="218"/>
        <v>17.454838687499979</v>
      </c>
      <c r="K1548" s="3">
        <f t="shared" si="219"/>
        <v>17.454838687499979</v>
      </c>
      <c r="L1548" s="3">
        <f t="shared" si="220"/>
        <v>0</v>
      </c>
      <c r="M1548" s="6">
        <f t="shared" si="221"/>
        <v>4.8485663020833274E-3</v>
      </c>
      <c r="N1548" s="6">
        <f t="shared" si="222"/>
        <v>1.8993905595008522</v>
      </c>
      <c r="O1548" s="6">
        <f t="shared" si="223"/>
        <v>0</v>
      </c>
      <c r="P1548" s="6">
        <f t="shared" si="224"/>
        <v>0.59741801066240263</v>
      </c>
    </row>
    <row r="1549" spans="1:16" x14ac:dyDescent="0.3">
      <c r="A1549" s="4">
        <v>1547</v>
      </c>
      <c r="B1549" t="s">
        <v>45</v>
      </c>
      <c r="C1549" s="5">
        <v>90.6</v>
      </c>
      <c r="D1549" s="3">
        <f t="shared" si="216"/>
        <v>25.166666666666664</v>
      </c>
      <c r="E1549" s="3">
        <v>0.1388888888888889</v>
      </c>
      <c r="F1549" s="5">
        <f>Sheet1!$C$3*E1549</f>
        <v>180</v>
      </c>
      <c r="G1549" s="5">
        <f>IF(D1549&gt;0,Sheet1!$C$4*Sheet1!$C$3*Sheet1!$C$5,0)</f>
        <v>139.85136</v>
      </c>
      <c r="H1549" s="5">
        <f>0.5*Sheet1!$C$6*Sheet1!$C$7*Sheet1!$C$8*D1549^2</f>
        <v>273.95876520833332</v>
      </c>
      <c r="I1549" s="5">
        <f t="shared" si="217"/>
        <v>593.81012520833337</v>
      </c>
      <c r="J1549" s="3">
        <f t="shared" si="218"/>
        <v>14.944221484409722</v>
      </c>
      <c r="K1549" s="3">
        <f t="shared" si="219"/>
        <v>14.944221484409722</v>
      </c>
      <c r="L1549" s="3">
        <f t="shared" si="220"/>
        <v>0</v>
      </c>
      <c r="M1549" s="6">
        <f t="shared" si="221"/>
        <v>4.1511726345582565E-3</v>
      </c>
      <c r="N1549" s="6">
        <f t="shared" si="222"/>
        <v>1.9035417321354104</v>
      </c>
      <c r="O1549" s="6">
        <f t="shared" si="223"/>
        <v>0</v>
      </c>
      <c r="P1549" s="6">
        <f t="shared" si="224"/>
        <v>0.59741801066240263</v>
      </c>
    </row>
    <row r="1550" spans="1:16" x14ac:dyDescent="0.3">
      <c r="A1550" s="4">
        <v>1548</v>
      </c>
      <c r="B1550" t="s">
        <v>45</v>
      </c>
      <c r="C1550" s="5">
        <v>91</v>
      </c>
      <c r="D1550" s="3">
        <f t="shared" si="216"/>
        <v>25.277777777777779</v>
      </c>
      <c r="E1550" s="3">
        <v>0.12500000000000078</v>
      </c>
      <c r="F1550" s="5">
        <f>Sheet1!$C$3*E1550</f>
        <v>162.00000000000099</v>
      </c>
      <c r="G1550" s="5">
        <f>IF(D1550&gt;0,Sheet1!$C$4*Sheet1!$C$3*Sheet1!$C$5,0)</f>
        <v>139.85136</v>
      </c>
      <c r="H1550" s="5">
        <f>0.5*Sheet1!$C$6*Sheet1!$C$7*Sheet1!$C$8*D1550^2</f>
        <v>276.38316724537043</v>
      </c>
      <c r="I1550" s="5">
        <f t="shared" si="217"/>
        <v>578.23452724537151</v>
      </c>
      <c r="J1550" s="3">
        <f t="shared" si="218"/>
        <v>14.616483883146891</v>
      </c>
      <c r="K1550" s="3">
        <f t="shared" si="219"/>
        <v>14.616483883146891</v>
      </c>
      <c r="L1550" s="3">
        <f t="shared" si="220"/>
        <v>0</v>
      </c>
      <c r="M1550" s="6">
        <f t="shared" si="221"/>
        <v>4.060134411985248E-3</v>
      </c>
      <c r="N1550" s="6">
        <f t="shared" si="222"/>
        <v>1.9076018665473957</v>
      </c>
      <c r="O1550" s="6">
        <f t="shared" si="223"/>
        <v>0</v>
      </c>
      <c r="P1550" s="6">
        <f t="shared" si="224"/>
        <v>0.59741801066240263</v>
      </c>
    </row>
    <row r="1551" spans="1:16" x14ac:dyDescent="0.3">
      <c r="A1551" s="4">
        <v>1549</v>
      </c>
      <c r="B1551" t="s">
        <v>45</v>
      </c>
      <c r="C1551" s="5">
        <v>91.5</v>
      </c>
      <c r="D1551" s="3">
        <f t="shared" si="216"/>
        <v>25.416666666666664</v>
      </c>
      <c r="E1551" s="3">
        <v>0.1388888888888889</v>
      </c>
      <c r="F1551" s="5">
        <f>Sheet1!$C$3*E1551</f>
        <v>180</v>
      </c>
      <c r="G1551" s="5">
        <f>IF(D1551&gt;0,Sheet1!$C$4*Sheet1!$C$3*Sheet1!$C$5,0)</f>
        <v>139.85136</v>
      </c>
      <c r="H1551" s="5">
        <f>0.5*Sheet1!$C$6*Sheet1!$C$7*Sheet1!$C$8*D1551^2</f>
        <v>279.42868880208334</v>
      </c>
      <c r="I1551" s="5">
        <f t="shared" si="217"/>
        <v>599.28004880208334</v>
      </c>
      <c r="J1551" s="3">
        <f t="shared" si="218"/>
        <v>15.231701240386283</v>
      </c>
      <c r="K1551" s="3">
        <f t="shared" si="219"/>
        <v>15.231701240386283</v>
      </c>
      <c r="L1551" s="3">
        <f t="shared" si="220"/>
        <v>0</v>
      </c>
      <c r="M1551" s="6">
        <f t="shared" si="221"/>
        <v>4.2310281223295228E-3</v>
      </c>
      <c r="N1551" s="6">
        <f t="shared" si="222"/>
        <v>1.9118328946697252</v>
      </c>
      <c r="O1551" s="6">
        <f t="shared" si="223"/>
        <v>0</v>
      </c>
      <c r="P1551" s="6">
        <f t="shared" si="224"/>
        <v>0.59741801066240263</v>
      </c>
    </row>
    <row r="1552" spans="1:16" x14ac:dyDescent="0.3">
      <c r="A1552" s="4">
        <v>1550</v>
      </c>
      <c r="B1552" t="s">
        <v>45</v>
      </c>
      <c r="C1552" s="5">
        <v>92</v>
      </c>
      <c r="D1552" s="3">
        <f t="shared" si="216"/>
        <v>25.555555555555554</v>
      </c>
      <c r="E1552" s="3">
        <v>0.16666666666666705</v>
      </c>
      <c r="F1552" s="5">
        <f>Sheet1!$C$3*E1552</f>
        <v>216.00000000000048</v>
      </c>
      <c r="G1552" s="5">
        <f>IF(D1552&gt;0,Sheet1!$C$4*Sheet1!$C$3*Sheet1!$C$5,0)</f>
        <v>139.85136</v>
      </c>
      <c r="H1552" s="5">
        <f>0.5*Sheet1!$C$6*Sheet1!$C$7*Sheet1!$C$8*D1552^2</f>
        <v>282.49089814814818</v>
      </c>
      <c r="I1552" s="5">
        <f t="shared" si="217"/>
        <v>638.34225814814863</v>
      </c>
      <c r="J1552" s="3">
        <f t="shared" si="218"/>
        <v>16.313191041563798</v>
      </c>
      <c r="K1552" s="3">
        <f t="shared" si="219"/>
        <v>16.313191041563798</v>
      </c>
      <c r="L1552" s="3">
        <f t="shared" si="220"/>
        <v>0</v>
      </c>
      <c r="M1552" s="6">
        <f t="shared" si="221"/>
        <v>4.5314419559899441E-3</v>
      </c>
      <c r="N1552" s="6">
        <f t="shared" si="222"/>
        <v>1.916364336625715</v>
      </c>
      <c r="O1552" s="6">
        <f t="shared" si="223"/>
        <v>0</v>
      </c>
      <c r="P1552" s="6">
        <f t="shared" si="224"/>
        <v>0.59741801066240263</v>
      </c>
    </row>
    <row r="1553" spans="1:16" x14ac:dyDescent="0.3">
      <c r="A1553" s="4">
        <v>1551</v>
      </c>
      <c r="B1553" t="s">
        <v>45</v>
      </c>
      <c r="C1553" s="5">
        <v>92.7</v>
      </c>
      <c r="D1553" s="3">
        <f t="shared" si="216"/>
        <v>25.75</v>
      </c>
      <c r="E1553" s="3">
        <v>0.19444444444444522</v>
      </c>
      <c r="F1553" s="5">
        <f>Sheet1!$C$3*E1553</f>
        <v>252.00000000000102</v>
      </c>
      <c r="G1553" s="5">
        <f>IF(D1553&gt;0,Sheet1!$C$4*Sheet1!$C$3*Sheet1!$C$5,0)</f>
        <v>139.85136</v>
      </c>
      <c r="H1553" s="5">
        <f>0.5*Sheet1!$C$6*Sheet1!$C$7*Sheet1!$C$8*D1553^2</f>
        <v>286.80602671875005</v>
      </c>
      <c r="I1553" s="5">
        <f t="shared" si="217"/>
        <v>678.65738671875101</v>
      </c>
      <c r="J1553" s="3">
        <f t="shared" si="218"/>
        <v>17.475427708007839</v>
      </c>
      <c r="K1553" s="3">
        <f t="shared" si="219"/>
        <v>17.475427708007839</v>
      </c>
      <c r="L1553" s="3">
        <f t="shared" si="220"/>
        <v>0</v>
      </c>
      <c r="M1553" s="6">
        <f t="shared" si="221"/>
        <v>4.8542854744466216E-3</v>
      </c>
      <c r="N1553" s="6">
        <f t="shared" si="222"/>
        <v>1.9212186221001617</v>
      </c>
      <c r="O1553" s="6">
        <f t="shared" si="223"/>
        <v>0</v>
      </c>
      <c r="P1553" s="6">
        <f t="shared" si="224"/>
        <v>0.59741801066240263</v>
      </c>
    </row>
    <row r="1554" spans="1:16" x14ac:dyDescent="0.3">
      <c r="A1554" s="4">
        <v>1552</v>
      </c>
      <c r="B1554" t="s">
        <v>45</v>
      </c>
      <c r="C1554" s="5">
        <v>93.4</v>
      </c>
      <c r="D1554" s="3">
        <f t="shared" si="216"/>
        <v>25.944444444444446</v>
      </c>
      <c r="E1554" s="3">
        <v>0.20833333333333331</v>
      </c>
      <c r="F1554" s="5">
        <f>Sheet1!$C$3*E1554</f>
        <v>270</v>
      </c>
      <c r="G1554" s="5">
        <f>IF(D1554&gt;0,Sheet1!$C$4*Sheet1!$C$3*Sheet1!$C$5,0)</f>
        <v>139.85136</v>
      </c>
      <c r="H1554" s="5">
        <f>0.5*Sheet1!$C$6*Sheet1!$C$7*Sheet1!$C$8*D1554^2</f>
        <v>291.15386335648157</v>
      </c>
      <c r="I1554" s="5">
        <f t="shared" si="217"/>
        <v>701.00522335648157</v>
      </c>
      <c r="J1554" s="3">
        <f t="shared" si="218"/>
        <v>18.187191072637606</v>
      </c>
      <c r="K1554" s="3">
        <f t="shared" si="219"/>
        <v>18.187191072637606</v>
      </c>
      <c r="L1554" s="3">
        <f t="shared" si="220"/>
        <v>0</v>
      </c>
      <c r="M1554" s="6">
        <f t="shared" si="221"/>
        <v>5.0519975201771131E-3</v>
      </c>
      <c r="N1554" s="6">
        <f t="shared" si="222"/>
        <v>1.9262706196203387</v>
      </c>
      <c r="O1554" s="6">
        <f t="shared" si="223"/>
        <v>0</v>
      </c>
      <c r="P1554" s="6">
        <f t="shared" si="224"/>
        <v>0.59741801066240263</v>
      </c>
    </row>
    <row r="1555" spans="1:16" x14ac:dyDescent="0.3">
      <c r="A1555" s="4">
        <v>1553</v>
      </c>
      <c r="B1555" t="s">
        <v>45</v>
      </c>
      <c r="C1555" s="5">
        <v>94.2</v>
      </c>
      <c r="D1555" s="3">
        <f t="shared" si="216"/>
        <v>26.166666666666668</v>
      </c>
      <c r="E1555" s="3">
        <v>0.20833333333333331</v>
      </c>
      <c r="F1555" s="5">
        <f>Sheet1!$C$3*E1555</f>
        <v>270</v>
      </c>
      <c r="G1555" s="5">
        <f>IF(D1555&gt;0,Sheet1!$C$4*Sheet1!$C$3*Sheet1!$C$5,0)</f>
        <v>139.85136</v>
      </c>
      <c r="H1555" s="5">
        <f>0.5*Sheet1!$C$6*Sheet1!$C$7*Sheet1!$C$8*D1555^2</f>
        <v>296.1628702083334</v>
      </c>
      <c r="I1555" s="5">
        <f t="shared" si="217"/>
        <v>706.0142302083334</v>
      </c>
      <c r="J1555" s="3">
        <f t="shared" si="218"/>
        <v>18.474039023784723</v>
      </c>
      <c r="K1555" s="3">
        <f t="shared" si="219"/>
        <v>18.474039023784723</v>
      </c>
      <c r="L1555" s="3">
        <f t="shared" si="220"/>
        <v>0</v>
      </c>
      <c r="M1555" s="6">
        <f t="shared" si="221"/>
        <v>5.1316775066068679E-3</v>
      </c>
      <c r="N1555" s="6">
        <f t="shared" si="222"/>
        <v>1.9314022971269456</v>
      </c>
      <c r="O1555" s="6">
        <f t="shared" si="223"/>
        <v>0</v>
      </c>
      <c r="P1555" s="6">
        <f t="shared" si="224"/>
        <v>0.59741801066240263</v>
      </c>
    </row>
    <row r="1556" spans="1:16" x14ac:dyDescent="0.3">
      <c r="A1556" s="4">
        <v>1554</v>
      </c>
      <c r="B1556" t="s">
        <v>45</v>
      </c>
      <c r="C1556" s="5">
        <v>94.9</v>
      </c>
      <c r="D1556" s="3">
        <f t="shared" si="216"/>
        <v>26.361111111111111</v>
      </c>
      <c r="E1556" s="3">
        <v>0.20833333333333331</v>
      </c>
      <c r="F1556" s="5">
        <f>Sheet1!$C$3*E1556</f>
        <v>270</v>
      </c>
      <c r="G1556" s="5">
        <f>IF(D1556&gt;0,Sheet1!$C$4*Sheet1!$C$3*Sheet1!$C$5,0)</f>
        <v>139.85136</v>
      </c>
      <c r="H1556" s="5">
        <f>0.5*Sheet1!$C$6*Sheet1!$C$7*Sheet1!$C$8*D1556^2</f>
        <v>300.5807955613426</v>
      </c>
      <c r="I1556" s="5">
        <f t="shared" si="217"/>
        <v>710.4321555613426</v>
      </c>
      <c r="J1556" s="3">
        <f t="shared" si="218"/>
        <v>18.727780989658726</v>
      </c>
      <c r="K1556" s="3">
        <f t="shared" si="219"/>
        <v>18.727780989658726</v>
      </c>
      <c r="L1556" s="3">
        <f t="shared" si="220"/>
        <v>0</v>
      </c>
      <c r="M1556" s="6">
        <f t="shared" si="221"/>
        <v>5.2021613860163129E-3</v>
      </c>
      <c r="N1556" s="6">
        <f t="shared" si="222"/>
        <v>1.9366044585129618</v>
      </c>
      <c r="O1556" s="6">
        <f t="shared" si="223"/>
        <v>0</v>
      </c>
      <c r="P1556" s="6">
        <f t="shared" si="224"/>
        <v>0.59741801066240263</v>
      </c>
    </row>
    <row r="1557" spans="1:16" x14ac:dyDescent="0.3">
      <c r="A1557" s="4">
        <v>1555</v>
      </c>
      <c r="B1557" t="s">
        <v>45</v>
      </c>
      <c r="C1557" s="5">
        <v>95.7</v>
      </c>
      <c r="D1557" s="3">
        <f t="shared" si="216"/>
        <v>26.583333333333332</v>
      </c>
      <c r="E1557" s="3">
        <v>0.23611111111110952</v>
      </c>
      <c r="F1557" s="5">
        <f>Sheet1!$C$3*E1557</f>
        <v>305.99999999999795</v>
      </c>
      <c r="G1557" s="5">
        <f>IF(D1557&gt;0,Sheet1!$C$4*Sheet1!$C$3*Sheet1!$C$5,0)</f>
        <v>139.85136</v>
      </c>
      <c r="H1557" s="5">
        <f>0.5*Sheet1!$C$6*Sheet1!$C$7*Sheet1!$C$8*D1557^2</f>
        <v>305.66990380208335</v>
      </c>
      <c r="I1557" s="5">
        <f t="shared" si="217"/>
        <v>751.52126380208131</v>
      </c>
      <c r="J1557" s="3">
        <f t="shared" si="218"/>
        <v>19.97794026273866</v>
      </c>
      <c r="K1557" s="3">
        <f t="shared" si="219"/>
        <v>19.97794026273866</v>
      </c>
      <c r="L1557" s="3">
        <f t="shared" si="220"/>
        <v>0</v>
      </c>
      <c r="M1557" s="6">
        <f t="shared" si="221"/>
        <v>5.5494278507607388E-3</v>
      </c>
      <c r="N1557" s="6">
        <f t="shared" si="222"/>
        <v>1.9421538863637227</v>
      </c>
      <c r="O1557" s="6">
        <f t="shared" si="223"/>
        <v>0</v>
      </c>
      <c r="P1557" s="6">
        <f t="shared" si="224"/>
        <v>0.59741801066240263</v>
      </c>
    </row>
    <row r="1558" spans="1:16" x14ac:dyDescent="0.3">
      <c r="A1558" s="4">
        <v>1556</v>
      </c>
      <c r="B1558" t="s">
        <v>45</v>
      </c>
      <c r="C1558" s="5">
        <v>96.6</v>
      </c>
      <c r="D1558" s="3">
        <f t="shared" si="216"/>
        <v>26.833333333333332</v>
      </c>
      <c r="E1558" s="3">
        <v>0.27777777777777779</v>
      </c>
      <c r="F1558" s="5">
        <f>Sheet1!$C$3*E1558</f>
        <v>360</v>
      </c>
      <c r="G1558" s="5">
        <f>IF(D1558&gt;0,Sheet1!$C$4*Sheet1!$C$3*Sheet1!$C$5,0)</f>
        <v>139.85136</v>
      </c>
      <c r="H1558" s="5">
        <f>0.5*Sheet1!$C$6*Sheet1!$C$7*Sheet1!$C$8*D1558^2</f>
        <v>311.44621520833334</v>
      </c>
      <c r="I1558" s="5">
        <f t="shared" si="217"/>
        <v>811.29757520833334</v>
      </c>
      <c r="J1558" s="3">
        <f t="shared" si="218"/>
        <v>21.769818268090276</v>
      </c>
      <c r="K1558" s="3">
        <f t="shared" si="219"/>
        <v>21.769818268090276</v>
      </c>
      <c r="L1558" s="3">
        <f t="shared" si="220"/>
        <v>0</v>
      </c>
      <c r="M1558" s="6">
        <f t="shared" si="221"/>
        <v>6.0471717411361876E-3</v>
      </c>
      <c r="N1558" s="6">
        <f t="shared" si="222"/>
        <v>1.9482010581048588</v>
      </c>
      <c r="O1558" s="6">
        <f t="shared" si="223"/>
        <v>0</v>
      </c>
      <c r="P1558" s="6">
        <f t="shared" si="224"/>
        <v>0.59741801066240263</v>
      </c>
    </row>
    <row r="1559" spans="1:16" x14ac:dyDescent="0.3">
      <c r="A1559" s="4">
        <v>1557</v>
      </c>
      <c r="B1559" t="s">
        <v>45</v>
      </c>
      <c r="C1559" s="5">
        <v>97.7</v>
      </c>
      <c r="D1559" s="3">
        <f t="shared" si="216"/>
        <v>27.138888888888889</v>
      </c>
      <c r="E1559" s="3">
        <v>0.31944444444444603</v>
      </c>
      <c r="F1559" s="5">
        <f>Sheet1!$C$3*E1559</f>
        <v>414.00000000000205</v>
      </c>
      <c r="G1559" s="5">
        <f>IF(D1559&gt;0,Sheet1!$C$4*Sheet1!$C$3*Sheet1!$C$5,0)</f>
        <v>139.85136</v>
      </c>
      <c r="H1559" s="5">
        <f>0.5*Sheet1!$C$6*Sheet1!$C$7*Sheet1!$C$8*D1559^2</f>
        <v>318.57957764467602</v>
      </c>
      <c r="I1559" s="5">
        <f t="shared" si="217"/>
        <v>872.43093764467812</v>
      </c>
      <c r="J1559" s="3">
        <f t="shared" si="218"/>
        <v>23.676806279968069</v>
      </c>
      <c r="K1559" s="3">
        <f t="shared" si="219"/>
        <v>23.676806279968069</v>
      </c>
      <c r="L1559" s="3">
        <f t="shared" si="220"/>
        <v>0</v>
      </c>
      <c r="M1559" s="6">
        <f t="shared" si="221"/>
        <v>6.5768906333244634E-3</v>
      </c>
      <c r="N1559" s="6">
        <f t="shared" si="222"/>
        <v>1.9547779487381833</v>
      </c>
      <c r="O1559" s="6">
        <f t="shared" si="223"/>
        <v>0</v>
      </c>
      <c r="P1559" s="6">
        <f t="shared" si="224"/>
        <v>0.59741801066240263</v>
      </c>
    </row>
    <row r="1560" spans="1:16" x14ac:dyDescent="0.3">
      <c r="A1560" s="4">
        <v>1558</v>
      </c>
      <c r="B1560" t="s">
        <v>45</v>
      </c>
      <c r="C1560" s="5">
        <v>98.9</v>
      </c>
      <c r="D1560" s="3">
        <f t="shared" si="216"/>
        <v>27.472222222222221</v>
      </c>
      <c r="E1560" s="3">
        <v>0.37500000000000039</v>
      </c>
      <c r="F1560" s="5">
        <f>Sheet1!$C$3*E1560</f>
        <v>486.00000000000051</v>
      </c>
      <c r="G1560" s="5">
        <f>IF(D1560&gt;0,Sheet1!$C$4*Sheet1!$C$3*Sheet1!$C$5,0)</f>
        <v>139.85136</v>
      </c>
      <c r="H1560" s="5">
        <f>0.5*Sheet1!$C$6*Sheet1!$C$7*Sheet1!$C$8*D1560^2</f>
        <v>326.45354417245375</v>
      </c>
      <c r="I1560" s="5">
        <f t="shared" si="217"/>
        <v>952.30490417245437</v>
      </c>
      <c r="J1560" s="3">
        <f t="shared" si="218"/>
        <v>26.161931950737703</v>
      </c>
      <c r="K1560" s="3">
        <f t="shared" si="219"/>
        <v>26.161931950737703</v>
      </c>
      <c r="L1560" s="3">
        <f t="shared" si="220"/>
        <v>0</v>
      </c>
      <c r="M1560" s="6">
        <f t="shared" si="221"/>
        <v>7.2672033196493615E-3</v>
      </c>
      <c r="N1560" s="6">
        <f t="shared" si="222"/>
        <v>1.9620451520578326</v>
      </c>
      <c r="O1560" s="6">
        <f t="shared" si="223"/>
        <v>0</v>
      </c>
      <c r="P1560" s="6">
        <f t="shared" si="224"/>
        <v>0.59741801066240263</v>
      </c>
    </row>
    <row r="1561" spans="1:16" x14ac:dyDescent="0.3">
      <c r="A1561" s="4">
        <v>1559</v>
      </c>
      <c r="B1561" t="s">
        <v>45</v>
      </c>
      <c r="C1561" s="5">
        <v>100.4</v>
      </c>
      <c r="D1561" s="3">
        <f t="shared" si="216"/>
        <v>27.888888888888889</v>
      </c>
      <c r="E1561" s="3">
        <v>0.43055555555555475</v>
      </c>
      <c r="F1561" s="5">
        <f>Sheet1!$C$3*E1561</f>
        <v>557.99999999999898</v>
      </c>
      <c r="G1561" s="5">
        <f>IF(D1561&gt;0,Sheet1!$C$4*Sheet1!$C$3*Sheet1!$C$5,0)</f>
        <v>139.85136</v>
      </c>
      <c r="H1561" s="5">
        <f>0.5*Sheet1!$C$6*Sheet1!$C$7*Sheet1!$C$8*D1561^2</f>
        <v>336.43117342592603</v>
      </c>
      <c r="I1561" s="5">
        <f t="shared" si="217"/>
        <v>1034.2825334259251</v>
      </c>
      <c r="J1561" s="3">
        <f t="shared" si="218"/>
        <v>28.844990654434131</v>
      </c>
      <c r="K1561" s="3">
        <f t="shared" si="219"/>
        <v>28.844990654434131</v>
      </c>
      <c r="L1561" s="3">
        <f t="shared" si="220"/>
        <v>0</v>
      </c>
      <c r="M1561" s="6">
        <f t="shared" si="221"/>
        <v>8.0124974040094808E-3</v>
      </c>
      <c r="N1561" s="6">
        <f t="shared" si="222"/>
        <v>1.970057649461842</v>
      </c>
      <c r="O1561" s="6">
        <f t="shared" si="223"/>
        <v>0</v>
      </c>
      <c r="P1561" s="6">
        <f t="shared" si="224"/>
        <v>0.59741801066240263</v>
      </c>
    </row>
    <row r="1562" spans="1:16" x14ac:dyDescent="0.3">
      <c r="A1562" s="4">
        <v>1560</v>
      </c>
      <c r="B1562" t="s">
        <v>45</v>
      </c>
      <c r="C1562" s="5">
        <v>102</v>
      </c>
      <c r="D1562" s="3">
        <f t="shared" si="216"/>
        <v>28.333333333333332</v>
      </c>
      <c r="E1562" s="3">
        <v>0.44444444444444287</v>
      </c>
      <c r="F1562" s="5">
        <f>Sheet1!$C$3*E1562</f>
        <v>575.99999999999795</v>
      </c>
      <c r="G1562" s="5">
        <f>IF(D1562&gt;0,Sheet1!$C$4*Sheet1!$C$3*Sheet1!$C$5,0)</f>
        <v>139.85136</v>
      </c>
      <c r="H1562" s="5">
        <f>0.5*Sheet1!$C$6*Sheet1!$C$7*Sheet1!$C$8*D1562^2</f>
        <v>347.23952083333336</v>
      </c>
      <c r="I1562" s="5">
        <f t="shared" si="217"/>
        <v>1063.0908808333313</v>
      </c>
      <c r="J1562" s="3">
        <f t="shared" si="218"/>
        <v>30.120908290277718</v>
      </c>
      <c r="K1562" s="3">
        <f t="shared" si="219"/>
        <v>30.120908290277718</v>
      </c>
      <c r="L1562" s="3">
        <f t="shared" si="220"/>
        <v>0</v>
      </c>
      <c r="M1562" s="6">
        <f t="shared" si="221"/>
        <v>8.366918969521589E-3</v>
      </c>
      <c r="N1562" s="6">
        <f t="shared" si="222"/>
        <v>1.9784245684313637</v>
      </c>
      <c r="O1562" s="6">
        <f t="shared" si="223"/>
        <v>0</v>
      </c>
      <c r="P1562" s="6">
        <f t="shared" si="224"/>
        <v>0.59741801066240263</v>
      </c>
    </row>
    <row r="1563" spans="1:16" x14ac:dyDescent="0.3">
      <c r="A1563" s="4">
        <v>1561</v>
      </c>
      <c r="B1563" t="s">
        <v>45</v>
      </c>
      <c r="C1563" s="5">
        <v>103.6</v>
      </c>
      <c r="D1563" s="3">
        <f t="shared" si="216"/>
        <v>28.777777777777775</v>
      </c>
      <c r="E1563" s="3">
        <v>0.44444444444444481</v>
      </c>
      <c r="F1563" s="5">
        <f>Sheet1!$C$3*E1563</f>
        <v>576.00000000000045</v>
      </c>
      <c r="G1563" s="5">
        <f>IF(D1563&gt;0,Sheet1!$C$4*Sheet1!$C$3*Sheet1!$C$5,0)</f>
        <v>139.85136</v>
      </c>
      <c r="H1563" s="5">
        <f>0.5*Sheet1!$C$6*Sheet1!$C$7*Sheet1!$C$8*D1563^2</f>
        <v>358.21875120370368</v>
      </c>
      <c r="I1563" s="5">
        <f t="shared" si="217"/>
        <v>1074.0701112037041</v>
      </c>
      <c r="J1563" s="3">
        <f t="shared" si="218"/>
        <v>30.909350977973258</v>
      </c>
      <c r="K1563" s="3">
        <f t="shared" si="219"/>
        <v>30.909350977973258</v>
      </c>
      <c r="L1563" s="3">
        <f t="shared" si="220"/>
        <v>0</v>
      </c>
      <c r="M1563" s="6">
        <f t="shared" si="221"/>
        <v>8.5859308272147935E-3</v>
      </c>
      <c r="N1563" s="6">
        <f t="shared" si="222"/>
        <v>1.9870104992585784</v>
      </c>
      <c r="O1563" s="6">
        <f t="shared" si="223"/>
        <v>0</v>
      </c>
      <c r="P1563" s="6">
        <f t="shared" si="224"/>
        <v>0.59741801066240263</v>
      </c>
    </row>
    <row r="1564" spans="1:16" x14ac:dyDescent="0.3">
      <c r="A1564" s="4">
        <v>1562</v>
      </c>
      <c r="B1564" t="s">
        <v>45</v>
      </c>
      <c r="C1564" s="5">
        <v>105.2</v>
      </c>
      <c r="D1564" s="3">
        <f t="shared" si="216"/>
        <v>29.222222222222221</v>
      </c>
      <c r="E1564" s="3">
        <v>0.44444444444444481</v>
      </c>
      <c r="F1564" s="5">
        <f>Sheet1!$C$3*E1564</f>
        <v>576.00000000000045</v>
      </c>
      <c r="G1564" s="5">
        <f>IF(D1564&gt;0,Sheet1!$C$4*Sheet1!$C$3*Sheet1!$C$5,0)</f>
        <v>139.85136</v>
      </c>
      <c r="H1564" s="5">
        <f>0.5*Sheet1!$C$6*Sheet1!$C$7*Sheet1!$C$8*D1564^2</f>
        <v>369.3688645370371</v>
      </c>
      <c r="I1564" s="5">
        <f t="shared" si="217"/>
        <v>1085.2202245370377</v>
      </c>
      <c r="J1564" s="3">
        <f t="shared" si="218"/>
        <v>31.712546561471211</v>
      </c>
      <c r="K1564" s="3">
        <f t="shared" si="219"/>
        <v>31.712546561471211</v>
      </c>
      <c r="L1564" s="3">
        <f t="shared" si="220"/>
        <v>0</v>
      </c>
      <c r="M1564" s="6">
        <f t="shared" si="221"/>
        <v>8.8090407115197812E-3</v>
      </c>
      <c r="N1564" s="6">
        <f t="shared" si="222"/>
        <v>1.9958195399700982</v>
      </c>
      <c r="O1564" s="6">
        <f t="shared" si="223"/>
        <v>0</v>
      </c>
      <c r="P1564" s="6">
        <f t="shared" si="224"/>
        <v>0.59741801066240263</v>
      </c>
    </row>
    <row r="1565" spans="1:16" x14ac:dyDescent="0.3">
      <c r="A1565" s="4">
        <v>1563</v>
      </c>
      <c r="B1565" t="s">
        <v>45</v>
      </c>
      <c r="C1565" s="5">
        <v>106.8</v>
      </c>
      <c r="D1565" s="3">
        <f t="shared" si="216"/>
        <v>29.666666666666664</v>
      </c>
      <c r="E1565" s="3">
        <v>0.45833333333333293</v>
      </c>
      <c r="F1565" s="5">
        <f>Sheet1!$C$3*E1565</f>
        <v>593.99999999999943</v>
      </c>
      <c r="G1565" s="5">
        <f>IF(D1565&gt;0,Sheet1!$C$4*Sheet1!$C$3*Sheet1!$C$5,0)</f>
        <v>139.85136</v>
      </c>
      <c r="H1565" s="5">
        <f>0.5*Sheet1!$C$6*Sheet1!$C$7*Sheet1!$C$8*D1565^2</f>
        <v>380.68986083333334</v>
      </c>
      <c r="I1565" s="5">
        <f t="shared" si="217"/>
        <v>1114.5412208333328</v>
      </c>
      <c r="J1565" s="3">
        <f t="shared" si="218"/>
        <v>33.064722884722201</v>
      </c>
      <c r="K1565" s="3">
        <f t="shared" si="219"/>
        <v>33.064722884722201</v>
      </c>
      <c r="L1565" s="3">
        <f t="shared" si="220"/>
        <v>0</v>
      </c>
      <c r="M1565" s="6">
        <f t="shared" si="221"/>
        <v>9.1846452457561671E-3</v>
      </c>
      <c r="N1565" s="6">
        <f t="shared" si="222"/>
        <v>2.0050041852158542</v>
      </c>
      <c r="O1565" s="6">
        <f t="shared" si="223"/>
        <v>0</v>
      </c>
      <c r="P1565" s="6">
        <f t="shared" si="224"/>
        <v>0.59741801066240263</v>
      </c>
    </row>
    <row r="1566" spans="1:16" x14ac:dyDescent="0.3">
      <c r="A1566" s="4">
        <v>1564</v>
      </c>
      <c r="B1566" t="s">
        <v>45</v>
      </c>
      <c r="C1566" s="5">
        <v>108.5</v>
      </c>
      <c r="D1566" s="3">
        <f t="shared" si="216"/>
        <v>30.138888888888889</v>
      </c>
      <c r="E1566" s="3">
        <v>0.47222222222222299</v>
      </c>
      <c r="F1566" s="5">
        <f>Sheet1!$C$3*E1566</f>
        <v>612.00000000000102</v>
      </c>
      <c r="G1566" s="5">
        <f>IF(D1566&gt;0,Sheet1!$C$4*Sheet1!$C$3*Sheet1!$C$5,0)</f>
        <v>139.85136</v>
      </c>
      <c r="H1566" s="5">
        <f>0.5*Sheet1!$C$6*Sheet1!$C$7*Sheet1!$C$8*D1566^2</f>
        <v>392.90565639467604</v>
      </c>
      <c r="I1566" s="5">
        <f t="shared" si="217"/>
        <v>1144.7570163946771</v>
      </c>
      <c r="J1566" s="3">
        <f t="shared" si="218"/>
        <v>34.501704521895128</v>
      </c>
      <c r="K1566" s="3">
        <f t="shared" si="219"/>
        <v>34.501704521895128</v>
      </c>
      <c r="L1566" s="3">
        <f t="shared" si="220"/>
        <v>0</v>
      </c>
      <c r="M1566" s="6">
        <f t="shared" si="221"/>
        <v>9.5838068116375352E-3</v>
      </c>
      <c r="N1566" s="6">
        <f t="shared" si="222"/>
        <v>2.0145879920274918</v>
      </c>
      <c r="O1566" s="6">
        <f t="shared" si="223"/>
        <v>0</v>
      </c>
      <c r="P1566" s="6">
        <f t="shared" si="224"/>
        <v>0.59741801066240263</v>
      </c>
    </row>
    <row r="1567" spans="1:16" x14ac:dyDescent="0.3">
      <c r="A1567" s="4">
        <v>1565</v>
      </c>
      <c r="B1567" t="s">
        <v>45</v>
      </c>
      <c r="C1567" s="5">
        <v>110.2</v>
      </c>
      <c r="D1567" s="3">
        <f t="shared" si="216"/>
        <v>30.611111111111111</v>
      </c>
      <c r="E1567" s="3">
        <v>0.47222222222222299</v>
      </c>
      <c r="F1567" s="5">
        <f>Sheet1!$C$3*E1567</f>
        <v>612.00000000000102</v>
      </c>
      <c r="G1567" s="5">
        <f>IF(D1567&gt;0,Sheet1!$C$4*Sheet1!$C$3*Sheet1!$C$5,0)</f>
        <v>139.85136</v>
      </c>
      <c r="H1567" s="5">
        <f>0.5*Sheet1!$C$6*Sheet1!$C$7*Sheet1!$C$8*D1567^2</f>
        <v>405.31436280092601</v>
      </c>
      <c r="I1567" s="5">
        <f t="shared" si="217"/>
        <v>1157.1657228009271</v>
      </c>
      <c r="J1567" s="3">
        <f t="shared" si="218"/>
        <v>35.422128514628376</v>
      </c>
      <c r="K1567" s="3">
        <f t="shared" si="219"/>
        <v>35.422128514628376</v>
      </c>
      <c r="L1567" s="3">
        <f t="shared" si="220"/>
        <v>0</v>
      </c>
      <c r="M1567" s="6">
        <f t="shared" si="221"/>
        <v>9.8394801429523265E-3</v>
      </c>
      <c r="N1567" s="6">
        <f t="shared" si="222"/>
        <v>2.0244274721704443</v>
      </c>
      <c r="O1567" s="6">
        <f t="shared" si="223"/>
        <v>0</v>
      </c>
      <c r="P1567" s="6">
        <f t="shared" si="224"/>
        <v>0.59741801066240263</v>
      </c>
    </row>
    <row r="1568" spans="1:16" x14ac:dyDescent="0.3">
      <c r="A1568" s="4">
        <v>1566</v>
      </c>
      <c r="B1568" t="s">
        <v>45</v>
      </c>
      <c r="C1568" s="5">
        <v>111.9</v>
      </c>
      <c r="D1568" s="3">
        <f t="shared" si="216"/>
        <v>31.083333333333336</v>
      </c>
      <c r="E1568" s="3">
        <v>0.4861111111111111</v>
      </c>
      <c r="F1568" s="5">
        <f>Sheet1!$C$3*E1568</f>
        <v>630</v>
      </c>
      <c r="G1568" s="5">
        <f>IF(D1568&gt;0,Sheet1!$C$4*Sheet1!$C$3*Sheet1!$C$5,0)</f>
        <v>139.85136</v>
      </c>
      <c r="H1568" s="5">
        <f>0.5*Sheet1!$C$6*Sheet1!$C$7*Sheet1!$C$8*D1568^2</f>
        <v>417.91598005208351</v>
      </c>
      <c r="I1568" s="5">
        <f t="shared" si="217"/>
        <v>1187.7673400520835</v>
      </c>
      <c r="J1568" s="3">
        <f t="shared" si="218"/>
        <v>36.919768153285602</v>
      </c>
      <c r="K1568" s="3">
        <f t="shared" si="219"/>
        <v>36.919768153285602</v>
      </c>
      <c r="L1568" s="3">
        <f t="shared" si="220"/>
        <v>0</v>
      </c>
      <c r="M1568" s="6">
        <f t="shared" si="221"/>
        <v>1.0255491153690444E-2</v>
      </c>
      <c r="N1568" s="6">
        <f t="shared" si="222"/>
        <v>2.0346829633241348</v>
      </c>
      <c r="O1568" s="6">
        <f t="shared" si="223"/>
        <v>0</v>
      </c>
      <c r="P1568" s="6">
        <f t="shared" si="224"/>
        <v>0.59741801066240263</v>
      </c>
    </row>
    <row r="1569" spans="1:16" x14ac:dyDescent="0.3">
      <c r="A1569" s="4">
        <v>1567</v>
      </c>
      <c r="B1569" t="s">
        <v>45</v>
      </c>
      <c r="C1569" s="5">
        <v>113.7</v>
      </c>
      <c r="D1569" s="3">
        <f t="shared" si="216"/>
        <v>31.583333333333332</v>
      </c>
      <c r="E1569" s="3">
        <v>0.47222222222222104</v>
      </c>
      <c r="F1569" s="5">
        <f>Sheet1!$C$3*E1569</f>
        <v>611.99999999999852</v>
      </c>
      <c r="G1569" s="5">
        <f>IF(D1569&gt;0,Sheet1!$C$4*Sheet1!$C$3*Sheet1!$C$5,0)</f>
        <v>139.85136</v>
      </c>
      <c r="H1569" s="5">
        <f>0.5*Sheet1!$C$6*Sheet1!$C$7*Sheet1!$C$8*D1569^2</f>
        <v>431.4691350520834</v>
      </c>
      <c r="I1569" s="5">
        <f t="shared" si="217"/>
        <v>1183.3204950520819</v>
      </c>
      <c r="J1569" s="3">
        <f t="shared" si="218"/>
        <v>37.373205635394925</v>
      </c>
      <c r="K1569" s="3">
        <f t="shared" si="219"/>
        <v>37.373205635394925</v>
      </c>
      <c r="L1569" s="3">
        <f t="shared" si="220"/>
        <v>0</v>
      </c>
      <c r="M1569" s="6">
        <f t="shared" si="221"/>
        <v>1.0381446009831924E-2</v>
      </c>
      <c r="N1569" s="6">
        <f t="shared" si="222"/>
        <v>2.0450644093339667</v>
      </c>
      <c r="O1569" s="6">
        <f t="shared" si="223"/>
        <v>0</v>
      </c>
      <c r="P1569" s="6">
        <f t="shared" si="224"/>
        <v>0.59741801066240263</v>
      </c>
    </row>
    <row r="1570" spans="1:16" x14ac:dyDescent="0.3">
      <c r="A1570" s="4">
        <v>1568</v>
      </c>
      <c r="B1570" t="s">
        <v>45</v>
      </c>
      <c r="C1570" s="5">
        <v>115.3</v>
      </c>
      <c r="D1570" s="3">
        <f t="shared" si="216"/>
        <v>32.027777777777779</v>
      </c>
      <c r="E1570" s="3">
        <v>0.43055555555555475</v>
      </c>
      <c r="F1570" s="5">
        <f>Sheet1!$C$3*E1570</f>
        <v>557.99999999999898</v>
      </c>
      <c r="G1570" s="5">
        <f>IF(D1570&gt;0,Sheet1!$C$4*Sheet1!$C$3*Sheet1!$C$5,0)</f>
        <v>139.85136</v>
      </c>
      <c r="H1570" s="5">
        <f>0.5*Sheet1!$C$6*Sheet1!$C$7*Sheet1!$C$8*D1570^2</f>
        <v>443.69794708912053</v>
      </c>
      <c r="I1570" s="5">
        <f t="shared" si="217"/>
        <v>1141.5493070891196</v>
      </c>
      <c r="J1570" s="3">
        <f t="shared" si="218"/>
        <v>36.561287529826529</v>
      </c>
      <c r="K1570" s="3">
        <f t="shared" si="219"/>
        <v>36.561287529826529</v>
      </c>
      <c r="L1570" s="3">
        <f t="shared" si="220"/>
        <v>0</v>
      </c>
      <c r="M1570" s="6">
        <f t="shared" si="221"/>
        <v>1.0155913202729591E-2</v>
      </c>
      <c r="N1570" s="6">
        <f t="shared" si="222"/>
        <v>2.0552203225366963</v>
      </c>
      <c r="O1570" s="6">
        <f t="shared" si="223"/>
        <v>0</v>
      </c>
      <c r="P1570" s="6">
        <f t="shared" si="224"/>
        <v>0.59741801066240263</v>
      </c>
    </row>
    <row r="1571" spans="1:16" x14ac:dyDescent="0.3">
      <c r="A1571" s="4">
        <v>1569</v>
      </c>
      <c r="B1571" t="s">
        <v>45</v>
      </c>
      <c r="C1571" s="5">
        <v>116.8</v>
      </c>
      <c r="D1571" s="3">
        <f t="shared" si="216"/>
        <v>32.444444444444443</v>
      </c>
      <c r="E1571" s="3">
        <v>0.40277777777777857</v>
      </c>
      <c r="F1571" s="5">
        <f>Sheet1!$C$3*E1571</f>
        <v>522.00000000000102</v>
      </c>
      <c r="G1571" s="5">
        <f>IF(D1571&gt;0,Sheet1!$C$4*Sheet1!$C$3*Sheet1!$C$5,0)</f>
        <v>139.85136</v>
      </c>
      <c r="H1571" s="5">
        <f>0.5*Sheet1!$C$6*Sheet1!$C$7*Sheet1!$C$8*D1571^2</f>
        <v>455.31765481481483</v>
      </c>
      <c r="I1571" s="5">
        <f t="shared" si="217"/>
        <v>1117.1690148148159</v>
      </c>
      <c r="J1571" s="3">
        <f t="shared" si="218"/>
        <v>36.245928036214025</v>
      </c>
      <c r="K1571" s="3">
        <f t="shared" si="219"/>
        <v>36.245928036214025</v>
      </c>
      <c r="L1571" s="3">
        <f t="shared" si="220"/>
        <v>0</v>
      </c>
      <c r="M1571" s="6">
        <f t="shared" si="221"/>
        <v>1.0068313343392785E-2</v>
      </c>
      <c r="N1571" s="6">
        <f t="shared" si="222"/>
        <v>2.0652886358800893</v>
      </c>
      <c r="O1571" s="6">
        <f t="shared" si="223"/>
        <v>0</v>
      </c>
      <c r="P1571" s="6">
        <f t="shared" si="224"/>
        <v>0.59741801066240263</v>
      </c>
    </row>
    <row r="1572" spans="1:16" x14ac:dyDescent="0.3">
      <c r="A1572" s="4">
        <v>1570</v>
      </c>
      <c r="B1572" t="s">
        <v>45</v>
      </c>
      <c r="C1572" s="5">
        <v>118.2</v>
      </c>
      <c r="D1572" s="3">
        <f t="shared" si="216"/>
        <v>32.833333333333336</v>
      </c>
      <c r="E1572" s="3">
        <v>0.37500000000000039</v>
      </c>
      <c r="F1572" s="5">
        <f>Sheet1!$C$3*E1572</f>
        <v>486.00000000000051</v>
      </c>
      <c r="G1572" s="5">
        <f>IF(D1572&gt;0,Sheet1!$C$4*Sheet1!$C$3*Sheet1!$C$5,0)</f>
        <v>139.85136</v>
      </c>
      <c r="H1572" s="5">
        <f>0.5*Sheet1!$C$6*Sheet1!$C$7*Sheet1!$C$8*D1572^2</f>
        <v>466.29822020833342</v>
      </c>
      <c r="I1572" s="5">
        <f t="shared" si="217"/>
        <v>1092.1495802083341</v>
      </c>
      <c r="J1572" s="3">
        <f t="shared" si="218"/>
        <v>35.858911216840305</v>
      </c>
      <c r="K1572" s="3">
        <f t="shared" si="219"/>
        <v>35.858911216840305</v>
      </c>
      <c r="L1572" s="3">
        <f t="shared" si="220"/>
        <v>0</v>
      </c>
      <c r="M1572" s="6">
        <f t="shared" si="221"/>
        <v>9.9608086713445284E-3</v>
      </c>
      <c r="N1572" s="6">
        <f t="shared" si="222"/>
        <v>2.0752494445514338</v>
      </c>
      <c r="O1572" s="6">
        <f t="shared" si="223"/>
        <v>0</v>
      </c>
      <c r="P1572" s="6">
        <f t="shared" si="224"/>
        <v>0.59741801066240263</v>
      </c>
    </row>
    <row r="1573" spans="1:16" x14ac:dyDescent="0.3">
      <c r="A1573" s="4">
        <v>1571</v>
      </c>
      <c r="B1573" t="s">
        <v>45</v>
      </c>
      <c r="C1573" s="5">
        <v>119.5</v>
      </c>
      <c r="D1573" s="3">
        <f t="shared" si="216"/>
        <v>33.194444444444443</v>
      </c>
      <c r="E1573" s="3">
        <v>0.34722222222222221</v>
      </c>
      <c r="F1573" s="5">
        <f>Sheet1!$C$3*E1573</f>
        <v>450</v>
      </c>
      <c r="G1573" s="5">
        <f>IF(D1573&gt;0,Sheet1!$C$4*Sheet1!$C$3*Sheet1!$C$5,0)</f>
        <v>139.85136</v>
      </c>
      <c r="H1573" s="5">
        <f>0.5*Sheet1!$C$6*Sheet1!$C$7*Sheet1!$C$8*D1573^2</f>
        <v>476.61160778356486</v>
      </c>
      <c r="I1573" s="5">
        <f t="shared" si="217"/>
        <v>1066.4629677835649</v>
      </c>
      <c r="J1573" s="3">
        <f t="shared" si="218"/>
        <v>35.400645736148888</v>
      </c>
      <c r="K1573" s="3">
        <f t="shared" si="219"/>
        <v>35.400645736148888</v>
      </c>
      <c r="L1573" s="3">
        <f t="shared" si="220"/>
        <v>0</v>
      </c>
      <c r="M1573" s="6">
        <f t="shared" si="221"/>
        <v>9.8335127044858021E-3</v>
      </c>
      <c r="N1573" s="6">
        <f t="shared" si="222"/>
        <v>2.0850829572559197</v>
      </c>
      <c r="O1573" s="6">
        <f t="shared" si="223"/>
        <v>0</v>
      </c>
      <c r="P1573" s="6">
        <f t="shared" si="224"/>
        <v>0.59741801066240263</v>
      </c>
    </row>
    <row r="1574" spans="1:16" x14ac:dyDescent="0.3">
      <c r="A1574" s="4">
        <v>1572</v>
      </c>
      <c r="B1574" t="s">
        <v>45</v>
      </c>
      <c r="C1574" s="5">
        <v>120.7</v>
      </c>
      <c r="D1574" s="3">
        <f t="shared" si="216"/>
        <v>33.527777777777779</v>
      </c>
      <c r="E1574" s="3">
        <v>0.31944444444444403</v>
      </c>
      <c r="F1574" s="5">
        <f>Sheet1!$C$3*E1574</f>
        <v>413.99999999999949</v>
      </c>
      <c r="G1574" s="5">
        <f>IF(D1574&gt;0,Sheet1!$C$4*Sheet1!$C$3*Sheet1!$C$5,0)</f>
        <v>139.85136</v>
      </c>
      <c r="H1574" s="5">
        <f>0.5*Sheet1!$C$6*Sheet1!$C$7*Sheet1!$C$8*D1574^2</f>
        <v>486.23178458912048</v>
      </c>
      <c r="I1574" s="5">
        <f t="shared" si="217"/>
        <v>1040.0831445891199</v>
      </c>
      <c r="J1574" s="3">
        <f t="shared" si="218"/>
        <v>34.871676542196326</v>
      </c>
      <c r="K1574" s="3">
        <f t="shared" si="219"/>
        <v>34.871676542196326</v>
      </c>
      <c r="L1574" s="3">
        <f t="shared" si="220"/>
        <v>0</v>
      </c>
      <c r="M1574" s="6">
        <f t="shared" si="221"/>
        <v>9.6865768172767572E-3</v>
      </c>
      <c r="N1574" s="6">
        <f t="shared" si="222"/>
        <v>2.0947695340731967</v>
      </c>
      <c r="O1574" s="6">
        <f t="shared" si="223"/>
        <v>0</v>
      </c>
      <c r="P1574" s="6">
        <f t="shared" si="224"/>
        <v>0.59741801066240263</v>
      </c>
    </row>
    <row r="1575" spans="1:16" x14ac:dyDescent="0.3">
      <c r="A1575" s="4">
        <v>1573</v>
      </c>
      <c r="B1575" t="s">
        <v>45</v>
      </c>
      <c r="C1575" s="5">
        <v>121.8</v>
      </c>
      <c r="D1575" s="3">
        <f t="shared" si="216"/>
        <v>33.833333333333329</v>
      </c>
      <c r="E1575" s="3">
        <v>0.26388888888888767</v>
      </c>
      <c r="F1575" s="5">
        <f>Sheet1!$C$3*E1575</f>
        <v>341.99999999999841</v>
      </c>
      <c r="G1575" s="5">
        <f>IF(D1575&gt;0,Sheet1!$C$4*Sheet1!$C$3*Sheet1!$C$5,0)</f>
        <v>139.85136</v>
      </c>
      <c r="H1575" s="5">
        <f>0.5*Sheet1!$C$6*Sheet1!$C$7*Sheet1!$C$8*D1575^2</f>
        <v>495.13472020833331</v>
      </c>
      <c r="I1575" s="5">
        <f t="shared" si="217"/>
        <v>976.98608020833171</v>
      </c>
      <c r="J1575" s="3">
        <f t="shared" si="218"/>
        <v>33.054695713715219</v>
      </c>
      <c r="K1575" s="3">
        <f t="shared" si="219"/>
        <v>33.054695713715219</v>
      </c>
      <c r="L1575" s="3">
        <f t="shared" si="220"/>
        <v>0</v>
      </c>
      <c r="M1575" s="6">
        <f t="shared" si="221"/>
        <v>9.1818599204764491E-3</v>
      </c>
      <c r="N1575" s="6">
        <f t="shared" si="222"/>
        <v>2.1039513939936731</v>
      </c>
      <c r="O1575" s="6">
        <f t="shared" si="223"/>
        <v>0</v>
      </c>
      <c r="P1575" s="6">
        <f t="shared" si="224"/>
        <v>0.59741801066240263</v>
      </c>
    </row>
    <row r="1576" spans="1:16" x14ac:dyDescent="0.3">
      <c r="A1576" s="4">
        <v>1574</v>
      </c>
      <c r="B1576" t="s">
        <v>45</v>
      </c>
      <c r="C1576" s="5">
        <v>122.6</v>
      </c>
      <c r="D1576" s="3">
        <f t="shared" si="216"/>
        <v>34.05555555555555</v>
      </c>
      <c r="E1576" s="3">
        <v>0.19444444444444522</v>
      </c>
      <c r="F1576" s="5">
        <f>Sheet1!$C$3*E1576</f>
        <v>252.00000000000102</v>
      </c>
      <c r="G1576" s="5">
        <f>IF(D1576&gt;0,Sheet1!$C$4*Sheet1!$C$3*Sheet1!$C$5,0)</f>
        <v>139.85136</v>
      </c>
      <c r="H1576" s="5">
        <f>0.5*Sheet1!$C$6*Sheet1!$C$7*Sheet1!$C$8*D1576^2</f>
        <v>501.66031335648142</v>
      </c>
      <c r="I1576" s="5">
        <f t="shared" si="217"/>
        <v>893.51167335648245</v>
      </c>
      <c r="J1576" s="3">
        <f t="shared" si="218"/>
        <v>30.429036431529095</v>
      </c>
      <c r="K1576" s="3">
        <f t="shared" si="219"/>
        <v>30.429036431529095</v>
      </c>
      <c r="L1576" s="3">
        <f t="shared" si="220"/>
        <v>0</v>
      </c>
      <c r="M1576" s="6">
        <f t="shared" si="221"/>
        <v>8.4525101198691926E-3</v>
      </c>
      <c r="N1576" s="6">
        <f t="shared" si="222"/>
        <v>2.1124039041135423</v>
      </c>
      <c r="O1576" s="6">
        <f t="shared" si="223"/>
        <v>0</v>
      </c>
      <c r="P1576" s="6">
        <f t="shared" si="224"/>
        <v>0.59741801066240263</v>
      </c>
    </row>
    <row r="1577" spans="1:16" x14ac:dyDescent="0.3">
      <c r="A1577" s="4">
        <v>1575</v>
      </c>
      <c r="B1577" t="s">
        <v>45</v>
      </c>
      <c r="C1577" s="5">
        <v>123.2</v>
      </c>
      <c r="D1577" s="3">
        <f t="shared" si="216"/>
        <v>34.222222222222221</v>
      </c>
      <c r="E1577" s="3">
        <v>0.1388888888888889</v>
      </c>
      <c r="F1577" s="5">
        <f>Sheet1!$C$3*E1577</f>
        <v>180</v>
      </c>
      <c r="G1577" s="5">
        <f>IF(D1577&gt;0,Sheet1!$C$4*Sheet1!$C$3*Sheet1!$C$5,0)</f>
        <v>139.85136</v>
      </c>
      <c r="H1577" s="5">
        <f>0.5*Sheet1!$C$6*Sheet1!$C$7*Sheet1!$C$8*D1577^2</f>
        <v>506.58254370370383</v>
      </c>
      <c r="I1577" s="5">
        <f t="shared" si="217"/>
        <v>826.43390370370389</v>
      </c>
      <c r="J1577" s="3">
        <f t="shared" si="218"/>
        <v>28.282404704526755</v>
      </c>
      <c r="K1577" s="3">
        <f t="shared" si="219"/>
        <v>28.282404704526755</v>
      </c>
      <c r="L1577" s="3">
        <f t="shared" si="220"/>
        <v>0</v>
      </c>
      <c r="M1577" s="6">
        <f t="shared" si="221"/>
        <v>7.8562235290352105E-3</v>
      </c>
      <c r="N1577" s="6">
        <f t="shared" si="222"/>
        <v>2.1202601276425774</v>
      </c>
      <c r="O1577" s="6">
        <f t="shared" si="223"/>
        <v>0</v>
      </c>
      <c r="P1577" s="6">
        <f t="shared" si="224"/>
        <v>0.59741801066240263</v>
      </c>
    </row>
    <row r="1578" spans="1:16" x14ac:dyDescent="0.3">
      <c r="A1578" s="4">
        <v>1576</v>
      </c>
      <c r="B1578" t="s">
        <v>45</v>
      </c>
      <c r="C1578" s="5">
        <v>123.6</v>
      </c>
      <c r="D1578" s="3">
        <f t="shared" si="216"/>
        <v>34.333333333333329</v>
      </c>
      <c r="E1578" s="3">
        <v>6.9444444444444448E-2</v>
      </c>
      <c r="F1578" s="5">
        <f>Sheet1!$C$3*E1578</f>
        <v>90</v>
      </c>
      <c r="G1578" s="5">
        <f>IF(D1578&gt;0,Sheet1!$C$4*Sheet1!$C$3*Sheet1!$C$5,0)</f>
        <v>139.85136</v>
      </c>
      <c r="H1578" s="5">
        <f>0.5*Sheet1!$C$6*Sheet1!$C$7*Sheet1!$C$8*D1578^2</f>
        <v>509.87738083333323</v>
      </c>
      <c r="I1578" s="5">
        <f t="shared" si="217"/>
        <v>739.72874083333318</v>
      </c>
      <c r="J1578" s="3">
        <f t="shared" si="218"/>
        <v>25.397353435277768</v>
      </c>
      <c r="K1578" s="3">
        <f t="shared" si="219"/>
        <v>25.397353435277768</v>
      </c>
      <c r="L1578" s="3">
        <f t="shared" si="220"/>
        <v>0</v>
      </c>
      <c r="M1578" s="6">
        <f t="shared" si="221"/>
        <v>7.0548203986882689E-3</v>
      </c>
      <c r="N1578" s="6">
        <f t="shared" si="222"/>
        <v>2.1273149480412656</v>
      </c>
      <c r="O1578" s="6">
        <f t="shared" si="223"/>
        <v>0</v>
      </c>
      <c r="P1578" s="6">
        <f t="shared" si="224"/>
        <v>0.59741801066240263</v>
      </c>
    </row>
    <row r="1579" spans="1:16" x14ac:dyDescent="0.3">
      <c r="A1579" s="4">
        <v>1577</v>
      </c>
      <c r="B1579" t="s">
        <v>45</v>
      </c>
      <c r="C1579" s="5">
        <v>123.7</v>
      </c>
      <c r="D1579" s="3">
        <f t="shared" si="216"/>
        <v>34.361111111111114</v>
      </c>
      <c r="E1579" s="3">
        <v>0</v>
      </c>
      <c r="F1579" s="5">
        <f>Sheet1!$C$3*E1579</f>
        <v>0</v>
      </c>
      <c r="G1579" s="5">
        <f>IF(D1579&gt;0,Sheet1!$C$4*Sheet1!$C$3*Sheet1!$C$5,0)</f>
        <v>139.85136</v>
      </c>
      <c r="H1579" s="5">
        <f>0.5*Sheet1!$C$6*Sheet1!$C$7*Sheet1!$C$8*D1579^2</f>
        <v>510.70275889467615</v>
      </c>
      <c r="I1579" s="5">
        <f t="shared" si="217"/>
        <v>650.55411889467609</v>
      </c>
      <c r="J1579" s="3">
        <f t="shared" si="218"/>
        <v>22.353762363130954</v>
      </c>
      <c r="K1579" s="3">
        <f t="shared" si="219"/>
        <v>22.353762363130954</v>
      </c>
      <c r="L1579" s="3">
        <f t="shared" si="220"/>
        <v>0</v>
      </c>
      <c r="M1579" s="6">
        <f t="shared" si="221"/>
        <v>6.2093784342030431E-3</v>
      </c>
      <c r="N1579" s="6">
        <f t="shared" si="222"/>
        <v>2.1335243264754689</v>
      </c>
      <c r="O1579" s="6">
        <f t="shared" si="223"/>
        <v>0</v>
      </c>
      <c r="P1579" s="6">
        <f t="shared" si="224"/>
        <v>0.59741801066240263</v>
      </c>
    </row>
    <row r="1580" spans="1:16" x14ac:dyDescent="0.3">
      <c r="A1580" s="4">
        <v>1578</v>
      </c>
      <c r="B1580" t="s">
        <v>45</v>
      </c>
      <c r="C1580" s="5">
        <v>123.6</v>
      </c>
      <c r="D1580" s="3">
        <f t="shared" si="216"/>
        <v>34.333333333333329</v>
      </c>
      <c r="E1580" s="3">
        <v>-5.5555555555556344E-2</v>
      </c>
      <c r="F1580" s="5">
        <f>Sheet1!$C$3*E1580</f>
        <v>-72.000000000001023</v>
      </c>
      <c r="G1580" s="5">
        <f>IF(D1580&gt;0,Sheet1!$C$4*Sheet1!$C$3*Sheet1!$C$5,0)</f>
        <v>139.85136</v>
      </c>
      <c r="H1580" s="5">
        <f>0.5*Sheet1!$C$6*Sheet1!$C$7*Sheet1!$C$8*D1580^2</f>
        <v>509.87738083333323</v>
      </c>
      <c r="I1580" s="5">
        <f t="shared" si="217"/>
        <v>577.72874083333227</v>
      </c>
      <c r="J1580" s="3">
        <f t="shared" si="218"/>
        <v>19.835353435277739</v>
      </c>
      <c r="K1580" s="3">
        <f t="shared" si="219"/>
        <v>19.835353435277739</v>
      </c>
      <c r="L1580" s="3">
        <f t="shared" si="220"/>
        <v>0</v>
      </c>
      <c r="M1580" s="6">
        <f t="shared" si="221"/>
        <v>5.5098203986882607E-3</v>
      </c>
      <c r="N1580" s="6">
        <f t="shared" si="222"/>
        <v>2.1390341468741569</v>
      </c>
      <c r="O1580" s="6">
        <f t="shared" si="223"/>
        <v>0</v>
      </c>
      <c r="P1580" s="6">
        <f t="shared" si="224"/>
        <v>0.59741801066240263</v>
      </c>
    </row>
    <row r="1581" spans="1:16" x14ac:dyDescent="0.3">
      <c r="A1581" s="4">
        <v>1579</v>
      </c>
      <c r="B1581" t="s">
        <v>45</v>
      </c>
      <c r="C1581" s="5">
        <v>123.3</v>
      </c>
      <c r="D1581" s="3">
        <f t="shared" si="216"/>
        <v>34.25</v>
      </c>
      <c r="E1581" s="3">
        <v>-8.3333333333332538E-2</v>
      </c>
      <c r="F1581" s="5">
        <f>Sheet1!$C$3*E1581</f>
        <v>-107.99999999999896</v>
      </c>
      <c r="G1581" s="5">
        <f>IF(D1581&gt;0,Sheet1!$C$4*Sheet1!$C$3*Sheet1!$C$5,0)</f>
        <v>139.85136</v>
      </c>
      <c r="H1581" s="5">
        <f>0.5*Sheet1!$C$6*Sheet1!$C$7*Sheet1!$C$8*D1581^2</f>
        <v>507.40525171875009</v>
      </c>
      <c r="I1581" s="5">
        <f t="shared" si="217"/>
        <v>539.25661171875117</v>
      </c>
      <c r="J1581" s="3">
        <f t="shared" si="218"/>
        <v>18.469538951367227</v>
      </c>
      <c r="K1581" s="3">
        <f t="shared" si="219"/>
        <v>18.469538951367227</v>
      </c>
      <c r="L1581" s="3">
        <f t="shared" si="220"/>
        <v>0</v>
      </c>
      <c r="M1581" s="6">
        <f t="shared" si="221"/>
        <v>5.1304274864908961E-3</v>
      </c>
      <c r="N1581" s="6">
        <f t="shared" si="222"/>
        <v>2.1441645743606479</v>
      </c>
      <c r="O1581" s="6">
        <f t="shared" si="223"/>
        <v>0</v>
      </c>
      <c r="P1581" s="6">
        <f t="shared" si="224"/>
        <v>0.59741801066240263</v>
      </c>
    </row>
    <row r="1582" spans="1:16" x14ac:dyDescent="0.3">
      <c r="A1582" s="4">
        <v>1580</v>
      </c>
      <c r="B1582" t="s">
        <v>45</v>
      </c>
      <c r="C1582" s="5">
        <v>123</v>
      </c>
      <c r="D1582" s="3">
        <f t="shared" si="216"/>
        <v>34.166666666666664</v>
      </c>
      <c r="E1582" s="3">
        <v>-0.11111111111111072</v>
      </c>
      <c r="F1582" s="5">
        <f>Sheet1!$C$3*E1582</f>
        <v>-143.99999999999949</v>
      </c>
      <c r="G1582" s="5">
        <f>IF(D1582&gt;0,Sheet1!$C$4*Sheet1!$C$3*Sheet1!$C$5,0)</f>
        <v>139.85136</v>
      </c>
      <c r="H1582" s="5">
        <f>0.5*Sheet1!$C$6*Sheet1!$C$7*Sheet1!$C$8*D1582^2</f>
        <v>504.93913020833332</v>
      </c>
      <c r="I1582" s="5">
        <f t="shared" si="217"/>
        <v>500.79049020833384</v>
      </c>
      <c r="J1582" s="3">
        <f t="shared" si="218"/>
        <v>17.110341748784737</v>
      </c>
      <c r="K1582" s="3">
        <f t="shared" si="219"/>
        <v>17.110341748784737</v>
      </c>
      <c r="L1582" s="3">
        <f t="shared" si="220"/>
        <v>0</v>
      </c>
      <c r="M1582" s="6">
        <f t="shared" si="221"/>
        <v>4.7528727079957601E-3</v>
      </c>
      <c r="N1582" s="6">
        <f t="shared" si="222"/>
        <v>2.1489174470686438</v>
      </c>
      <c r="O1582" s="6">
        <f t="shared" si="223"/>
        <v>0</v>
      </c>
      <c r="P1582" s="6">
        <f t="shared" si="224"/>
        <v>0.59741801066240263</v>
      </c>
    </row>
    <row r="1583" spans="1:16" x14ac:dyDescent="0.3">
      <c r="A1583" s="4">
        <v>1581</v>
      </c>
      <c r="B1583" t="s">
        <v>45</v>
      </c>
      <c r="C1583" s="5">
        <v>122.5</v>
      </c>
      <c r="D1583" s="3">
        <f t="shared" si="216"/>
        <v>34.027777777777779</v>
      </c>
      <c r="E1583" s="3">
        <v>-0.12500000000000078</v>
      </c>
      <c r="F1583" s="5">
        <f>Sheet1!$C$3*E1583</f>
        <v>-162.00000000000099</v>
      </c>
      <c r="G1583" s="5">
        <f>IF(D1583&gt;0,Sheet1!$C$4*Sheet1!$C$3*Sheet1!$C$5,0)</f>
        <v>139.85136</v>
      </c>
      <c r="H1583" s="5">
        <f>0.5*Sheet1!$C$6*Sheet1!$C$7*Sheet1!$C$8*D1583^2</f>
        <v>500.84227792245383</v>
      </c>
      <c r="I1583" s="5">
        <f t="shared" si="217"/>
        <v>478.69363792245281</v>
      </c>
      <c r="J1583" s="3">
        <f t="shared" si="218"/>
        <v>16.288880734861241</v>
      </c>
      <c r="K1583" s="3">
        <f t="shared" si="219"/>
        <v>16.288880734861241</v>
      </c>
      <c r="L1583" s="3">
        <f t="shared" si="220"/>
        <v>0</v>
      </c>
      <c r="M1583" s="6">
        <f t="shared" si="221"/>
        <v>4.5246890930170118E-3</v>
      </c>
      <c r="N1583" s="6">
        <f t="shared" si="222"/>
        <v>2.1534421361616607</v>
      </c>
      <c r="O1583" s="6">
        <f t="shared" si="223"/>
        <v>0</v>
      </c>
      <c r="P1583" s="6">
        <f t="shared" si="224"/>
        <v>0.59741801066240263</v>
      </c>
    </row>
    <row r="1584" spans="1:16" x14ac:dyDescent="0.3">
      <c r="A1584" s="4">
        <v>1582</v>
      </c>
      <c r="B1584" t="s">
        <v>45</v>
      </c>
      <c r="C1584" s="5">
        <v>122.1</v>
      </c>
      <c r="D1584" s="3">
        <f t="shared" si="216"/>
        <v>33.916666666666664</v>
      </c>
      <c r="E1584" s="3">
        <v>-0.1388888888888889</v>
      </c>
      <c r="F1584" s="5">
        <f>Sheet1!$C$3*E1584</f>
        <v>-180</v>
      </c>
      <c r="G1584" s="5">
        <f>IF(D1584&gt;0,Sheet1!$C$4*Sheet1!$C$3*Sheet1!$C$5,0)</f>
        <v>139.85136</v>
      </c>
      <c r="H1584" s="5">
        <f>0.5*Sheet1!$C$6*Sheet1!$C$7*Sheet1!$C$8*D1584^2</f>
        <v>497.57681130208334</v>
      </c>
      <c r="I1584" s="5">
        <f t="shared" si="217"/>
        <v>457.42817130208334</v>
      </c>
      <c r="J1584" s="3">
        <f t="shared" si="218"/>
        <v>15.51443880999566</v>
      </c>
      <c r="K1584" s="3">
        <f t="shared" si="219"/>
        <v>15.51443880999566</v>
      </c>
      <c r="L1584" s="3">
        <f t="shared" si="220"/>
        <v>0</v>
      </c>
      <c r="M1584" s="6">
        <f t="shared" si="221"/>
        <v>4.3095663361099055E-3</v>
      </c>
      <c r="N1584" s="6">
        <f t="shared" si="222"/>
        <v>2.1577517024977708</v>
      </c>
      <c r="O1584" s="6">
        <f t="shared" si="223"/>
        <v>0</v>
      </c>
      <c r="P1584" s="6">
        <f t="shared" si="224"/>
        <v>0.59741801066240263</v>
      </c>
    </row>
    <row r="1585" spans="1:16" x14ac:dyDescent="0.3">
      <c r="A1585" s="4">
        <v>1583</v>
      </c>
      <c r="B1585" t="s">
        <v>45</v>
      </c>
      <c r="C1585" s="5">
        <v>121.5</v>
      </c>
      <c r="D1585" s="3">
        <f t="shared" si="216"/>
        <v>33.75</v>
      </c>
      <c r="E1585" s="3">
        <v>-0.18055555555555516</v>
      </c>
      <c r="F1585" s="5">
        <f>Sheet1!$C$3*E1585</f>
        <v>-233.99999999999949</v>
      </c>
      <c r="G1585" s="5">
        <f>IF(D1585&gt;0,Sheet1!$C$4*Sheet1!$C$3*Sheet1!$C$5,0)</f>
        <v>139.85136</v>
      </c>
      <c r="H1585" s="5">
        <f>0.5*Sheet1!$C$6*Sheet1!$C$7*Sheet1!$C$8*D1585^2</f>
        <v>492.69863671875009</v>
      </c>
      <c r="I1585" s="5">
        <f t="shared" si="217"/>
        <v>398.54999671875061</v>
      </c>
      <c r="J1585" s="3">
        <f t="shared" si="218"/>
        <v>13.451062389257833</v>
      </c>
      <c r="K1585" s="3">
        <f t="shared" si="219"/>
        <v>13.451062389257833</v>
      </c>
      <c r="L1585" s="3">
        <f t="shared" si="220"/>
        <v>0</v>
      </c>
      <c r="M1585" s="6">
        <f t="shared" si="221"/>
        <v>3.7364062192382871E-3</v>
      </c>
      <c r="N1585" s="6">
        <f t="shared" si="222"/>
        <v>2.161488108717009</v>
      </c>
      <c r="O1585" s="6">
        <f t="shared" si="223"/>
        <v>0</v>
      </c>
      <c r="P1585" s="6">
        <f t="shared" si="224"/>
        <v>0.59741801066240263</v>
      </c>
    </row>
    <row r="1586" spans="1:16" x14ac:dyDescent="0.3">
      <c r="A1586" s="4">
        <v>1584</v>
      </c>
      <c r="B1586" t="s">
        <v>45</v>
      </c>
      <c r="C1586" s="5">
        <v>120.8</v>
      </c>
      <c r="D1586" s="3">
        <f t="shared" si="216"/>
        <v>33.555555555555557</v>
      </c>
      <c r="E1586" s="3">
        <v>-0.20833333333333331</v>
      </c>
      <c r="F1586" s="5">
        <f>Sheet1!$C$3*E1586</f>
        <v>-270</v>
      </c>
      <c r="G1586" s="5">
        <f>IF(D1586&gt;0,Sheet1!$C$4*Sheet1!$C$3*Sheet1!$C$5,0)</f>
        <v>139.85136</v>
      </c>
      <c r="H1586" s="5">
        <f>0.5*Sheet1!$C$6*Sheet1!$C$7*Sheet1!$C$8*D1586^2</f>
        <v>487.03780481481499</v>
      </c>
      <c r="I1586" s="5">
        <f t="shared" si="217"/>
        <v>356.88916481481499</v>
      </c>
      <c r="J1586" s="3">
        <f t="shared" si="218"/>
        <v>11.975614197119349</v>
      </c>
      <c r="K1586" s="3">
        <f t="shared" si="219"/>
        <v>11.975614197119349</v>
      </c>
      <c r="L1586" s="3">
        <f t="shared" si="220"/>
        <v>0</v>
      </c>
      <c r="M1586" s="6">
        <f t="shared" si="221"/>
        <v>3.3265594991998193E-3</v>
      </c>
      <c r="N1586" s="6">
        <f t="shared" si="222"/>
        <v>2.1648146682162088</v>
      </c>
      <c r="O1586" s="6">
        <f t="shared" si="223"/>
        <v>0</v>
      </c>
      <c r="P1586" s="6">
        <f t="shared" si="224"/>
        <v>0.59741801066240263</v>
      </c>
    </row>
    <row r="1587" spans="1:16" x14ac:dyDescent="0.3">
      <c r="A1587" s="4">
        <v>1585</v>
      </c>
      <c r="B1587" t="s">
        <v>45</v>
      </c>
      <c r="C1587" s="5">
        <v>120</v>
      </c>
      <c r="D1587" s="3">
        <f t="shared" si="216"/>
        <v>33.333333333333336</v>
      </c>
      <c r="E1587" s="3">
        <v>-0.23611111111111149</v>
      </c>
      <c r="F1587" s="5">
        <f>Sheet1!$C$3*E1587</f>
        <v>-306.00000000000051</v>
      </c>
      <c r="G1587" s="5">
        <f>IF(D1587&gt;0,Sheet1!$C$4*Sheet1!$C$3*Sheet1!$C$5,0)</f>
        <v>139.85136</v>
      </c>
      <c r="H1587" s="5">
        <f>0.5*Sheet1!$C$6*Sheet1!$C$7*Sheet1!$C$8*D1587^2</f>
        <v>480.60833333333352</v>
      </c>
      <c r="I1587" s="5">
        <f t="shared" si="217"/>
        <v>314.45969333333301</v>
      </c>
      <c r="J1587" s="3">
        <f t="shared" si="218"/>
        <v>10.481989777777768</v>
      </c>
      <c r="K1587" s="3">
        <f t="shared" si="219"/>
        <v>10.481989777777768</v>
      </c>
      <c r="L1587" s="3">
        <f t="shared" si="220"/>
        <v>0</v>
      </c>
      <c r="M1587" s="6">
        <f t="shared" si="221"/>
        <v>2.9116638271604912E-3</v>
      </c>
      <c r="N1587" s="6">
        <f t="shared" si="222"/>
        <v>2.1677263320433693</v>
      </c>
      <c r="O1587" s="6">
        <f t="shared" si="223"/>
        <v>0</v>
      </c>
      <c r="P1587" s="6">
        <f t="shared" si="224"/>
        <v>0.59741801066240263</v>
      </c>
    </row>
    <row r="1588" spans="1:16" x14ac:dyDescent="0.3">
      <c r="A1588" s="4">
        <v>1586</v>
      </c>
      <c r="B1588" t="s">
        <v>45</v>
      </c>
      <c r="C1588" s="5">
        <v>119.1</v>
      </c>
      <c r="D1588" s="3">
        <f t="shared" si="216"/>
        <v>33.083333333333329</v>
      </c>
      <c r="E1588" s="3">
        <v>-0.26388888888888967</v>
      </c>
      <c r="F1588" s="5">
        <f>Sheet1!$C$3*E1588</f>
        <v>-342.00000000000102</v>
      </c>
      <c r="G1588" s="5">
        <f>IF(D1588&gt;0,Sheet1!$C$4*Sheet1!$C$3*Sheet1!$C$5,0)</f>
        <v>139.85136</v>
      </c>
      <c r="H1588" s="5">
        <f>0.5*Sheet1!$C$6*Sheet1!$C$7*Sheet1!$C$8*D1588^2</f>
        <v>473.42624255208329</v>
      </c>
      <c r="I1588" s="5">
        <f t="shared" si="217"/>
        <v>271.27760255208227</v>
      </c>
      <c r="J1588" s="3">
        <f t="shared" si="218"/>
        <v>8.9747673510980537</v>
      </c>
      <c r="K1588" s="3">
        <f t="shared" si="219"/>
        <v>8.9747673510980537</v>
      </c>
      <c r="L1588" s="3">
        <f t="shared" si="220"/>
        <v>0</v>
      </c>
      <c r="M1588" s="6">
        <f t="shared" si="221"/>
        <v>2.4929909308605705E-3</v>
      </c>
      <c r="N1588" s="6">
        <f t="shared" si="222"/>
        <v>2.1702193229742299</v>
      </c>
      <c r="O1588" s="6">
        <f t="shared" si="223"/>
        <v>0</v>
      </c>
      <c r="P1588" s="6">
        <f t="shared" si="224"/>
        <v>0.59741801066240263</v>
      </c>
    </row>
    <row r="1589" spans="1:16" x14ac:dyDescent="0.3">
      <c r="A1589" s="4">
        <v>1587</v>
      </c>
      <c r="B1589" t="s">
        <v>45</v>
      </c>
      <c r="C1589" s="5">
        <v>118.1</v>
      </c>
      <c r="D1589" s="3">
        <f t="shared" si="216"/>
        <v>32.80555555555555</v>
      </c>
      <c r="E1589" s="3">
        <v>-0.27777777777777779</v>
      </c>
      <c r="F1589" s="5">
        <f>Sheet1!$C$3*E1589</f>
        <v>-360</v>
      </c>
      <c r="G1589" s="5">
        <f>IF(D1589&gt;0,Sheet1!$C$4*Sheet1!$C$3*Sheet1!$C$5,0)</f>
        <v>139.85136</v>
      </c>
      <c r="H1589" s="5">
        <f>0.5*Sheet1!$C$6*Sheet1!$C$7*Sheet1!$C$8*D1589^2</f>
        <v>465.50955528356474</v>
      </c>
      <c r="I1589" s="5">
        <f t="shared" si="217"/>
        <v>245.36091528356474</v>
      </c>
      <c r="J1589" s="3">
        <f t="shared" si="218"/>
        <v>8.0492011374969419</v>
      </c>
      <c r="K1589" s="3">
        <f t="shared" si="219"/>
        <v>8.0492011374969419</v>
      </c>
      <c r="L1589" s="3">
        <f t="shared" si="220"/>
        <v>0</v>
      </c>
      <c r="M1589" s="6">
        <f t="shared" si="221"/>
        <v>2.2358892048602616E-3</v>
      </c>
      <c r="N1589" s="6">
        <f t="shared" si="222"/>
        <v>2.1724552121790901</v>
      </c>
      <c r="O1589" s="6">
        <f t="shared" si="223"/>
        <v>0</v>
      </c>
      <c r="P1589" s="6">
        <f t="shared" si="224"/>
        <v>0.59741801066240263</v>
      </c>
    </row>
    <row r="1590" spans="1:16" x14ac:dyDescent="0.3">
      <c r="A1590" s="4">
        <v>1588</v>
      </c>
      <c r="B1590" t="s">
        <v>45</v>
      </c>
      <c r="C1590" s="5">
        <v>117.1</v>
      </c>
      <c r="D1590" s="3">
        <f t="shared" si="216"/>
        <v>32.527777777777779</v>
      </c>
      <c r="E1590" s="3">
        <v>-0.26388888888888767</v>
      </c>
      <c r="F1590" s="5">
        <f>Sheet1!$C$3*E1590</f>
        <v>-341.99999999999841</v>
      </c>
      <c r="G1590" s="5">
        <f>IF(D1590&gt;0,Sheet1!$C$4*Sheet1!$C$3*Sheet1!$C$5,0)</f>
        <v>139.85136</v>
      </c>
      <c r="H1590" s="5">
        <f>0.5*Sheet1!$C$6*Sheet1!$C$7*Sheet1!$C$8*D1590^2</f>
        <v>457.65961917245374</v>
      </c>
      <c r="I1590" s="5">
        <f t="shared" si="217"/>
        <v>255.51097917245534</v>
      </c>
      <c r="J1590" s="3">
        <f t="shared" si="218"/>
        <v>8.3112043503040329</v>
      </c>
      <c r="K1590" s="3">
        <f t="shared" si="219"/>
        <v>8.3112043503040329</v>
      </c>
      <c r="L1590" s="3">
        <f t="shared" si="220"/>
        <v>0</v>
      </c>
      <c r="M1590" s="6">
        <f t="shared" si="221"/>
        <v>2.3086678750844536E-3</v>
      </c>
      <c r="N1590" s="6">
        <f t="shared" si="222"/>
        <v>2.1747638800541744</v>
      </c>
      <c r="O1590" s="6">
        <f t="shared" si="223"/>
        <v>0</v>
      </c>
      <c r="P1590" s="6">
        <f t="shared" si="224"/>
        <v>0.59741801066240263</v>
      </c>
    </row>
    <row r="1591" spans="1:16" x14ac:dyDescent="0.3">
      <c r="A1591" s="4">
        <v>1589</v>
      </c>
      <c r="B1591" t="s">
        <v>45</v>
      </c>
      <c r="C1591" s="5">
        <v>116.2</v>
      </c>
      <c r="D1591" s="3">
        <f t="shared" si="216"/>
        <v>32.277777777777779</v>
      </c>
      <c r="E1591" s="3">
        <v>-0.22222222222222143</v>
      </c>
      <c r="F1591" s="5">
        <f>Sheet1!$C$3*E1591</f>
        <v>-287.99999999999898</v>
      </c>
      <c r="G1591" s="5">
        <f>IF(D1591&gt;0,Sheet1!$C$4*Sheet1!$C$3*Sheet1!$C$5,0)</f>
        <v>139.85136</v>
      </c>
      <c r="H1591" s="5">
        <f>0.5*Sheet1!$C$6*Sheet1!$C$7*Sheet1!$C$8*D1591^2</f>
        <v>450.65174891203719</v>
      </c>
      <c r="I1591" s="5">
        <f t="shared" si="217"/>
        <v>302.50310891203821</v>
      </c>
      <c r="J1591" s="3">
        <f t="shared" si="218"/>
        <v>9.7641281265496787</v>
      </c>
      <c r="K1591" s="3">
        <f t="shared" si="219"/>
        <v>9.7641281265496787</v>
      </c>
      <c r="L1591" s="3">
        <f t="shared" si="220"/>
        <v>0</v>
      </c>
      <c r="M1591" s="6">
        <f t="shared" si="221"/>
        <v>2.7122578129304665E-3</v>
      </c>
      <c r="N1591" s="6">
        <f t="shared" si="222"/>
        <v>2.1774761378671048</v>
      </c>
      <c r="O1591" s="6">
        <f t="shared" si="223"/>
        <v>0</v>
      </c>
      <c r="P1591" s="6">
        <f t="shared" si="224"/>
        <v>0.59741801066240263</v>
      </c>
    </row>
    <row r="1592" spans="1:16" x14ac:dyDescent="0.3">
      <c r="A1592" s="4">
        <v>1590</v>
      </c>
      <c r="B1592" t="s">
        <v>45</v>
      </c>
      <c r="C1592" s="5">
        <v>115.5</v>
      </c>
      <c r="D1592" s="3">
        <f t="shared" si="216"/>
        <v>32.083333333333336</v>
      </c>
      <c r="E1592" s="3">
        <v>-0.18055555555555516</v>
      </c>
      <c r="F1592" s="5">
        <f>Sheet1!$C$3*E1592</f>
        <v>-233.99999999999949</v>
      </c>
      <c r="G1592" s="5">
        <f>IF(D1592&gt;0,Sheet1!$C$4*Sheet1!$C$3*Sheet1!$C$5,0)</f>
        <v>139.85136</v>
      </c>
      <c r="H1592" s="5">
        <f>0.5*Sheet1!$C$6*Sheet1!$C$7*Sheet1!$C$8*D1592^2</f>
        <v>445.23856380208343</v>
      </c>
      <c r="I1592" s="5">
        <f t="shared" si="217"/>
        <v>351.08992380208394</v>
      </c>
      <c r="J1592" s="3">
        <f t="shared" si="218"/>
        <v>11.264135055316862</v>
      </c>
      <c r="K1592" s="3">
        <f t="shared" si="219"/>
        <v>11.264135055316862</v>
      </c>
      <c r="L1592" s="3">
        <f t="shared" si="220"/>
        <v>0</v>
      </c>
      <c r="M1592" s="6">
        <f t="shared" si="221"/>
        <v>3.1289264042546837E-3</v>
      </c>
      <c r="N1592" s="6">
        <f t="shared" si="222"/>
        <v>2.1806050642713597</v>
      </c>
      <c r="O1592" s="6">
        <f t="shared" si="223"/>
        <v>0</v>
      </c>
      <c r="P1592" s="6">
        <f t="shared" si="224"/>
        <v>0.59741801066240263</v>
      </c>
    </row>
    <row r="1593" spans="1:16" x14ac:dyDescent="0.3">
      <c r="A1593" s="4">
        <v>1591</v>
      </c>
      <c r="B1593" t="s">
        <v>45</v>
      </c>
      <c r="C1593" s="5">
        <v>114.9</v>
      </c>
      <c r="D1593" s="3">
        <f t="shared" si="216"/>
        <v>31.916666666666668</v>
      </c>
      <c r="E1593" s="3">
        <v>-0.1388888888888889</v>
      </c>
      <c r="F1593" s="5">
        <f>Sheet1!$C$3*E1593</f>
        <v>-180</v>
      </c>
      <c r="G1593" s="5">
        <f>IF(D1593&gt;0,Sheet1!$C$4*Sheet1!$C$3*Sheet1!$C$5,0)</f>
        <v>139.85136</v>
      </c>
      <c r="H1593" s="5">
        <f>0.5*Sheet1!$C$6*Sheet1!$C$7*Sheet1!$C$8*D1593^2</f>
        <v>440.62472380208345</v>
      </c>
      <c r="I1593" s="5">
        <f t="shared" si="217"/>
        <v>400.47608380208345</v>
      </c>
      <c r="J1593" s="3">
        <f t="shared" si="218"/>
        <v>12.781861674683164</v>
      </c>
      <c r="K1593" s="3">
        <f t="shared" si="219"/>
        <v>12.781861674683164</v>
      </c>
      <c r="L1593" s="3">
        <f t="shared" si="220"/>
        <v>0</v>
      </c>
      <c r="M1593" s="6">
        <f t="shared" si="221"/>
        <v>3.5505171318564342E-3</v>
      </c>
      <c r="N1593" s="6">
        <f t="shared" si="222"/>
        <v>2.1841555814032163</v>
      </c>
      <c r="O1593" s="6">
        <f t="shared" si="223"/>
        <v>0</v>
      </c>
      <c r="P1593" s="6">
        <f t="shared" si="224"/>
        <v>0.59741801066240263</v>
      </c>
    </row>
    <row r="1594" spans="1:16" x14ac:dyDescent="0.3">
      <c r="A1594" s="4">
        <v>1592</v>
      </c>
      <c r="B1594" t="s">
        <v>45</v>
      </c>
      <c r="C1594" s="5">
        <v>114.5</v>
      </c>
      <c r="D1594" s="3">
        <f t="shared" si="216"/>
        <v>31.805555555555554</v>
      </c>
      <c r="E1594" s="3">
        <v>-0.11111111111111269</v>
      </c>
      <c r="F1594" s="5">
        <f>Sheet1!$C$3*E1594</f>
        <v>-144.00000000000205</v>
      </c>
      <c r="G1594" s="5">
        <f>IF(D1594&gt;0,Sheet1!$C$4*Sheet1!$C$3*Sheet1!$C$5,0)</f>
        <v>139.85136</v>
      </c>
      <c r="H1594" s="5">
        <f>0.5*Sheet1!$C$6*Sheet1!$C$7*Sheet1!$C$8*D1594^2</f>
        <v>437.56218070023152</v>
      </c>
      <c r="I1594" s="5">
        <f t="shared" si="217"/>
        <v>433.41354070022948</v>
      </c>
      <c r="J1594" s="3">
        <f t="shared" si="218"/>
        <v>13.784958447271187</v>
      </c>
      <c r="K1594" s="3">
        <f t="shared" si="219"/>
        <v>13.784958447271187</v>
      </c>
      <c r="L1594" s="3">
        <f t="shared" si="220"/>
        <v>0</v>
      </c>
      <c r="M1594" s="6">
        <f t="shared" si="221"/>
        <v>3.8291551242419964E-3</v>
      </c>
      <c r="N1594" s="6">
        <f t="shared" si="222"/>
        <v>2.1879847365274583</v>
      </c>
      <c r="O1594" s="6">
        <f t="shared" si="223"/>
        <v>0</v>
      </c>
      <c r="P1594" s="6">
        <f t="shared" si="224"/>
        <v>0.59741801066240263</v>
      </c>
    </row>
    <row r="1595" spans="1:16" x14ac:dyDescent="0.3">
      <c r="A1595" s="4">
        <v>1593</v>
      </c>
      <c r="B1595" t="s">
        <v>45</v>
      </c>
      <c r="C1595" s="5">
        <v>114.1</v>
      </c>
      <c r="D1595" s="3">
        <f t="shared" si="216"/>
        <v>31.694444444444443</v>
      </c>
      <c r="E1595" s="3">
        <v>-8.3333333333332538E-2</v>
      </c>
      <c r="F1595" s="5">
        <f>Sheet1!$C$3*E1595</f>
        <v>-107.99999999999896</v>
      </c>
      <c r="G1595" s="5">
        <f>IF(D1595&gt;0,Sheet1!$C$4*Sheet1!$C$3*Sheet1!$C$5,0)</f>
        <v>139.85136</v>
      </c>
      <c r="H1595" s="5">
        <f>0.5*Sheet1!$C$6*Sheet1!$C$7*Sheet1!$C$8*D1595^2</f>
        <v>434.51031778356486</v>
      </c>
      <c r="I1595" s="5">
        <f t="shared" si="217"/>
        <v>466.36167778356588</v>
      </c>
      <c r="J1595" s="3">
        <f t="shared" si="218"/>
        <v>14.78107428752913</v>
      </c>
      <c r="K1595" s="3">
        <f t="shared" si="219"/>
        <v>14.78107428752913</v>
      </c>
      <c r="L1595" s="3">
        <f t="shared" si="220"/>
        <v>0</v>
      </c>
      <c r="M1595" s="6">
        <f t="shared" si="221"/>
        <v>4.1058539687580916E-3</v>
      </c>
      <c r="N1595" s="6">
        <f t="shared" si="222"/>
        <v>2.1920905904962162</v>
      </c>
      <c r="O1595" s="6">
        <f t="shared" si="223"/>
        <v>0</v>
      </c>
      <c r="P1595" s="6">
        <f t="shared" si="224"/>
        <v>0.59741801066240263</v>
      </c>
    </row>
    <row r="1596" spans="1:16" x14ac:dyDescent="0.3">
      <c r="A1596" s="4">
        <v>1594</v>
      </c>
      <c r="B1596" t="s">
        <v>45</v>
      </c>
      <c r="C1596" s="5">
        <v>113.9</v>
      </c>
      <c r="D1596" s="3">
        <f t="shared" si="216"/>
        <v>31.638888888888889</v>
      </c>
      <c r="E1596" s="3">
        <v>-5.5555555555554373E-2</v>
      </c>
      <c r="F1596" s="5">
        <f>Sheet1!$C$3*E1596</f>
        <v>-71.999999999998465</v>
      </c>
      <c r="G1596" s="5">
        <f>IF(D1596&gt;0,Sheet1!$C$4*Sheet1!$C$3*Sheet1!$C$5,0)</f>
        <v>139.85136</v>
      </c>
      <c r="H1596" s="5">
        <f>0.5*Sheet1!$C$6*Sheet1!$C$7*Sheet1!$C$8*D1596^2</f>
        <v>432.988391394676</v>
      </c>
      <c r="I1596" s="5">
        <f t="shared" si="217"/>
        <v>500.83975139467753</v>
      </c>
      <c r="J1596" s="3">
        <f t="shared" si="218"/>
        <v>15.846013245514936</v>
      </c>
      <c r="K1596" s="3">
        <f t="shared" si="219"/>
        <v>15.846013245514936</v>
      </c>
      <c r="L1596" s="3">
        <f t="shared" si="220"/>
        <v>0</v>
      </c>
      <c r="M1596" s="6">
        <f t="shared" si="221"/>
        <v>4.4016703459763707E-3</v>
      </c>
      <c r="N1596" s="6">
        <f t="shared" si="222"/>
        <v>2.1964922608421924</v>
      </c>
      <c r="O1596" s="6">
        <f t="shared" si="223"/>
        <v>0</v>
      </c>
      <c r="P1596" s="6">
        <f t="shared" si="224"/>
        <v>0.59741801066240263</v>
      </c>
    </row>
    <row r="1597" spans="1:16" x14ac:dyDescent="0.3">
      <c r="A1597" s="4">
        <v>1595</v>
      </c>
      <c r="B1597" t="s">
        <v>45</v>
      </c>
      <c r="C1597" s="5">
        <v>113.7</v>
      </c>
      <c r="D1597" s="3">
        <f t="shared" si="216"/>
        <v>31.583333333333332</v>
      </c>
      <c r="E1597" s="3">
        <v>-8.3333333333334522E-2</v>
      </c>
      <c r="F1597" s="5">
        <f>Sheet1!$C$3*E1597</f>
        <v>-108.00000000000153</v>
      </c>
      <c r="G1597" s="5">
        <f>IF(D1597&gt;0,Sheet1!$C$4*Sheet1!$C$3*Sheet1!$C$5,0)</f>
        <v>139.85136</v>
      </c>
      <c r="H1597" s="5">
        <f>0.5*Sheet1!$C$6*Sheet1!$C$7*Sheet1!$C$8*D1597^2</f>
        <v>431.4691350520834</v>
      </c>
      <c r="I1597" s="5">
        <f t="shared" si="217"/>
        <v>463.32049505208187</v>
      </c>
      <c r="J1597" s="3">
        <f t="shared" si="218"/>
        <v>14.633205635394919</v>
      </c>
      <c r="K1597" s="3">
        <f t="shared" si="219"/>
        <v>14.633205635394919</v>
      </c>
      <c r="L1597" s="3">
        <f t="shared" si="220"/>
        <v>0</v>
      </c>
      <c r="M1597" s="6">
        <f t="shared" si="221"/>
        <v>4.064779343165255E-3</v>
      </c>
      <c r="N1597" s="6">
        <f t="shared" si="222"/>
        <v>2.2005570401853576</v>
      </c>
      <c r="O1597" s="6">
        <f t="shared" si="223"/>
        <v>0</v>
      </c>
      <c r="P1597" s="6">
        <f t="shared" si="224"/>
        <v>0.59741801066240263</v>
      </c>
    </row>
    <row r="1598" spans="1:16" x14ac:dyDescent="0.3">
      <c r="A1598" s="4">
        <v>1596</v>
      </c>
      <c r="B1598" t="s">
        <v>45</v>
      </c>
      <c r="C1598" s="5">
        <v>113.3</v>
      </c>
      <c r="D1598" s="3">
        <f t="shared" si="216"/>
        <v>31.472222222222221</v>
      </c>
      <c r="E1598" s="3">
        <v>-0.11111111111111072</v>
      </c>
      <c r="F1598" s="5">
        <f>Sheet1!$C$3*E1598</f>
        <v>-143.99999999999949</v>
      </c>
      <c r="G1598" s="5">
        <f>IF(D1598&gt;0,Sheet1!$C$4*Sheet1!$C$3*Sheet1!$C$5,0)</f>
        <v>139.85136</v>
      </c>
      <c r="H1598" s="5">
        <f>0.5*Sheet1!$C$6*Sheet1!$C$7*Sheet1!$C$8*D1598^2</f>
        <v>428.4386325057871</v>
      </c>
      <c r="I1598" s="5">
        <f t="shared" si="217"/>
        <v>424.28999250578761</v>
      </c>
      <c r="J1598" s="3">
        <f t="shared" si="218"/>
        <v>13.353348930807149</v>
      </c>
      <c r="K1598" s="3">
        <f t="shared" si="219"/>
        <v>13.353348930807149</v>
      </c>
      <c r="L1598" s="3">
        <f t="shared" si="220"/>
        <v>0</v>
      </c>
      <c r="M1598" s="6">
        <f t="shared" si="221"/>
        <v>3.7092635918908748E-3</v>
      </c>
      <c r="N1598" s="6">
        <f t="shared" si="222"/>
        <v>2.2042663037772483</v>
      </c>
      <c r="O1598" s="6">
        <f t="shared" si="223"/>
        <v>0</v>
      </c>
      <c r="P1598" s="6">
        <f t="shared" si="224"/>
        <v>0.59741801066240263</v>
      </c>
    </row>
    <row r="1599" spans="1:16" x14ac:dyDescent="0.3">
      <c r="A1599" s="4">
        <v>1597</v>
      </c>
      <c r="B1599" t="s">
        <v>45</v>
      </c>
      <c r="C1599" s="5">
        <v>112.9</v>
      </c>
      <c r="D1599" s="3">
        <f t="shared" si="216"/>
        <v>31.361111111111111</v>
      </c>
      <c r="E1599" s="3">
        <v>-0.15277777777777699</v>
      </c>
      <c r="F1599" s="5">
        <f>Sheet1!$C$3*E1599</f>
        <v>-197.99999999999898</v>
      </c>
      <c r="G1599" s="5">
        <f>IF(D1599&gt;0,Sheet1!$C$4*Sheet1!$C$3*Sheet1!$C$5,0)</f>
        <v>139.85136</v>
      </c>
      <c r="H1599" s="5">
        <f>0.5*Sheet1!$C$6*Sheet1!$C$7*Sheet1!$C$8*D1599^2</f>
        <v>425.418810144676</v>
      </c>
      <c r="I1599" s="5">
        <f t="shared" si="217"/>
        <v>367.27017014467702</v>
      </c>
      <c r="J1599" s="3">
        <f t="shared" si="218"/>
        <v>11.518000613703897</v>
      </c>
      <c r="K1599" s="3">
        <f t="shared" si="219"/>
        <v>11.518000613703897</v>
      </c>
      <c r="L1599" s="3">
        <f t="shared" si="220"/>
        <v>0</v>
      </c>
      <c r="M1599" s="6">
        <f t="shared" si="221"/>
        <v>3.1994446149177492E-3</v>
      </c>
      <c r="N1599" s="6">
        <f t="shared" si="222"/>
        <v>2.207465748392166</v>
      </c>
      <c r="O1599" s="6">
        <f t="shared" si="223"/>
        <v>0</v>
      </c>
      <c r="P1599" s="6">
        <f t="shared" si="224"/>
        <v>0.59741801066240263</v>
      </c>
    </row>
    <row r="1600" spans="1:16" x14ac:dyDescent="0.3">
      <c r="A1600" s="4">
        <v>1598</v>
      </c>
      <c r="B1600" t="s">
        <v>45</v>
      </c>
      <c r="C1600" s="5">
        <v>112.2</v>
      </c>
      <c r="D1600" s="3">
        <f t="shared" si="216"/>
        <v>31.166666666666668</v>
      </c>
      <c r="E1600" s="3">
        <v>-0.20833333333333331</v>
      </c>
      <c r="F1600" s="5">
        <f>Sheet1!$C$3*E1600</f>
        <v>-270</v>
      </c>
      <c r="G1600" s="5">
        <f>IF(D1600&gt;0,Sheet1!$C$4*Sheet1!$C$3*Sheet1!$C$5,0)</f>
        <v>139.85136</v>
      </c>
      <c r="H1600" s="5">
        <f>0.5*Sheet1!$C$6*Sheet1!$C$7*Sheet1!$C$8*D1600^2</f>
        <v>420.15982020833343</v>
      </c>
      <c r="I1600" s="5">
        <f t="shared" si="217"/>
        <v>290.01118020833343</v>
      </c>
      <c r="J1600" s="3">
        <f t="shared" si="218"/>
        <v>9.0386817831597259</v>
      </c>
      <c r="K1600" s="3">
        <f t="shared" si="219"/>
        <v>9.0386817831597259</v>
      </c>
      <c r="L1600" s="3">
        <f t="shared" si="220"/>
        <v>0</v>
      </c>
      <c r="M1600" s="6">
        <f t="shared" si="221"/>
        <v>2.5107449397665906E-3</v>
      </c>
      <c r="N1600" s="6">
        <f t="shared" si="222"/>
        <v>2.2099764933319328</v>
      </c>
      <c r="O1600" s="6">
        <f t="shared" si="223"/>
        <v>0</v>
      </c>
      <c r="P1600" s="6">
        <f t="shared" si="224"/>
        <v>0.59741801066240263</v>
      </c>
    </row>
    <row r="1601" spans="1:16" x14ac:dyDescent="0.3">
      <c r="A1601" s="4">
        <v>1599</v>
      </c>
      <c r="B1601" t="s">
        <v>45</v>
      </c>
      <c r="C1601" s="5">
        <v>111.4</v>
      </c>
      <c r="D1601" s="3">
        <f t="shared" si="216"/>
        <v>30.944444444444446</v>
      </c>
      <c r="E1601" s="3">
        <v>-0.23611111111111149</v>
      </c>
      <c r="F1601" s="5">
        <f>Sheet1!$C$3*E1601</f>
        <v>-306.00000000000051</v>
      </c>
      <c r="G1601" s="5">
        <f>IF(D1601&gt;0,Sheet1!$C$4*Sheet1!$C$3*Sheet1!$C$5,0)</f>
        <v>139.85136</v>
      </c>
      <c r="H1601" s="5">
        <f>0.5*Sheet1!$C$6*Sheet1!$C$7*Sheet1!$C$8*D1601^2</f>
        <v>414.18959668981495</v>
      </c>
      <c r="I1601" s="5">
        <f t="shared" si="217"/>
        <v>248.04095668981444</v>
      </c>
      <c r="J1601" s="3">
        <f t="shared" si="218"/>
        <v>7.675489604234814</v>
      </c>
      <c r="K1601" s="3">
        <f t="shared" si="219"/>
        <v>7.675489604234814</v>
      </c>
      <c r="L1601" s="3">
        <f t="shared" si="220"/>
        <v>0</v>
      </c>
      <c r="M1601" s="6">
        <f t="shared" si="221"/>
        <v>2.1320804456207818E-3</v>
      </c>
      <c r="N1601" s="6">
        <f t="shared" si="222"/>
        <v>2.2121085737775537</v>
      </c>
      <c r="O1601" s="6">
        <f t="shared" si="223"/>
        <v>0</v>
      </c>
      <c r="P1601" s="6">
        <f t="shared" si="224"/>
        <v>0.59741801066240263</v>
      </c>
    </row>
    <row r="1602" spans="1:16" x14ac:dyDescent="0.3">
      <c r="A1602" s="4">
        <v>1600</v>
      </c>
      <c r="B1602" t="s">
        <v>45</v>
      </c>
      <c r="C1602" s="5">
        <v>110.5</v>
      </c>
      <c r="D1602" s="3">
        <f t="shared" ref="D1602:D1665" si="225">C1602/3.6</f>
        <v>30.694444444444443</v>
      </c>
      <c r="E1602" s="3">
        <v>-0.26388888888888967</v>
      </c>
      <c r="F1602" s="5">
        <f>Sheet1!$C$3*E1602</f>
        <v>-342.00000000000102</v>
      </c>
      <c r="G1602" s="5">
        <f>IF(D1602&gt;0,Sheet1!$C$4*Sheet1!$C$3*Sheet1!$C$5,0)</f>
        <v>139.85136</v>
      </c>
      <c r="H1602" s="5">
        <f>0.5*Sheet1!$C$6*Sheet1!$C$7*Sheet1!$C$8*D1602^2</f>
        <v>407.52415986689823</v>
      </c>
      <c r="I1602" s="5">
        <f t="shared" ref="I1602:I1665" si="226">F1602+G1602+H1602</f>
        <v>205.37551986689721</v>
      </c>
      <c r="J1602" s="3">
        <f t="shared" ref="J1602:J1665" si="227">I1602*D1602/1000</f>
        <v>6.3038874848033721</v>
      </c>
      <c r="K1602" s="3">
        <f t="shared" ref="K1602:K1665" si="228">MAX(J1602,0)</f>
        <v>6.3038874848033721</v>
      </c>
      <c r="L1602" s="3">
        <f t="shared" ref="L1602:L1665" si="229">MAX(-J1602,0)</f>
        <v>0</v>
      </c>
      <c r="M1602" s="6">
        <f t="shared" si="221"/>
        <v>1.7510798568898256E-3</v>
      </c>
      <c r="N1602" s="6">
        <f t="shared" si="222"/>
        <v>2.2138596536344437</v>
      </c>
      <c r="O1602" s="6">
        <f t="shared" si="223"/>
        <v>0</v>
      </c>
      <c r="P1602" s="6">
        <f t="shared" si="224"/>
        <v>0.59741801066240263</v>
      </c>
    </row>
    <row r="1603" spans="1:16" x14ac:dyDescent="0.3">
      <c r="A1603" s="4">
        <v>1601</v>
      </c>
      <c r="B1603" t="s">
        <v>45</v>
      </c>
      <c r="C1603" s="5">
        <v>109.5</v>
      </c>
      <c r="D1603" s="3">
        <f t="shared" si="225"/>
        <v>30.416666666666664</v>
      </c>
      <c r="E1603" s="3">
        <v>-0.27777777777777779</v>
      </c>
      <c r="F1603" s="5">
        <f>Sheet1!$C$3*E1603</f>
        <v>-360</v>
      </c>
      <c r="G1603" s="5">
        <f>IF(D1603&gt;0,Sheet1!$C$4*Sheet1!$C$3*Sheet1!$C$5,0)</f>
        <v>139.85136</v>
      </c>
      <c r="H1603" s="5">
        <f>0.5*Sheet1!$C$6*Sheet1!$C$7*Sheet1!$C$8*D1603^2</f>
        <v>400.18153255208335</v>
      </c>
      <c r="I1603" s="5">
        <f t="shared" si="226"/>
        <v>180.03289255208335</v>
      </c>
      <c r="J1603" s="3">
        <f t="shared" si="227"/>
        <v>5.4760004817925347</v>
      </c>
      <c r="K1603" s="3">
        <f t="shared" si="228"/>
        <v>5.4760004817925347</v>
      </c>
      <c r="L1603" s="3">
        <f t="shared" si="229"/>
        <v>0</v>
      </c>
      <c r="M1603" s="6">
        <f t="shared" ref="M1603:M1666" si="230">K1603*(A1603-A1602)/3600</f>
        <v>1.5211112449423708E-3</v>
      </c>
      <c r="N1603" s="6">
        <f t="shared" ref="N1603:N1666" si="231">N1602+M1603</f>
        <v>2.2153807648793862</v>
      </c>
      <c r="O1603" s="6">
        <f t="shared" ref="O1603:O1666" si="232">L1603*(A1603-A1602)/3600</f>
        <v>0</v>
      </c>
      <c r="P1603" s="6">
        <f t="shared" ref="P1603:P1666" si="233">P1602+O1603</f>
        <v>0.59741801066240263</v>
      </c>
    </row>
    <row r="1604" spans="1:16" x14ac:dyDescent="0.3">
      <c r="A1604" s="4">
        <v>1602</v>
      </c>
      <c r="B1604" t="s">
        <v>45</v>
      </c>
      <c r="C1604" s="5">
        <v>108.5</v>
      </c>
      <c r="D1604" s="3">
        <f t="shared" si="225"/>
        <v>30.138888888888889</v>
      </c>
      <c r="E1604" s="3">
        <v>-0.24999999999999961</v>
      </c>
      <c r="F1604" s="5">
        <f>Sheet1!$C$3*E1604</f>
        <v>-323.99999999999949</v>
      </c>
      <c r="G1604" s="5">
        <f>IF(D1604&gt;0,Sheet1!$C$4*Sheet1!$C$3*Sheet1!$C$5,0)</f>
        <v>139.85136</v>
      </c>
      <c r="H1604" s="5">
        <f>0.5*Sheet1!$C$6*Sheet1!$C$7*Sheet1!$C$8*D1604^2</f>
        <v>392.90565639467604</v>
      </c>
      <c r="I1604" s="5">
        <f t="shared" si="226"/>
        <v>208.75701639467655</v>
      </c>
      <c r="J1604" s="3">
        <f t="shared" si="227"/>
        <v>6.2917045218951122</v>
      </c>
      <c r="K1604" s="3">
        <f t="shared" si="228"/>
        <v>6.2917045218951122</v>
      </c>
      <c r="L1604" s="3">
        <f t="shared" si="229"/>
        <v>0</v>
      </c>
      <c r="M1604" s="6">
        <f t="shared" si="230"/>
        <v>1.7476957005264201E-3</v>
      </c>
      <c r="N1604" s="6">
        <f t="shared" si="231"/>
        <v>2.2171284605799126</v>
      </c>
      <c r="O1604" s="6">
        <f t="shared" si="232"/>
        <v>0</v>
      </c>
      <c r="P1604" s="6">
        <f t="shared" si="233"/>
        <v>0.59741801066240263</v>
      </c>
    </row>
    <row r="1605" spans="1:16" x14ac:dyDescent="0.3">
      <c r="A1605" s="4">
        <v>1603</v>
      </c>
      <c r="B1605" t="s">
        <v>45</v>
      </c>
      <c r="C1605" s="5">
        <v>107.7</v>
      </c>
      <c r="D1605" s="3">
        <f t="shared" si="225"/>
        <v>29.916666666666668</v>
      </c>
      <c r="E1605" s="3">
        <v>-0.19444444444444522</v>
      </c>
      <c r="F1605" s="5">
        <f>Sheet1!$C$3*E1605</f>
        <v>-252.00000000000102</v>
      </c>
      <c r="G1605" s="5">
        <f>IF(D1605&gt;0,Sheet1!$C$4*Sheet1!$C$3*Sheet1!$C$5,0)</f>
        <v>139.85136</v>
      </c>
      <c r="H1605" s="5">
        <f>0.5*Sheet1!$C$6*Sheet1!$C$7*Sheet1!$C$8*D1605^2</f>
        <v>387.13301630208349</v>
      </c>
      <c r="I1605" s="5">
        <f t="shared" si="226"/>
        <v>274.98437630208247</v>
      </c>
      <c r="J1605" s="3">
        <f t="shared" si="227"/>
        <v>8.226615924370634</v>
      </c>
      <c r="K1605" s="3">
        <f t="shared" si="228"/>
        <v>8.226615924370634</v>
      </c>
      <c r="L1605" s="3">
        <f t="shared" si="229"/>
        <v>0</v>
      </c>
      <c r="M1605" s="6">
        <f t="shared" si="230"/>
        <v>2.2851710901029541E-3</v>
      </c>
      <c r="N1605" s="6">
        <f t="shared" si="231"/>
        <v>2.2194136316700157</v>
      </c>
      <c r="O1605" s="6">
        <f t="shared" si="232"/>
        <v>0</v>
      </c>
      <c r="P1605" s="6">
        <f t="shared" si="233"/>
        <v>0.59741801066240263</v>
      </c>
    </row>
    <row r="1606" spans="1:16" x14ac:dyDescent="0.3">
      <c r="A1606" s="4">
        <v>1604</v>
      </c>
      <c r="B1606" t="s">
        <v>45</v>
      </c>
      <c r="C1606" s="5">
        <v>107.1</v>
      </c>
      <c r="D1606" s="3">
        <f t="shared" si="225"/>
        <v>29.749999999999996</v>
      </c>
      <c r="E1606" s="3">
        <v>-0.15277777777777896</v>
      </c>
      <c r="F1606" s="5">
        <f>Sheet1!$C$3*E1606</f>
        <v>-198.00000000000153</v>
      </c>
      <c r="G1606" s="5">
        <f>IF(D1606&gt;0,Sheet1!$C$4*Sheet1!$C$3*Sheet1!$C$5,0)</f>
        <v>139.85136</v>
      </c>
      <c r="H1606" s="5">
        <f>0.5*Sheet1!$C$6*Sheet1!$C$7*Sheet1!$C$8*D1606^2</f>
        <v>382.83157171874996</v>
      </c>
      <c r="I1606" s="5">
        <f t="shared" si="226"/>
        <v>324.68293171874842</v>
      </c>
      <c r="J1606" s="3">
        <f t="shared" si="227"/>
        <v>9.6593172186327649</v>
      </c>
      <c r="K1606" s="3">
        <f t="shared" si="228"/>
        <v>9.6593172186327649</v>
      </c>
      <c r="L1606" s="3">
        <f t="shared" si="229"/>
        <v>0</v>
      </c>
      <c r="M1606" s="6">
        <f t="shared" si="230"/>
        <v>2.6831436718424348E-3</v>
      </c>
      <c r="N1606" s="6">
        <f t="shared" si="231"/>
        <v>2.2220967753418583</v>
      </c>
      <c r="O1606" s="6">
        <f t="shared" si="232"/>
        <v>0</v>
      </c>
      <c r="P1606" s="6">
        <f t="shared" si="233"/>
        <v>0.59741801066240263</v>
      </c>
    </row>
    <row r="1607" spans="1:16" x14ac:dyDescent="0.3">
      <c r="A1607" s="4">
        <v>1605</v>
      </c>
      <c r="B1607" t="s">
        <v>45</v>
      </c>
      <c r="C1607" s="5">
        <v>106.6</v>
      </c>
      <c r="D1607" s="3">
        <f t="shared" si="225"/>
        <v>29.611111111111107</v>
      </c>
      <c r="E1607" s="3">
        <v>-9.7222222222220642E-2</v>
      </c>
      <c r="F1607" s="5">
        <f>Sheet1!$C$3*E1607</f>
        <v>-125.99999999999795</v>
      </c>
      <c r="G1607" s="5">
        <f>IF(D1607&gt;0,Sheet1!$C$4*Sheet1!$C$3*Sheet1!$C$5,0)</f>
        <v>139.85136</v>
      </c>
      <c r="H1607" s="5">
        <f>0.5*Sheet1!$C$6*Sheet1!$C$7*Sheet1!$C$8*D1607^2</f>
        <v>379.26539113425923</v>
      </c>
      <c r="I1607" s="5">
        <f t="shared" si="226"/>
        <v>393.11675113426128</v>
      </c>
      <c r="J1607" s="3">
        <f t="shared" si="227"/>
        <v>11.640623797475625</v>
      </c>
      <c r="K1607" s="3">
        <f t="shared" si="228"/>
        <v>11.640623797475625</v>
      </c>
      <c r="L1607" s="3">
        <f t="shared" si="229"/>
        <v>0</v>
      </c>
      <c r="M1607" s="6">
        <f t="shared" si="230"/>
        <v>3.2335066104098959E-3</v>
      </c>
      <c r="N1607" s="6">
        <f t="shared" si="231"/>
        <v>2.2253302819522682</v>
      </c>
      <c r="O1607" s="6">
        <f t="shared" si="232"/>
        <v>0</v>
      </c>
      <c r="P1607" s="6">
        <f t="shared" si="233"/>
        <v>0.59741801066240263</v>
      </c>
    </row>
    <row r="1608" spans="1:16" x14ac:dyDescent="0.3">
      <c r="A1608" s="4">
        <v>1606</v>
      </c>
      <c r="B1608" t="s">
        <v>45</v>
      </c>
      <c r="C1608" s="5">
        <v>106.4</v>
      </c>
      <c r="D1608" s="3">
        <f t="shared" si="225"/>
        <v>29.555555555555557</v>
      </c>
      <c r="E1608" s="3">
        <v>-5.5555555555554373E-2</v>
      </c>
      <c r="F1608" s="5">
        <f>Sheet1!$C$3*E1608</f>
        <v>-71.999999999998465</v>
      </c>
      <c r="G1608" s="5">
        <f>IF(D1608&gt;0,Sheet1!$C$4*Sheet1!$C$3*Sheet1!$C$5,0)</f>
        <v>139.85136</v>
      </c>
      <c r="H1608" s="5">
        <f>0.5*Sheet1!$C$6*Sheet1!$C$7*Sheet1!$C$8*D1608^2</f>
        <v>377.84359148148161</v>
      </c>
      <c r="I1608" s="5">
        <f t="shared" si="226"/>
        <v>445.69495148148314</v>
      </c>
      <c r="J1608" s="3">
        <f t="shared" si="227"/>
        <v>13.172761899341614</v>
      </c>
      <c r="K1608" s="3">
        <f t="shared" si="228"/>
        <v>13.172761899341614</v>
      </c>
      <c r="L1608" s="3">
        <f t="shared" si="229"/>
        <v>0</v>
      </c>
      <c r="M1608" s="6">
        <f t="shared" si="230"/>
        <v>3.6591005275948929E-3</v>
      </c>
      <c r="N1608" s="6">
        <f t="shared" si="231"/>
        <v>2.2289893824798632</v>
      </c>
      <c r="O1608" s="6">
        <f t="shared" si="232"/>
        <v>0</v>
      </c>
      <c r="P1608" s="6">
        <f t="shared" si="233"/>
        <v>0.59741801066240263</v>
      </c>
    </row>
    <row r="1609" spans="1:16" x14ac:dyDescent="0.3">
      <c r="A1609" s="4">
        <v>1607</v>
      </c>
      <c r="B1609" t="s">
        <v>45</v>
      </c>
      <c r="C1609" s="5">
        <v>106.2</v>
      </c>
      <c r="D1609" s="3">
        <f t="shared" si="225"/>
        <v>29.5</v>
      </c>
      <c r="E1609" s="3">
        <v>-2.7777777777778172E-2</v>
      </c>
      <c r="F1609" s="5">
        <f>Sheet1!$C$3*E1609</f>
        <v>-36.000000000000512</v>
      </c>
      <c r="G1609" s="5">
        <f>IF(D1609&gt;0,Sheet1!$C$4*Sheet1!$C$3*Sheet1!$C$5,0)</f>
        <v>139.85136</v>
      </c>
      <c r="H1609" s="5">
        <f>0.5*Sheet1!$C$6*Sheet1!$C$7*Sheet1!$C$8*D1609^2</f>
        <v>376.42446187500008</v>
      </c>
      <c r="I1609" s="5">
        <f t="shared" si="226"/>
        <v>480.27582187499956</v>
      </c>
      <c r="J1609" s="3">
        <f t="shared" si="227"/>
        <v>14.168136745312488</v>
      </c>
      <c r="K1609" s="3">
        <f t="shared" si="228"/>
        <v>14.168136745312488</v>
      </c>
      <c r="L1609" s="3">
        <f t="shared" si="229"/>
        <v>0</v>
      </c>
      <c r="M1609" s="6">
        <f t="shared" si="230"/>
        <v>3.9355935403645797E-3</v>
      </c>
      <c r="N1609" s="6">
        <f t="shared" si="231"/>
        <v>2.2329249760202279</v>
      </c>
      <c r="O1609" s="6">
        <f t="shared" si="232"/>
        <v>0</v>
      </c>
      <c r="P1609" s="6">
        <f t="shared" si="233"/>
        <v>0.59741801066240263</v>
      </c>
    </row>
    <row r="1610" spans="1:16" x14ac:dyDescent="0.3">
      <c r="A1610" s="4">
        <v>1608</v>
      </c>
      <c r="B1610" t="s">
        <v>45</v>
      </c>
      <c r="C1610" s="5">
        <v>106.2</v>
      </c>
      <c r="D1610" s="3">
        <f t="shared" si="225"/>
        <v>29.5</v>
      </c>
      <c r="E1610" s="3">
        <v>0</v>
      </c>
      <c r="F1610" s="5">
        <f>Sheet1!$C$3*E1610</f>
        <v>0</v>
      </c>
      <c r="G1610" s="5">
        <f>IF(D1610&gt;0,Sheet1!$C$4*Sheet1!$C$3*Sheet1!$C$5,0)</f>
        <v>139.85136</v>
      </c>
      <c r="H1610" s="5">
        <f>0.5*Sheet1!$C$6*Sheet1!$C$7*Sheet1!$C$8*D1610^2</f>
        <v>376.42446187500008</v>
      </c>
      <c r="I1610" s="5">
        <f t="shared" si="226"/>
        <v>516.27582187500002</v>
      </c>
      <c r="J1610" s="3">
        <f t="shared" si="227"/>
        <v>15.2301367453125</v>
      </c>
      <c r="K1610" s="3">
        <f t="shared" si="228"/>
        <v>15.2301367453125</v>
      </c>
      <c r="L1610" s="3">
        <f t="shared" si="229"/>
        <v>0</v>
      </c>
      <c r="M1610" s="6">
        <f t="shared" si="230"/>
        <v>4.2305935403645833E-3</v>
      </c>
      <c r="N1610" s="6">
        <f t="shared" si="231"/>
        <v>2.2371555695605925</v>
      </c>
      <c r="O1610" s="6">
        <f t="shared" si="232"/>
        <v>0</v>
      </c>
      <c r="P1610" s="6">
        <f t="shared" si="233"/>
        <v>0.59741801066240263</v>
      </c>
    </row>
    <row r="1611" spans="1:16" x14ac:dyDescent="0.3">
      <c r="A1611" s="4">
        <v>1609</v>
      </c>
      <c r="B1611" t="s">
        <v>45</v>
      </c>
      <c r="C1611" s="5">
        <v>106.2</v>
      </c>
      <c r="D1611" s="3">
        <f t="shared" si="225"/>
        <v>29.5</v>
      </c>
      <c r="E1611" s="3">
        <v>2.7777777777778172E-2</v>
      </c>
      <c r="F1611" s="5">
        <f>Sheet1!$C$3*E1611</f>
        <v>36.000000000000512</v>
      </c>
      <c r="G1611" s="5">
        <f>IF(D1611&gt;0,Sheet1!$C$4*Sheet1!$C$3*Sheet1!$C$5,0)</f>
        <v>139.85136</v>
      </c>
      <c r="H1611" s="5">
        <f>0.5*Sheet1!$C$6*Sheet1!$C$7*Sheet1!$C$8*D1611^2</f>
        <v>376.42446187500008</v>
      </c>
      <c r="I1611" s="5">
        <f t="shared" si="226"/>
        <v>552.27582187500059</v>
      </c>
      <c r="J1611" s="3">
        <f t="shared" si="227"/>
        <v>16.292136745312515</v>
      </c>
      <c r="K1611" s="3">
        <f t="shared" si="228"/>
        <v>16.292136745312515</v>
      </c>
      <c r="L1611" s="3">
        <f t="shared" si="229"/>
        <v>0</v>
      </c>
      <c r="M1611" s="6">
        <f t="shared" si="230"/>
        <v>4.5255935403645878E-3</v>
      </c>
      <c r="N1611" s="6">
        <f t="shared" si="231"/>
        <v>2.241681163100957</v>
      </c>
      <c r="O1611" s="6">
        <f t="shared" si="232"/>
        <v>0</v>
      </c>
      <c r="P1611" s="6">
        <f t="shared" si="233"/>
        <v>0.59741801066240263</v>
      </c>
    </row>
    <row r="1612" spans="1:16" x14ac:dyDescent="0.3">
      <c r="A1612" s="4">
        <v>1610</v>
      </c>
      <c r="B1612" t="s">
        <v>45</v>
      </c>
      <c r="C1612" s="5">
        <v>106.4</v>
      </c>
      <c r="D1612" s="3">
        <f t="shared" si="225"/>
        <v>29.555555555555557</v>
      </c>
      <c r="E1612" s="3">
        <v>4.1666666666666269E-2</v>
      </c>
      <c r="F1612" s="5">
        <f>Sheet1!$C$3*E1612</f>
        <v>53.999999999999481</v>
      </c>
      <c r="G1612" s="5">
        <f>IF(D1612&gt;0,Sheet1!$C$4*Sheet1!$C$3*Sheet1!$C$5,0)</f>
        <v>139.85136</v>
      </c>
      <c r="H1612" s="5">
        <f>0.5*Sheet1!$C$6*Sheet1!$C$7*Sheet1!$C$8*D1612^2</f>
        <v>377.84359148148161</v>
      </c>
      <c r="I1612" s="5">
        <f t="shared" si="226"/>
        <v>571.6949514814811</v>
      </c>
      <c r="J1612" s="3">
        <f t="shared" si="227"/>
        <v>16.896761899341552</v>
      </c>
      <c r="K1612" s="3">
        <f t="shared" si="228"/>
        <v>16.896761899341552</v>
      </c>
      <c r="L1612" s="3">
        <f t="shared" si="229"/>
        <v>0</v>
      </c>
      <c r="M1612" s="6">
        <f t="shared" si="230"/>
        <v>4.6935449720393197E-3</v>
      </c>
      <c r="N1612" s="6">
        <f t="shared" si="231"/>
        <v>2.2463747080729961</v>
      </c>
      <c r="O1612" s="6">
        <f t="shared" si="232"/>
        <v>0</v>
      </c>
      <c r="P1612" s="6">
        <f t="shared" si="233"/>
        <v>0.59741801066240263</v>
      </c>
    </row>
    <row r="1613" spans="1:16" x14ac:dyDescent="0.3">
      <c r="A1613" s="4">
        <v>1611</v>
      </c>
      <c r="B1613" t="s">
        <v>45</v>
      </c>
      <c r="C1613" s="5">
        <v>106.5</v>
      </c>
      <c r="D1613" s="3">
        <f t="shared" si="225"/>
        <v>29.583333333333332</v>
      </c>
      <c r="E1613" s="3">
        <v>5.5555555555554373E-2</v>
      </c>
      <c r="F1613" s="5">
        <f>Sheet1!$C$3*E1613</f>
        <v>71.999999999998465</v>
      </c>
      <c r="G1613" s="5">
        <f>IF(D1613&gt;0,Sheet1!$C$4*Sheet1!$C$3*Sheet1!$C$5,0)</f>
        <v>139.85136</v>
      </c>
      <c r="H1613" s="5">
        <f>0.5*Sheet1!$C$6*Sheet1!$C$7*Sheet1!$C$8*D1613^2</f>
        <v>378.55415755208338</v>
      </c>
      <c r="I1613" s="5">
        <f t="shared" si="226"/>
        <v>590.40551755208185</v>
      </c>
      <c r="J1613" s="3">
        <f t="shared" si="227"/>
        <v>17.46616322758242</v>
      </c>
      <c r="K1613" s="3">
        <f t="shared" si="228"/>
        <v>17.46616322758242</v>
      </c>
      <c r="L1613" s="3">
        <f t="shared" si="229"/>
        <v>0</v>
      </c>
      <c r="M1613" s="6">
        <f t="shared" si="230"/>
        <v>4.8517120076617837E-3</v>
      </c>
      <c r="N1613" s="6">
        <f t="shared" si="231"/>
        <v>2.2512264200806578</v>
      </c>
      <c r="O1613" s="6">
        <f t="shared" si="232"/>
        <v>0</v>
      </c>
      <c r="P1613" s="6">
        <f t="shared" si="233"/>
        <v>0.59741801066240263</v>
      </c>
    </row>
    <row r="1614" spans="1:16" x14ac:dyDescent="0.3">
      <c r="A1614" s="4">
        <v>1612</v>
      </c>
      <c r="B1614" t="s">
        <v>45</v>
      </c>
      <c r="C1614" s="5">
        <v>106.8</v>
      </c>
      <c r="D1614" s="3">
        <f t="shared" si="225"/>
        <v>29.666666666666664</v>
      </c>
      <c r="E1614" s="3">
        <v>9.7222222222222612E-2</v>
      </c>
      <c r="F1614" s="5">
        <f>Sheet1!$C$3*E1614</f>
        <v>126.00000000000051</v>
      </c>
      <c r="G1614" s="5">
        <f>IF(D1614&gt;0,Sheet1!$C$4*Sheet1!$C$3*Sheet1!$C$5,0)</f>
        <v>139.85136</v>
      </c>
      <c r="H1614" s="5">
        <f>0.5*Sheet1!$C$6*Sheet1!$C$7*Sheet1!$C$8*D1614^2</f>
        <v>380.68986083333334</v>
      </c>
      <c r="I1614" s="5">
        <f t="shared" si="226"/>
        <v>646.54122083333391</v>
      </c>
      <c r="J1614" s="3">
        <f t="shared" si="227"/>
        <v>19.18072288472224</v>
      </c>
      <c r="K1614" s="3">
        <f t="shared" si="228"/>
        <v>19.18072288472224</v>
      </c>
      <c r="L1614" s="3">
        <f t="shared" si="229"/>
        <v>0</v>
      </c>
      <c r="M1614" s="6">
        <f t="shared" si="230"/>
        <v>5.3279785790895113E-3</v>
      </c>
      <c r="N1614" s="6">
        <f t="shared" si="231"/>
        <v>2.2565543986597474</v>
      </c>
      <c r="O1614" s="6">
        <f t="shared" si="232"/>
        <v>0</v>
      </c>
      <c r="P1614" s="6">
        <f t="shared" si="233"/>
        <v>0.59741801066240263</v>
      </c>
    </row>
    <row r="1615" spans="1:16" x14ac:dyDescent="0.3">
      <c r="A1615" s="4">
        <v>1613</v>
      </c>
      <c r="B1615" t="s">
        <v>45</v>
      </c>
      <c r="C1615" s="5">
        <v>107.2</v>
      </c>
      <c r="D1615" s="3">
        <f t="shared" si="225"/>
        <v>29.777777777777779</v>
      </c>
      <c r="E1615" s="3">
        <v>0.1388888888888889</v>
      </c>
      <c r="F1615" s="5">
        <f>Sheet1!$C$3*E1615</f>
        <v>180</v>
      </c>
      <c r="G1615" s="5">
        <f>IF(D1615&gt;0,Sheet1!$C$4*Sheet1!$C$3*Sheet1!$C$5,0)</f>
        <v>139.85136</v>
      </c>
      <c r="H1615" s="5">
        <f>0.5*Sheet1!$C$6*Sheet1!$C$7*Sheet1!$C$8*D1615^2</f>
        <v>383.54681037037045</v>
      </c>
      <c r="I1615" s="5">
        <f t="shared" si="226"/>
        <v>703.39817037037051</v>
      </c>
      <c r="J1615" s="3">
        <f t="shared" si="227"/>
        <v>20.945634406584364</v>
      </c>
      <c r="K1615" s="3">
        <f t="shared" si="228"/>
        <v>20.945634406584364</v>
      </c>
      <c r="L1615" s="3">
        <f t="shared" si="229"/>
        <v>0</v>
      </c>
      <c r="M1615" s="6">
        <f t="shared" si="230"/>
        <v>5.8182317796067681E-3</v>
      </c>
      <c r="N1615" s="6">
        <f t="shared" si="231"/>
        <v>2.2623726304393541</v>
      </c>
      <c r="O1615" s="6">
        <f t="shared" si="232"/>
        <v>0</v>
      </c>
      <c r="P1615" s="6">
        <f t="shared" si="233"/>
        <v>0.59741801066240263</v>
      </c>
    </row>
    <row r="1616" spans="1:16" x14ac:dyDescent="0.3">
      <c r="A1616" s="4">
        <v>1614</v>
      </c>
      <c r="B1616" t="s">
        <v>45</v>
      </c>
      <c r="C1616" s="5">
        <v>107.8</v>
      </c>
      <c r="D1616" s="3">
        <f t="shared" si="225"/>
        <v>29.944444444444443</v>
      </c>
      <c r="E1616" s="3">
        <v>0.18055555555555516</v>
      </c>
      <c r="F1616" s="5">
        <f>Sheet1!$C$3*E1616</f>
        <v>233.99999999999949</v>
      </c>
      <c r="G1616" s="5">
        <f>IF(D1616&gt;0,Sheet1!$C$4*Sheet1!$C$3*Sheet1!$C$5,0)</f>
        <v>139.85136</v>
      </c>
      <c r="H1616" s="5">
        <f>0.5*Sheet1!$C$6*Sheet1!$C$7*Sheet1!$C$8*D1616^2</f>
        <v>387.85226002314818</v>
      </c>
      <c r="I1616" s="5">
        <f t="shared" si="226"/>
        <v>761.70362002314766</v>
      </c>
      <c r="J1616" s="3">
        <f t="shared" si="227"/>
        <v>22.808791732915363</v>
      </c>
      <c r="K1616" s="3">
        <f t="shared" si="228"/>
        <v>22.808791732915363</v>
      </c>
      <c r="L1616" s="3">
        <f t="shared" si="229"/>
        <v>0</v>
      </c>
      <c r="M1616" s="6">
        <f t="shared" si="230"/>
        <v>6.3357754813653791E-3</v>
      </c>
      <c r="N1616" s="6">
        <f t="shared" si="231"/>
        <v>2.2687084059207194</v>
      </c>
      <c r="O1616" s="6">
        <f t="shared" si="232"/>
        <v>0</v>
      </c>
      <c r="P1616" s="6">
        <f t="shared" si="233"/>
        <v>0.59741801066240263</v>
      </c>
    </row>
    <row r="1617" spans="1:16" x14ac:dyDescent="0.3">
      <c r="A1617" s="4">
        <v>1615</v>
      </c>
      <c r="B1617" t="s">
        <v>45</v>
      </c>
      <c r="C1617" s="5">
        <v>108.5</v>
      </c>
      <c r="D1617" s="3">
        <f t="shared" si="225"/>
        <v>30.138888888888889</v>
      </c>
      <c r="E1617" s="3">
        <v>0.2222222222222234</v>
      </c>
      <c r="F1617" s="5">
        <f>Sheet1!$C$3*E1617</f>
        <v>288.00000000000153</v>
      </c>
      <c r="G1617" s="5">
        <f>IF(D1617&gt;0,Sheet1!$C$4*Sheet1!$C$3*Sheet1!$C$5,0)</f>
        <v>139.85136</v>
      </c>
      <c r="H1617" s="5">
        <f>0.5*Sheet1!$C$6*Sheet1!$C$7*Sheet1!$C$8*D1617^2</f>
        <v>392.90565639467604</v>
      </c>
      <c r="I1617" s="5">
        <f t="shared" si="226"/>
        <v>820.75701639467752</v>
      </c>
      <c r="J1617" s="3">
        <f t="shared" si="227"/>
        <v>24.736704521895142</v>
      </c>
      <c r="K1617" s="3">
        <f t="shared" si="228"/>
        <v>24.736704521895142</v>
      </c>
      <c r="L1617" s="3">
        <f t="shared" si="229"/>
        <v>0</v>
      </c>
      <c r="M1617" s="6">
        <f t="shared" si="230"/>
        <v>6.8713068116375391E-3</v>
      </c>
      <c r="N1617" s="6">
        <f t="shared" si="231"/>
        <v>2.2755797127323572</v>
      </c>
      <c r="O1617" s="6">
        <f t="shared" si="232"/>
        <v>0</v>
      </c>
      <c r="P1617" s="6">
        <f t="shared" si="233"/>
        <v>0.59741801066240263</v>
      </c>
    </row>
    <row r="1618" spans="1:16" x14ac:dyDescent="0.3">
      <c r="A1618" s="4">
        <v>1616</v>
      </c>
      <c r="B1618" t="s">
        <v>45</v>
      </c>
      <c r="C1618" s="5">
        <v>109.4</v>
      </c>
      <c r="D1618" s="3">
        <f t="shared" si="225"/>
        <v>30.388888888888889</v>
      </c>
      <c r="E1618" s="3">
        <v>0.27777777777777779</v>
      </c>
      <c r="F1618" s="5">
        <f>Sheet1!$C$3*E1618</f>
        <v>360</v>
      </c>
      <c r="G1618" s="5">
        <f>IF(D1618&gt;0,Sheet1!$C$4*Sheet1!$C$3*Sheet1!$C$5,0)</f>
        <v>139.85136</v>
      </c>
      <c r="H1618" s="5">
        <f>0.5*Sheet1!$C$6*Sheet1!$C$7*Sheet1!$C$8*D1618^2</f>
        <v>399.45094113425938</v>
      </c>
      <c r="I1618" s="5">
        <f t="shared" si="226"/>
        <v>899.30230113425932</v>
      </c>
      <c r="J1618" s="3">
        <f t="shared" si="227"/>
        <v>27.328797706691105</v>
      </c>
      <c r="K1618" s="3">
        <f t="shared" si="228"/>
        <v>27.328797706691105</v>
      </c>
      <c r="L1618" s="3">
        <f t="shared" si="229"/>
        <v>0</v>
      </c>
      <c r="M1618" s="6">
        <f t="shared" si="230"/>
        <v>7.5913326963030847E-3</v>
      </c>
      <c r="N1618" s="6">
        <f t="shared" si="231"/>
        <v>2.2831710454286602</v>
      </c>
      <c r="O1618" s="6">
        <f t="shared" si="232"/>
        <v>0</v>
      </c>
      <c r="P1618" s="6">
        <f t="shared" si="233"/>
        <v>0.59741801066240263</v>
      </c>
    </row>
    <row r="1619" spans="1:16" x14ac:dyDescent="0.3">
      <c r="A1619" s="4">
        <v>1617</v>
      </c>
      <c r="B1619" t="s">
        <v>45</v>
      </c>
      <c r="C1619" s="5">
        <v>110.5</v>
      </c>
      <c r="D1619" s="3">
        <f t="shared" si="225"/>
        <v>30.694444444444443</v>
      </c>
      <c r="E1619" s="3">
        <v>0.31944444444444403</v>
      </c>
      <c r="F1619" s="5">
        <f>Sheet1!$C$3*E1619</f>
        <v>413.99999999999949</v>
      </c>
      <c r="G1619" s="5">
        <f>IF(D1619&gt;0,Sheet1!$C$4*Sheet1!$C$3*Sheet1!$C$5,0)</f>
        <v>139.85136</v>
      </c>
      <c r="H1619" s="5">
        <f>0.5*Sheet1!$C$6*Sheet1!$C$7*Sheet1!$C$8*D1619^2</f>
        <v>407.52415986689823</v>
      </c>
      <c r="I1619" s="5">
        <f t="shared" si="226"/>
        <v>961.37551986689766</v>
      </c>
      <c r="J1619" s="3">
        <f t="shared" si="227"/>
        <v>29.508887484803385</v>
      </c>
      <c r="K1619" s="3">
        <f t="shared" si="228"/>
        <v>29.508887484803385</v>
      </c>
      <c r="L1619" s="3">
        <f t="shared" si="229"/>
        <v>0</v>
      </c>
      <c r="M1619" s="6">
        <f t="shared" si="230"/>
        <v>8.196913190223162E-3</v>
      </c>
      <c r="N1619" s="6">
        <f t="shared" si="231"/>
        <v>2.2913679586188835</v>
      </c>
      <c r="O1619" s="6">
        <f t="shared" si="232"/>
        <v>0</v>
      </c>
      <c r="P1619" s="6">
        <f t="shared" si="233"/>
        <v>0.59741801066240263</v>
      </c>
    </row>
    <row r="1620" spans="1:16" x14ac:dyDescent="0.3">
      <c r="A1620" s="4">
        <v>1618</v>
      </c>
      <c r="B1620" t="s">
        <v>45</v>
      </c>
      <c r="C1620" s="5">
        <v>111.7</v>
      </c>
      <c r="D1620" s="3">
        <f t="shared" si="225"/>
        <v>31.027777777777779</v>
      </c>
      <c r="E1620" s="3">
        <v>0.34722222222222221</v>
      </c>
      <c r="F1620" s="5">
        <f>Sheet1!$C$3*E1620</f>
        <v>450</v>
      </c>
      <c r="G1620" s="5">
        <f>IF(D1620&gt;0,Sheet1!$C$4*Sheet1!$C$3*Sheet1!$C$5,0)</f>
        <v>139.85136</v>
      </c>
      <c r="H1620" s="5">
        <f>0.5*Sheet1!$C$6*Sheet1!$C$7*Sheet1!$C$8*D1620^2</f>
        <v>416.42342417245379</v>
      </c>
      <c r="I1620" s="5">
        <f t="shared" si="226"/>
        <v>1006.2747841724538</v>
      </c>
      <c r="J1620" s="3">
        <f t="shared" si="227"/>
        <v>31.222470386684193</v>
      </c>
      <c r="K1620" s="3">
        <f t="shared" si="228"/>
        <v>31.222470386684193</v>
      </c>
      <c r="L1620" s="3">
        <f t="shared" si="229"/>
        <v>0</v>
      </c>
      <c r="M1620" s="6">
        <f t="shared" si="230"/>
        <v>8.6729084407456102E-3</v>
      </c>
      <c r="N1620" s="6">
        <f t="shared" si="231"/>
        <v>2.3000408670596291</v>
      </c>
      <c r="O1620" s="6">
        <f t="shared" si="232"/>
        <v>0</v>
      </c>
      <c r="P1620" s="6">
        <f t="shared" si="233"/>
        <v>0.59741801066240263</v>
      </c>
    </row>
    <row r="1621" spans="1:16" x14ac:dyDescent="0.3">
      <c r="A1621" s="4">
        <v>1619</v>
      </c>
      <c r="B1621" t="s">
        <v>45</v>
      </c>
      <c r="C1621" s="5">
        <v>113</v>
      </c>
      <c r="D1621" s="3">
        <f t="shared" si="225"/>
        <v>31.388888888888889</v>
      </c>
      <c r="E1621" s="3">
        <v>0.33333333333333215</v>
      </c>
      <c r="F1621" s="5">
        <f>Sheet1!$C$3*E1621</f>
        <v>431.99999999999847</v>
      </c>
      <c r="G1621" s="5">
        <f>IF(D1621&gt;0,Sheet1!$C$4*Sheet1!$C$3*Sheet1!$C$5,0)</f>
        <v>139.85136</v>
      </c>
      <c r="H1621" s="5">
        <f>0.5*Sheet1!$C$6*Sheet1!$C$7*Sheet1!$C$8*D1621^2</f>
        <v>426.17276446759269</v>
      </c>
      <c r="I1621" s="5">
        <f t="shared" si="226"/>
        <v>998.02412446759126</v>
      </c>
      <c r="J1621" s="3">
        <f t="shared" si="227"/>
        <v>31.326868351343837</v>
      </c>
      <c r="K1621" s="3">
        <f t="shared" si="228"/>
        <v>31.326868351343837</v>
      </c>
      <c r="L1621" s="3">
        <f t="shared" si="229"/>
        <v>0</v>
      </c>
      <c r="M1621" s="6">
        <f t="shared" si="230"/>
        <v>8.7019078753732878E-3</v>
      </c>
      <c r="N1621" s="6">
        <f t="shared" si="231"/>
        <v>2.3087427749350025</v>
      </c>
      <c r="O1621" s="6">
        <f t="shared" si="232"/>
        <v>0</v>
      </c>
      <c r="P1621" s="6">
        <f t="shared" si="233"/>
        <v>0.59741801066240263</v>
      </c>
    </row>
    <row r="1622" spans="1:16" x14ac:dyDescent="0.3">
      <c r="A1622" s="4">
        <v>1620</v>
      </c>
      <c r="B1622" t="s">
        <v>45</v>
      </c>
      <c r="C1622" s="5">
        <v>114.1</v>
      </c>
      <c r="D1622" s="3">
        <f t="shared" si="225"/>
        <v>31.694444444444443</v>
      </c>
      <c r="E1622" s="3">
        <v>0.29166666666666585</v>
      </c>
      <c r="F1622" s="5">
        <f>Sheet1!$C$3*E1622</f>
        <v>377.99999999999892</v>
      </c>
      <c r="G1622" s="5">
        <f>IF(D1622&gt;0,Sheet1!$C$4*Sheet1!$C$3*Sheet1!$C$5,0)</f>
        <v>139.85136</v>
      </c>
      <c r="H1622" s="5">
        <f>0.5*Sheet1!$C$6*Sheet1!$C$7*Sheet1!$C$8*D1622^2</f>
        <v>434.51031778356486</v>
      </c>
      <c r="I1622" s="5">
        <f t="shared" si="226"/>
        <v>952.36167778356389</v>
      </c>
      <c r="J1622" s="3">
        <f t="shared" si="227"/>
        <v>30.184574287529063</v>
      </c>
      <c r="K1622" s="3">
        <f t="shared" si="228"/>
        <v>30.184574287529063</v>
      </c>
      <c r="L1622" s="3">
        <f t="shared" si="229"/>
        <v>0</v>
      </c>
      <c r="M1622" s="6">
        <f t="shared" si="230"/>
        <v>8.3846039687580729E-3</v>
      </c>
      <c r="N1622" s="6">
        <f t="shared" si="231"/>
        <v>2.3171273789037605</v>
      </c>
      <c r="O1622" s="6">
        <f t="shared" si="232"/>
        <v>0</v>
      </c>
      <c r="P1622" s="6">
        <f t="shared" si="233"/>
        <v>0.59741801066240263</v>
      </c>
    </row>
    <row r="1623" spans="1:16" x14ac:dyDescent="0.3">
      <c r="A1623" s="4">
        <v>1621</v>
      </c>
      <c r="B1623" t="s">
        <v>45</v>
      </c>
      <c r="C1623" s="5">
        <v>115.1</v>
      </c>
      <c r="D1623" s="3">
        <f t="shared" si="225"/>
        <v>31.972222222222221</v>
      </c>
      <c r="E1623" s="3">
        <v>0.25000000000000155</v>
      </c>
      <c r="F1623" s="5">
        <f>Sheet1!$C$3*E1623</f>
        <v>324.00000000000199</v>
      </c>
      <c r="G1623" s="5">
        <f>IF(D1623&gt;0,Sheet1!$C$4*Sheet1!$C$3*Sheet1!$C$5,0)</f>
        <v>139.85136</v>
      </c>
      <c r="H1623" s="5">
        <f>0.5*Sheet1!$C$6*Sheet1!$C$7*Sheet1!$C$8*D1623^2</f>
        <v>442.16000042245372</v>
      </c>
      <c r="I1623" s="5">
        <f t="shared" si="226"/>
        <v>906.01136042245571</v>
      </c>
      <c r="J1623" s="3">
        <f t="shared" si="227"/>
        <v>28.967196551284626</v>
      </c>
      <c r="K1623" s="3">
        <f t="shared" si="228"/>
        <v>28.967196551284626</v>
      </c>
      <c r="L1623" s="3">
        <f t="shared" si="229"/>
        <v>0</v>
      </c>
      <c r="M1623" s="6">
        <f t="shared" si="230"/>
        <v>8.0464434864679513E-3</v>
      </c>
      <c r="N1623" s="6">
        <f t="shared" si="231"/>
        <v>2.3251738223902283</v>
      </c>
      <c r="O1623" s="6">
        <f t="shared" si="232"/>
        <v>0</v>
      </c>
      <c r="P1623" s="6">
        <f t="shared" si="233"/>
        <v>0.59741801066240263</v>
      </c>
    </row>
    <row r="1624" spans="1:16" x14ac:dyDescent="0.3">
      <c r="A1624" s="4">
        <v>1622</v>
      </c>
      <c r="B1624" t="s">
        <v>45</v>
      </c>
      <c r="C1624" s="5">
        <v>115.9</v>
      </c>
      <c r="D1624" s="3">
        <f t="shared" si="225"/>
        <v>32.194444444444443</v>
      </c>
      <c r="E1624" s="3">
        <v>0.19444444444444522</v>
      </c>
      <c r="F1624" s="5">
        <f>Sheet1!$C$3*E1624</f>
        <v>252.00000000000102</v>
      </c>
      <c r="G1624" s="5">
        <f>IF(D1624&gt;0,Sheet1!$C$4*Sheet1!$C$3*Sheet1!$C$5,0)</f>
        <v>139.85136</v>
      </c>
      <c r="H1624" s="5">
        <f>0.5*Sheet1!$C$6*Sheet1!$C$7*Sheet1!$C$8*D1624^2</f>
        <v>448.32780736689818</v>
      </c>
      <c r="I1624" s="5">
        <f t="shared" si="226"/>
        <v>840.17916736689926</v>
      </c>
      <c r="J1624" s="3">
        <f t="shared" si="227"/>
        <v>27.049101527173228</v>
      </c>
      <c r="K1624" s="3">
        <f t="shared" si="228"/>
        <v>27.049101527173228</v>
      </c>
      <c r="L1624" s="3">
        <f t="shared" si="229"/>
        <v>0</v>
      </c>
      <c r="M1624" s="6">
        <f t="shared" si="230"/>
        <v>7.5136393131036748E-3</v>
      </c>
      <c r="N1624" s="6">
        <f t="shared" si="231"/>
        <v>2.332687461703332</v>
      </c>
      <c r="O1624" s="6">
        <f t="shared" si="232"/>
        <v>0</v>
      </c>
      <c r="P1624" s="6">
        <f t="shared" si="233"/>
        <v>0.59741801066240263</v>
      </c>
    </row>
    <row r="1625" spans="1:16" x14ac:dyDescent="0.3">
      <c r="A1625" s="4">
        <v>1623</v>
      </c>
      <c r="B1625" t="s">
        <v>45</v>
      </c>
      <c r="C1625" s="5">
        <v>116.5</v>
      </c>
      <c r="D1625" s="3">
        <f t="shared" si="225"/>
        <v>32.361111111111107</v>
      </c>
      <c r="E1625" s="3">
        <v>0.11111111111111072</v>
      </c>
      <c r="F1625" s="5">
        <f>Sheet1!$C$3*E1625</f>
        <v>143.99999999999949</v>
      </c>
      <c r="G1625" s="5">
        <f>IF(D1625&gt;0,Sheet1!$C$4*Sheet1!$C$3*Sheet1!$C$5,0)</f>
        <v>139.85136</v>
      </c>
      <c r="H1625" s="5">
        <f>0.5*Sheet1!$C$6*Sheet1!$C$7*Sheet1!$C$8*D1625^2</f>
        <v>452.98169806134257</v>
      </c>
      <c r="I1625" s="5">
        <f t="shared" si="226"/>
        <v>736.83305806134206</v>
      </c>
      <c r="J1625" s="3">
        <f t="shared" si="227"/>
        <v>23.844736462262873</v>
      </c>
      <c r="K1625" s="3">
        <f t="shared" si="228"/>
        <v>23.844736462262873</v>
      </c>
      <c r="L1625" s="3">
        <f t="shared" si="229"/>
        <v>0</v>
      </c>
      <c r="M1625" s="6">
        <f t="shared" si="230"/>
        <v>6.6235379061841309E-3</v>
      </c>
      <c r="N1625" s="6">
        <f t="shared" si="231"/>
        <v>2.3393109996095163</v>
      </c>
      <c r="O1625" s="6">
        <f t="shared" si="232"/>
        <v>0</v>
      </c>
      <c r="P1625" s="6">
        <f t="shared" si="233"/>
        <v>0.59741801066240263</v>
      </c>
    </row>
    <row r="1626" spans="1:16" x14ac:dyDescent="0.3">
      <c r="A1626" s="4">
        <v>1624</v>
      </c>
      <c r="B1626" t="s">
        <v>45</v>
      </c>
      <c r="C1626" s="5">
        <v>116.7</v>
      </c>
      <c r="D1626" s="3">
        <f t="shared" si="225"/>
        <v>32.416666666666664</v>
      </c>
      <c r="E1626" s="3">
        <v>1.3888888888888099E-2</v>
      </c>
      <c r="F1626" s="5">
        <f>Sheet1!$C$3*E1626</f>
        <v>17.999999999998977</v>
      </c>
      <c r="G1626" s="5">
        <f>IF(D1626&gt;0,Sheet1!$C$4*Sheet1!$C$3*Sheet1!$C$5,0)</f>
        <v>139.85136</v>
      </c>
      <c r="H1626" s="5">
        <f>0.5*Sheet1!$C$6*Sheet1!$C$7*Sheet1!$C$8*D1626^2</f>
        <v>454.53833505208337</v>
      </c>
      <c r="I1626" s="5">
        <f t="shared" si="226"/>
        <v>612.38969505208229</v>
      </c>
      <c r="J1626" s="3">
        <f t="shared" si="227"/>
        <v>19.851632614604998</v>
      </c>
      <c r="K1626" s="3">
        <f t="shared" si="228"/>
        <v>19.851632614604998</v>
      </c>
      <c r="L1626" s="3">
        <f t="shared" si="229"/>
        <v>0</v>
      </c>
      <c r="M1626" s="6">
        <f t="shared" si="230"/>
        <v>5.5143423929458332E-3</v>
      </c>
      <c r="N1626" s="6">
        <f t="shared" si="231"/>
        <v>2.3448253420024621</v>
      </c>
      <c r="O1626" s="6">
        <f t="shared" si="232"/>
        <v>0</v>
      </c>
      <c r="P1626" s="6">
        <f t="shared" si="233"/>
        <v>0.59741801066240263</v>
      </c>
    </row>
    <row r="1627" spans="1:16" x14ac:dyDescent="0.3">
      <c r="A1627" s="4">
        <v>1625</v>
      </c>
      <c r="B1627" t="s">
        <v>45</v>
      </c>
      <c r="C1627" s="5">
        <v>116.6</v>
      </c>
      <c r="D1627" s="3">
        <f t="shared" si="225"/>
        <v>32.388888888888886</v>
      </c>
      <c r="E1627" s="3">
        <v>-6.9444444444444448E-2</v>
      </c>
      <c r="F1627" s="5">
        <f>Sheet1!$C$3*E1627</f>
        <v>-90</v>
      </c>
      <c r="G1627" s="5">
        <f>IF(D1627&gt;0,Sheet1!$C$4*Sheet1!$C$3*Sheet1!$C$5,0)</f>
        <v>139.85136</v>
      </c>
      <c r="H1627" s="5">
        <f>0.5*Sheet1!$C$6*Sheet1!$C$7*Sheet1!$C$8*D1627^2</f>
        <v>453.75968280092587</v>
      </c>
      <c r="I1627" s="5">
        <f t="shared" si="226"/>
        <v>503.61104280092587</v>
      </c>
      <c r="J1627" s="3">
        <f t="shared" si="227"/>
        <v>16.311402108496655</v>
      </c>
      <c r="K1627" s="3">
        <f t="shared" si="228"/>
        <v>16.311402108496655</v>
      </c>
      <c r="L1627" s="3">
        <f t="shared" si="229"/>
        <v>0</v>
      </c>
      <c r="M1627" s="6">
        <f t="shared" si="230"/>
        <v>4.5309450301379596E-3</v>
      </c>
      <c r="N1627" s="6">
        <f t="shared" si="231"/>
        <v>2.3493562870326001</v>
      </c>
      <c r="O1627" s="6">
        <f t="shared" si="232"/>
        <v>0</v>
      </c>
      <c r="P1627" s="6">
        <f t="shared" si="233"/>
        <v>0.59741801066240263</v>
      </c>
    </row>
    <row r="1628" spans="1:16" x14ac:dyDescent="0.3">
      <c r="A1628" s="4">
        <v>1626</v>
      </c>
      <c r="B1628" t="s">
        <v>45</v>
      </c>
      <c r="C1628" s="5">
        <v>116.2</v>
      </c>
      <c r="D1628" s="3">
        <f t="shared" si="225"/>
        <v>32.277777777777779</v>
      </c>
      <c r="E1628" s="3">
        <v>-0.19444444444444325</v>
      </c>
      <c r="F1628" s="5">
        <f>Sheet1!$C$3*E1628</f>
        <v>-251.99999999999847</v>
      </c>
      <c r="G1628" s="5">
        <f>IF(D1628&gt;0,Sheet1!$C$4*Sheet1!$C$3*Sheet1!$C$5,0)</f>
        <v>139.85136</v>
      </c>
      <c r="H1628" s="5">
        <f>0.5*Sheet1!$C$6*Sheet1!$C$7*Sheet1!$C$8*D1628^2</f>
        <v>450.65174891203719</v>
      </c>
      <c r="I1628" s="5">
        <f t="shared" si="226"/>
        <v>338.50310891203873</v>
      </c>
      <c r="J1628" s="3">
        <f t="shared" si="227"/>
        <v>10.926128126549695</v>
      </c>
      <c r="K1628" s="3">
        <f t="shared" si="228"/>
        <v>10.926128126549695</v>
      </c>
      <c r="L1628" s="3">
        <f t="shared" si="229"/>
        <v>0</v>
      </c>
      <c r="M1628" s="6">
        <f t="shared" si="230"/>
        <v>3.0350355907082485E-3</v>
      </c>
      <c r="N1628" s="6">
        <f t="shared" si="231"/>
        <v>2.3523913226233084</v>
      </c>
      <c r="O1628" s="6">
        <f t="shared" si="232"/>
        <v>0</v>
      </c>
      <c r="P1628" s="6">
        <f t="shared" si="233"/>
        <v>0.59741801066240263</v>
      </c>
    </row>
    <row r="1629" spans="1:16" x14ac:dyDescent="0.3">
      <c r="A1629" s="4">
        <v>1627</v>
      </c>
      <c r="B1629" t="s">
        <v>45</v>
      </c>
      <c r="C1629" s="5">
        <v>115.2</v>
      </c>
      <c r="D1629" s="3">
        <f t="shared" si="225"/>
        <v>32</v>
      </c>
      <c r="E1629" s="3">
        <v>-0.33333333333333409</v>
      </c>
      <c r="F1629" s="5">
        <f>Sheet1!$C$3*E1629</f>
        <v>-432.00000000000097</v>
      </c>
      <c r="G1629" s="5">
        <f>IF(D1629&gt;0,Sheet1!$C$4*Sheet1!$C$3*Sheet1!$C$5,0)</f>
        <v>139.85136</v>
      </c>
      <c r="H1629" s="5">
        <f>0.5*Sheet1!$C$6*Sheet1!$C$7*Sheet1!$C$8*D1629^2</f>
        <v>442.92864000000009</v>
      </c>
      <c r="I1629" s="5">
        <f t="shared" si="226"/>
        <v>150.77999999999912</v>
      </c>
      <c r="J1629" s="3">
        <f t="shared" si="227"/>
        <v>4.8249599999999715</v>
      </c>
      <c r="K1629" s="3">
        <f t="shared" si="228"/>
        <v>4.8249599999999715</v>
      </c>
      <c r="L1629" s="3">
        <f t="shared" si="229"/>
        <v>0</v>
      </c>
      <c r="M1629" s="6">
        <f t="shared" si="230"/>
        <v>1.3402666666666588E-3</v>
      </c>
      <c r="N1629" s="6">
        <f t="shared" si="231"/>
        <v>2.3537315892899753</v>
      </c>
      <c r="O1629" s="6">
        <f t="shared" si="232"/>
        <v>0</v>
      </c>
      <c r="P1629" s="6">
        <f t="shared" si="233"/>
        <v>0.59741801066240263</v>
      </c>
    </row>
    <row r="1630" spans="1:16" x14ac:dyDescent="0.3">
      <c r="A1630" s="4">
        <v>1628</v>
      </c>
      <c r="B1630" t="s">
        <v>45</v>
      </c>
      <c r="C1630" s="5">
        <v>113.8</v>
      </c>
      <c r="D1630" s="3">
        <f t="shared" si="225"/>
        <v>31.611111111111111</v>
      </c>
      <c r="E1630" s="3">
        <v>-0.44444444444444481</v>
      </c>
      <c r="F1630" s="5">
        <f>Sheet1!$C$3*E1630</f>
        <v>-576.00000000000045</v>
      </c>
      <c r="G1630" s="5">
        <f>IF(D1630&gt;0,Sheet1!$C$4*Sheet1!$C$3*Sheet1!$C$5,0)</f>
        <v>139.85136</v>
      </c>
      <c r="H1630" s="5">
        <f>0.5*Sheet1!$C$6*Sheet1!$C$7*Sheet1!$C$8*D1630^2</f>
        <v>432.22842946759266</v>
      </c>
      <c r="I1630" s="5">
        <f t="shared" si="226"/>
        <v>-3.9202105324077934</v>
      </c>
      <c r="J1630" s="3">
        <f t="shared" si="227"/>
        <v>-0.1239222107188908</v>
      </c>
      <c r="K1630" s="3">
        <f t="shared" si="228"/>
        <v>0</v>
      </c>
      <c r="L1630" s="3">
        <f t="shared" si="229"/>
        <v>0.1239222107188908</v>
      </c>
      <c r="M1630" s="6">
        <f t="shared" si="230"/>
        <v>0</v>
      </c>
      <c r="N1630" s="6">
        <f t="shared" si="231"/>
        <v>2.3537315892899753</v>
      </c>
      <c r="O1630" s="6">
        <f t="shared" si="232"/>
        <v>3.4422836310803002E-5</v>
      </c>
      <c r="P1630" s="6">
        <f t="shared" si="233"/>
        <v>0.59745243349871346</v>
      </c>
    </row>
    <row r="1631" spans="1:16" x14ac:dyDescent="0.3">
      <c r="A1631" s="4">
        <v>1629</v>
      </c>
      <c r="B1631" t="s">
        <v>45</v>
      </c>
      <c r="C1631" s="5">
        <v>112</v>
      </c>
      <c r="D1631" s="3">
        <f t="shared" si="225"/>
        <v>31.111111111111111</v>
      </c>
      <c r="E1631" s="3">
        <v>-0.51388888888888928</v>
      </c>
      <c r="F1631" s="5">
        <f>Sheet1!$C$3*E1631</f>
        <v>-666.00000000000045</v>
      </c>
      <c r="G1631" s="5">
        <f>IF(D1631&gt;0,Sheet1!$C$4*Sheet1!$C$3*Sheet1!$C$5,0)</f>
        <v>139.85136</v>
      </c>
      <c r="H1631" s="5">
        <f>0.5*Sheet1!$C$6*Sheet1!$C$7*Sheet1!$C$8*D1631^2</f>
        <v>418.66325925925929</v>
      </c>
      <c r="I1631" s="5">
        <f t="shared" si="226"/>
        <v>-107.48538074074116</v>
      </c>
      <c r="J1631" s="3">
        <f t="shared" si="227"/>
        <v>-3.3439896230452804</v>
      </c>
      <c r="K1631" s="3">
        <f t="shared" si="228"/>
        <v>0</v>
      </c>
      <c r="L1631" s="3">
        <f t="shared" si="229"/>
        <v>3.3439896230452804</v>
      </c>
      <c r="M1631" s="6">
        <f t="shared" si="230"/>
        <v>0</v>
      </c>
      <c r="N1631" s="6">
        <f t="shared" si="231"/>
        <v>2.3537315892899753</v>
      </c>
      <c r="O1631" s="6">
        <f t="shared" si="232"/>
        <v>9.2888600640146678E-4</v>
      </c>
      <c r="P1631" s="6">
        <f t="shared" si="233"/>
        <v>0.59838131950511497</v>
      </c>
    </row>
    <row r="1632" spans="1:16" x14ac:dyDescent="0.3">
      <c r="A1632" s="4">
        <v>1630</v>
      </c>
      <c r="B1632" t="s">
        <v>45</v>
      </c>
      <c r="C1632" s="5">
        <v>110.1</v>
      </c>
      <c r="D1632" s="3">
        <f t="shared" si="225"/>
        <v>30.583333333333332</v>
      </c>
      <c r="E1632" s="3">
        <v>-0.51388888888888928</v>
      </c>
      <c r="F1632" s="5">
        <f>Sheet1!$C$3*E1632</f>
        <v>-666.00000000000045</v>
      </c>
      <c r="G1632" s="5">
        <f>IF(D1632&gt;0,Sheet1!$C$4*Sheet1!$C$3*Sheet1!$C$5,0)</f>
        <v>139.85136</v>
      </c>
      <c r="H1632" s="5">
        <f>0.5*Sheet1!$C$6*Sheet1!$C$7*Sheet1!$C$8*D1632^2</f>
        <v>404.57909880208337</v>
      </c>
      <c r="I1632" s="5">
        <f t="shared" si="226"/>
        <v>-121.56954119791709</v>
      </c>
      <c r="J1632" s="3">
        <f t="shared" si="227"/>
        <v>-3.7180018016362975</v>
      </c>
      <c r="K1632" s="3">
        <f t="shared" si="228"/>
        <v>0</v>
      </c>
      <c r="L1632" s="3">
        <f t="shared" si="229"/>
        <v>3.7180018016362975</v>
      </c>
      <c r="M1632" s="6">
        <f t="shared" si="230"/>
        <v>0</v>
      </c>
      <c r="N1632" s="6">
        <f t="shared" si="231"/>
        <v>2.3537315892899753</v>
      </c>
      <c r="O1632" s="6">
        <f t="shared" si="232"/>
        <v>1.0327782782323049E-3</v>
      </c>
      <c r="P1632" s="6">
        <f t="shared" si="233"/>
        <v>0.59941409778334731</v>
      </c>
    </row>
    <row r="1633" spans="1:16" x14ac:dyDescent="0.3">
      <c r="A1633" s="4">
        <v>1631</v>
      </c>
      <c r="B1633" t="s">
        <v>45</v>
      </c>
      <c r="C1633" s="5">
        <v>108.3</v>
      </c>
      <c r="D1633" s="3">
        <f t="shared" si="225"/>
        <v>30.083333333333332</v>
      </c>
      <c r="E1633" s="3">
        <v>-0.43055555555555475</v>
      </c>
      <c r="F1633" s="5">
        <f>Sheet1!$C$3*E1633</f>
        <v>-557.99999999999898</v>
      </c>
      <c r="G1633" s="5">
        <f>IF(D1633&gt;0,Sheet1!$C$4*Sheet1!$C$3*Sheet1!$C$5,0)</f>
        <v>139.85136</v>
      </c>
      <c r="H1633" s="5">
        <f>0.5*Sheet1!$C$6*Sheet1!$C$7*Sheet1!$C$8*D1633^2</f>
        <v>391.45849130208336</v>
      </c>
      <c r="I1633" s="5">
        <f t="shared" si="226"/>
        <v>-26.690148697915618</v>
      </c>
      <c r="J1633" s="3">
        <f t="shared" si="227"/>
        <v>-0.80292863999562814</v>
      </c>
      <c r="K1633" s="3">
        <f t="shared" si="228"/>
        <v>0</v>
      </c>
      <c r="L1633" s="3">
        <f t="shared" si="229"/>
        <v>0.80292863999562814</v>
      </c>
      <c r="M1633" s="6">
        <f t="shared" si="230"/>
        <v>0</v>
      </c>
      <c r="N1633" s="6">
        <f t="shared" si="231"/>
        <v>2.3537315892899753</v>
      </c>
      <c r="O1633" s="6">
        <f t="shared" si="232"/>
        <v>2.2303573333211891E-4</v>
      </c>
      <c r="P1633" s="6">
        <f t="shared" si="233"/>
        <v>0.59963713351667947</v>
      </c>
    </row>
    <row r="1634" spans="1:16" x14ac:dyDescent="0.3">
      <c r="A1634" s="4">
        <v>1632</v>
      </c>
      <c r="B1634" t="s">
        <v>45</v>
      </c>
      <c r="C1634" s="5">
        <v>107</v>
      </c>
      <c r="D1634" s="3">
        <f t="shared" si="225"/>
        <v>29.722222222222221</v>
      </c>
      <c r="E1634" s="3">
        <v>-0.30555555555555597</v>
      </c>
      <c r="F1634" s="5">
        <f>Sheet1!$C$3*E1634</f>
        <v>-396.00000000000051</v>
      </c>
      <c r="G1634" s="5">
        <f>IF(D1634&gt;0,Sheet1!$C$4*Sheet1!$C$3*Sheet1!$C$5,0)</f>
        <v>139.85136</v>
      </c>
      <c r="H1634" s="5">
        <f>0.5*Sheet1!$C$6*Sheet1!$C$7*Sheet1!$C$8*D1634^2</f>
        <v>382.11700057870371</v>
      </c>
      <c r="I1634" s="5">
        <f t="shared" si="226"/>
        <v>125.9683605787032</v>
      </c>
      <c r="J1634" s="3">
        <f t="shared" si="227"/>
        <v>3.7440596060892339</v>
      </c>
      <c r="K1634" s="3">
        <f t="shared" si="228"/>
        <v>3.7440596060892339</v>
      </c>
      <c r="L1634" s="3">
        <f t="shared" si="229"/>
        <v>0</v>
      </c>
      <c r="M1634" s="6">
        <f t="shared" si="230"/>
        <v>1.0400165572470093E-3</v>
      </c>
      <c r="N1634" s="6">
        <f t="shared" si="231"/>
        <v>2.3547716058472221</v>
      </c>
      <c r="O1634" s="6">
        <f t="shared" si="232"/>
        <v>0</v>
      </c>
      <c r="P1634" s="6">
        <f t="shared" si="233"/>
        <v>0.59963713351667947</v>
      </c>
    </row>
    <row r="1635" spans="1:16" x14ac:dyDescent="0.3">
      <c r="A1635" s="4">
        <v>1633</v>
      </c>
      <c r="B1635" t="s">
        <v>45</v>
      </c>
      <c r="C1635" s="5">
        <v>106.1</v>
      </c>
      <c r="D1635" s="3">
        <f t="shared" si="225"/>
        <v>29.472222222222221</v>
      </c>
      <c r="E1635" s="3">
        <v>-0.16666666666666705</v>
      </c>
      <c r="F1635" s="5">
        <f>Sheet1!$C$3*E1635</f>
        <v>-216.00000000000048</v>
      </c>
      <c r="G1635" s="5">
        <f>IF(D1635&gt;0,Sheet1!$C$4*Sheet1!$C$3*Sheet1!$C$5,0)</f>
        <v>139.85136</v>
      </c>
      <c r="H1635" s="5">
        <f>0.5*Sheet1!$C$6*Sheet1!$C$7*Sheet1!$C$8*D1635^2</f>
        <v>375.71589833912043</v>
      </c>
      <c r="I1635" s="5">
        <f t="shared" si="226"/>
        <v>299.56725833911992</v>
      </c>
      <c r="J1635" s="3">
        <f t="shared" si="227"/>
        <v>8.8289128082723938</v>
      </c>
      <c r="K1635" s="3">
        <f t="shared" si="228"/>
        <v>8.8289128082723938</v>
      </c>
      <c r="L1635" s="3">
        <f t="shared" si="229"/>
        <v>0</v>
      </c>
      <c r="M1635" s="6">
        <f t="shared" si="230"/>
        <v>2.4524757800756651E-3</v>
      </c>
      <c r="N1635" s="6">
        <f t="shared" si="231"/>
        <v>2.3572240816272978</v>
      </c>
      <c r="O1635" s="6">
        <f t="shared" si="232"/>
        <v>0</v>
      </c>
      <c r="P1635" s="6">
        <f t="shared" si="233"/>
        <v>0.59963713351667947</v>
      </c>
    </row>
    <row r="1636" spans="1:16" x14ac:dyDescent="0.3">
      <c r="A1636" s="4">
        <v>1634</v>
      </c>
      <c r="B1636" t="s">
        <v>45</v>
      </c>
      <c r="C1636" s="5">
        <v>105.8</v>
      </c>
      <c r="D1636" s="3">
        <f t="shared" si="225"/>
        <v>29.388888888888886</v>
      </c>
      <c r="E1636" s="3">
        <v>-5.5555555555554373E-2</v>
      </c>
      <c r="F1636" s="5">
        <f>Sheet1!$C$3*E1636</f>
        <v>-71.999999999998465</v>
      </c>
      <c r="G1636" s="5">
        <f>IF(D1636&gt;0,Sheet1!$C$4*Sheet1!$C$3*Sheet1!$C$5,0)</f>
        <v>139.85136</v>
      </c>
      <c r="H1636" s="5">
        <f>0.5*Sheet1!$C$6*Sheet1!$C$7*Sheet1!$C$8*D1636^2</f>
        <v>373.5942128009259</v>
      </c>
      <c r="I1636" s="5">
        <f t="shared" si="226"/>
        <v>441.44557280092744</v>
      </c>
      <c r="J1636" s="3">
        <f t="shared" si="227"/>
        <v>12.973594889538367</v>
      </c>
      <c r="K1636" s="3">
        <f t="shared" si="228"/>
        <v>12.973594889538367</v>
      </c>
      <c r="L1636" s="3">
        <f t="shared" si="229"/>
        <v>0</v>
      </c>
      <c r="M1636" s="6">
        <f t="shared" si="230"/>
        <v>3.6037763582051018E-3</v>
      </c>
      <c r="N1636" s="6">
        <f t="shared" si="231"/>
        <v>2.3608278579855031</v>
      </c>
      <c r="O1636" s="6">
        <f t="shared" si="232"/>
        <v>0</v>
      </c>
      <c r="P1636" s="6">
        <f t="shared" si="233"/>
        <v>0.59963713351667947</v>
      </c>
    </row>
    <row r="1637" spans="1:16" x14ac:dyDescent="0.3">
      <c r="A1637" s="4">
        <v>1635</v>
      </c>
      <c r="B1637" t="s">
        <v>45</v>
      </c>
      <c r="C1637" s="5">
        <v>105.7</v>
      </c>
      <c r="D1637" s="3">
        <f t="shared" si="225"/>
        <v>29.361111111111111</v>
      </c>
      <c r="E1637" s="3">
        <v>-1.3888888888888099E-2</v>
      </c>
      <c r="F1637" s="5">
        <f>Sheet1!$C$3*E1637</f>
        <v>-17.999999999998977</v>
      </c>
      <c r="G1637" s="5">
        <f>IF(D1637&gt;0,Sheet1!$C$4*Sheet1!$C$3*Sheet1!$C$5,0)</f>
        <v>139.85136</v>
      </c>
      <c r="H1637" s="5">
        <f>0.5*Sheet1!$C$6*Sheet1!$C$7*Sheet1!$C$8*D1637^2</f>
        <v>372.88831931134268</v>
      </c>
      <c r="I1637" s="5">
        <f t="shared" si="226"/>
        <v>494.73967931134371</v>
      </c>
      <c r="J1637" s="3">
        <f t="shared" si="227"/>
        <v>14.526106695335843</v>
      </c>
      <c r="K1637" s="3">
        <f t="shared" si="228"/>
        <v>14.526106695335843</v>
      </c>
      <c r="L1637" s="3">
        <f t="shared" si="229"/>
        <v>0</v>
      </c>
      <c r="M1637" s="6">
        <f t="shared" si="230"/>
        <v>4.0350296375932897E-3</v>
      </c>
      <c r="N1637" s="6">
        <f t="shared" si="231"/>
        <v>2.3648628876230964</v>
      </c>
      <c r="O1637" s="6">
        <f t="shared" si="232"/>
        <v>0</v>
      </c>
      <c r="P1637" s="6">
        <f t="shared" si="233"/>
        <v>0.59963713351667947</v>
      </c>
    </row>
    <row r="1638" spans="1:16" x14ac:dyDescent="0.3">
      <c r="A1638" s="4">
        <v>1636</v>
      </c>
      <c r="B1638" t="s">
        <v>45</v>
      </c>
      <c r="C1638" s="5">
        <v>105.7</v>
      </c>
      <c r="D1638" s="3">
        <f t="shared" si="225"/>
        <v>29.361111111111111</v>
      </c>
      <c r="E1638" s="3">
        <v>-1.3888888888890073E-2</v>
      </c>
      <c r="F1638" s="5">
        <f>Sheet1!$C$3*E1638</f>
        <v>-18.000000000001535</v>
      </c>
      <c r="G1638" s="5">
        <f>IF(D1638&gt;0,Sheet1!$C$4*Sheet1!$C$3*Sheet1!$C$5,0)</f>
        <v>139.85136</v>
      </c>
      <c r="H1638" s="5">
        <f>0.5*Sheet1!$C$6*Sheet1!$C$7*Sheet1!$C$8*D1638^2</f>
        <v>372.88831931134268</v>
      </c>
      <c r="I1638" s="5">
        <f t="shared" si="226"/>
        <v>494.73967931134115</v>
      </c>
      <c r="J1638" s="3">
        <f t="shared" si="227"/>
        <v>14.526106695335766</v>
      </c>
      <c r="K1638" s="3">
        <f t="shared" si="228"/>
        <v>14.526106695335766</v>
      </c>
      <c r="L1638" s="3">
        <f t="shared" si="229"/>
        <v>0</v>
      </c>
      <c r="M1638" s="6">
        <f t="shared" si="230"/>
        <v>4.035029637593268E-3</v>
      </c>
      <c r="N1638" s="6">
        <f t="shared" si="231"/>
        <v>2.3688979172606897</v>
      </c>
      <c r="O1638" s="6">
        <f t="shared" si="232"/>
        <v>0</v>
      </c>
      <c r="P1638" s="6">
        <f t="shared" si="233"/>
        <v>0.59963713351667947</v>
      </c>
    </row>
    <row r="1639" spans="1:16" x14ac:dyDescent="0.3">
      <c r="A1639" s="4">
        <v>1637</v>
      </c>
      <c r="B1639" t="s">
        <v>45</v>
      </c>
      <c r="C1639" s="5">
        <v>105.6</v>
      </c>
      <c r="D1639" s="3">
        <f t="shared" si="225"/>
        <v>29.333333333333332</v>
      </c>
      <c r="E1639" s="3">
        <v>-5.5555555555556344E-2</v>
      </c>
      <c r="F1639" s="5">
        <f>Sheet1!$C$3*E1639</f>
        <v>-72.000000000001023</v>
      </c>
      <c r="G1639" s="5">
        <f>IF(D1639&gt;0,Sheet1!$C$4*Sheet1!$C$3*Sheet1!$C$5,0)</f>
        <v>139.85136</v>
      </c>
      <c r="H1639" s="5">
        <f>0.5*Sheet1!$C$6*Sheet1!$C$7*Sheet1!$C$8*D1639^2</f>
        <v>372.18309333333337</v>
      </c>
      <c r="I1639" s="5">
        <f t="shared" si="226"/>
        <v>440.03445333333235</v>
      </c>
      <c r="J1639" s="3">
        <f t="shared" si="227"/>
        <v>12.907677297777749</v>
      </c>
      <c r="K1639" s="3">
        <f t="shared" si="228"/>
        <v>12.907677297777749</v>
      </c>
      <c r="L1639" s="3">
        <f t="shared" si="229"/>
        <v>0</v>
      </c>
      <c r="M1639" s="6">
        <f t="shared" si="230"/>
        <v>3.5854659160493747E-3</v>
      </c>
      <c r="N1639" s="6">
        <f t="shared" si="231"/>
        <v>2.3724833831767391</v>
      </c>
      <c r="O1639" s="6">
        <f t="shared" si="232"/>
        <v>0</v>
      </c>
      <c r="P1639" s="6">
        <f t="shared" si="233"/>
        <v>0.59963713351667947</v>
      </c>
    </row>
    <row r="1640" spans="1:16" x14ac:dyDescent="0.3">
      <c r="A1640" s="4">
        <v>1638</v>
      </c>
      <c r="B1640" t="s">
        <v>45</v>
      </c>
      <c r="C1640" s="5">
        <v>105.3</v>
      </c>
      <c r="D1640" s="3">
        <f t="shared" si="225"/>
        <v>29.25</v>
      </c>
      <c r="E1640" s="3">
        <v>-9.7222222222220642E-2</v>
      </c>
      <c r="F1640" s="5">
        <f>Sheet1!$C$3*E1640</f>
        <v>-125.99999999999795</v>
      </c>
      <c r="G1640" s="5">
        <f>IF(D1640&gt;0,Sheet1!$C$4*Sheet1!$C$3*Sheet1!$C$5,0)</f>
        <v>139.85136</v>
      </c>
      <c r="H1640" s="5">
        <f>0.5*Sheet1!$C$6*Sheet1!$C$7*Sheet1!$C$8*D1640^2</f>
        <v>370.07142046875009</v>
      </c>
      <c r="I1640" s="5">
        <f t="shared" si="226"/>
        <v>383.92278046875214</v>
      </c>
      <c r="J1640" s="3">
        <f t="shared" si="227"/>
        <v>11.229741328710999</v>
      </c>
      <c r="K1640" s="3">
        <f t="shared" si="228"/>
        <v>11.229741328710999</v>
      </c>
      <c r="L1640" s="3">
        <f t="shared" si="229"/>
        <v>0</v>
      </c>
      <c r="M1640" s="6">
        <f t="shared" si="230"/>
        <v>3.1193725913086106E-3</v>
      </c>
      <c r="N1640" s="6">
        <f t="shared" si="231"/>
        <v>2.3756027557680479</v>
      </c>
      <c r="O1640" s="6">
        <f t="shared" si="232"/>
        <v>0</v>
      </c>
      <c r="P1640" s="6">
        <f t="shared" si="233"/>
        <v>0.59963713351667947</v>
      </c>
    </row>
    <row r="1641" spans="1:16" x14ac:dyDescent="0.3">
      <c r="A1641" s="4">
        <v>1639</v>
      </c>
      <c r="B1641" t="s">
        <v>45</v>
      </c>
      <c r="C1641" s="5">
        <v>104.9</v>
      </c>
      <c r="D1641" s="3">
        <f t="shared" si="225"/>
        <v>29.138888888888889</v>
      </c>
      <c r="E1641" s="3">
        <v>-0.12499999999999881</v>
      </c>
      <c r="F1641" s="5">
        <f>Sheet1!$C$3*E1641</f>
        <v>-161.99999999999847</v>
      </c>
      <c r="G1641" s="5">
        <f>IF(D1641&gt;0,Sheet1!$C$4*Sheet1!$C$3*Sheet1!$C$5,0)</f>
        <v>139.85136</v>
      </c>
      <c r="H1641" s="5">
        <f>0.5*Sheet1!$C$6*Sheet1!$C$7*Sheet1!$C$8*D1641^2</f>
        <v>367.26520181134265</v>
      </c>
      <c r="I1641" s="5">
        <f t="shared" si="226"/>
        <v>345.11656181134418</v>
      </c>
      <c r="J1641" s="3">
        <f t="shared" si="227"/>
        <v>10.056313148336113</v>
      </c>
      <c r="K1641" s="3">
        <f t="shared" si="228"/>
        <v>10.056313148336113</v>
      </c>
      <c r="L1641" s="3">
        <f t="shared" si="229"/>
        <v>0</v>
      </c>
      <c r="M1641" s="6">
        <f t="shared" si="230"/>
        <v>2.7934203189822534E-3</v>
      </c>
      <c r="N1641" s="6">
        <f t="shared" si="231"/>
        <v>2.3783961760870302</v>
      </c>
      <c r="O1641" s="6">
        <f t="shared" si="232"/>
        <v>0</v>
      </c>
      <c r="P1641" s="6">
        <f t="shared" si="233"/>
        <v>0.59963713351667947</v>
      </c>
    </row>
    <row r="1642" spans="1:16" x14ac:dyDescent="0.3">
      <c r="A1642" s="4">
        <v>1640</v>
      </c>
      <c r="B1642" t="s">
        <v>45</v>
      </c>
      <c r="C1642" s="5">
        <v>104.4</v>
      </c>
      <c r="D1642" s="3">
        <f t="shared" si="225"/>
        <v>29</v>
      </c>
      <c r="E1642" s="3">
        <v>-0.12500000000000078</v>
      </c>
      <c r="F1642" s="5">
        <f>Sheet1!$C$3*E1642</f>
        <v>-162.00000000000099</v>
      </c>
      <c r="G1642" s="5">
        <f>IF(D1642&gt;0,Sheet1!$C$4*Sheet1!$C$3*Sheet1!$C$5,0)</f>
        <v>139.85136</v>
      </c>
      <c r="H1642" s="5">
        <f>0.5*Sheet1!$C$6*Sheet1!$C$7*Sheet1!$C$8*D1642^2</f>
        <v>363.77244750000006</v>
      </c>
      <c r="I1642" s="5">
        <f t="shared" si="226"/>
        <v>341.62380749999909</v>
      </c>
      <c r="J1642" s="3">
        <f t="shared" si="227"/>
        <v>9.9070904174999743</v>
      </c>
      <c r="K1642" s="3">
        <f t="shared" si="228"/>
        <v>9.9070904174999743</v>
      </c>
      <c r="L1642" s="3">
        <f t="shared" si="229"/>
        <v>0</v>
      </c>
      <c r="M1642" s="6">
        <f t="shared" si="230"/>
        <v>2.7519695604166596E-3</v>
      </c>
      <c r="N1642" s="6">
        <f t="shared" si="231"/>
        <v>2.381148145647447</v>
      </c>
      <c r="O1642" s="6">
        <f t="shared" si="232"/>
        <v>0</v>
      </c>
      <c r="P1642" s="6">
        <f t="shared" si="233"/>
        <v>0.59963713351667947</v>
      </c>
    </row>
    <row r="1643" spans="1:16" x14ac:dyDescent="0.3">
      <c r="A1643" s="4">
        <v>1641</v>
      </c>
      <c r="B1643" t="s">
        <v>45</v>
      </c>
      <c r="C1643" s="5">
        <v>104</v>
      </c>
      <c r="D1643" s="3">
        <f t="shared" si="225"/>
        <v>28.888888888888889</v>
      </c>
      <c r="E1643" s="3">
        <v>-8.3333333333334522E-2</v>
      </c>
      <c r="F1643" s="5">
        <f>Sheet1!$C$3*E1643</f>
        <v>-108.00000000000153</v>
      </c>
      <c r="G1643" s="5">
        <f>IF(D1643&gt;0,Sheet1!$C$4*Sheet1!$C$3*Sheet1!$C$5,0)</f>
        <v>139.85136</v>
      </c>
      <c r="H1643" s="5">
        <f>0.5*Sheet1!$C$6*Sheet1!$C$7*Sheet1!$C$8*D1643^2</f>
        <v>360.99025925925935</v>
      </c>
      <c r="I1643" s="5">
        <f t="shared" si="226"/>
        <v>392.84161925925781</v>
      </c>
      <c r="J1643" s="3">
        <f t="shared" si="227"/>
        <v>11.348757889711893</v>
      </c>
      <c r="K1643" s="3">
        <f t="shared" si="228"/>
        <v>11.348757889711893</v>
      </c>
      <c r="L1643" s="3">
        <f t="shared" si="229"/>
        <v>0</v>
      </c>
      <c r="M1643" s="6">
        <f t="shared" si="230"/>
        <v>3.1524327471421924E-3</v>
      </c>
      <c r="N1643" s="6">
        <f t="shared" si="231"/>
        <v>2.3843005783945892</v>
      </c>
      <c r="O1643" s="6">
        <f t="shared" si="232"/>
        <v>0</v>
      </c>
      <c r="P1643" s="6">
        <f t="shared" si="233"/>
        <v>0.59963713351667947</v>
      </c>
    </row>
    <row r="1644" spans="1:16" x14ac:dyDescent="0.3">
      <c r="A1644" s="4">
        <v>1642</v>
      </c>
      <c r="B1644" t="s">
        <v>45</v>
      </c>
      <c r="C1644" s="5">
        <v>103.8</v>
      </c>
      <c r="D1644" s="3">
        <f t="shared" si="225"/>
        <v>28.833333333333332</v>
      </c>
      <c r="E1644" s="3">
        <v>-1.3888888888888099E-2</v>
      </c>
      <c r="F1644" s="5">
        <f>Sheet1!$C$3*E1644</f>
        <v>-17.999999999998977</v>
      </c>
      <c r="G1644" s="5">
        <f>IF(D1644&gt;0,Sheet1!$C$4*Sheet1!$C$3*Sheet1!$C$5,0)</f>
        <v>139.85136</v>
      </c>
      <c r="H1644" s="5">
        <f>0.5*Sheet1!$C$6*Sheet1!$C$7*Sheet1!$C$8*D1644^2</f>
        <v>359.60317020833338</v>
      </c>
      <c r="I1644" s="5">
        <f t="shared" si="226"/>
        <v>481.4545302083344</v>
      </c>
      <c r="J1644" s="3">
        <f t="shared" si="227"/>
        <v>13.881938954340308</v>
      </c>
      <c r="K1644" s="3">
        <f t="shared" si="228"/>
        <v>13.881938954340308</v>
      </c>
      <c r="L1644" s="3">
        <f t="shared" si="229"/>
        <v>0</v>
      </c>
      <c r="M1644" s="6">
        <f t="shared" si="230"/>
        <v>3.8560941539834189E-3</v>
      </c>
      <c r="N1644" s="6">
        <f t="shared" si="231"/>
        <v>2.3881566725485728</v>
      </c>
      <c r="O1644" s="6">
        <f t="shared" si="232"/>
        <v>0</v>
      </c>
      <c r="P1644" s="6">
        <f t="shared" si="233"/>
        <v>0.59963713351667947</v>
      </c>
    </row>
    <row r="1645" spans="1:16" x14ac:dyDescent="0.3">
      <c r="A1645" s="4">
        <v>1643</v>
      </c>
      <c r="B1645" t="s">
        <v>45</v>
      </c>
      <c r="C1645" s="5">
        <v>103.9</v>
      </c>
      <c r="D1645" s="3">
        <f t="shared" si="225"/>
        <v>28.861111111111111</v>
      </c>
      <c r="E1645" s="3">
        <v>8.3333333333334522E-2</v>
      </c>
      <c r="F1645" s="5">
        <f>Sheet1!$C$3*E1645</f>
        <v>108.00000000000153</v>
      </c>
      <c r="G1645" s="5">
        <f>IF(D1645&gt;0,Sheet1!$C$4*Sheet1!$C$3*Sheet1!$C$5,0)</f>
        <v>139.85136</v>
      </c>
      <c r="H1645" s="5">
        <f>0.5*Sheet1!$C$6*Sheet1!$C$7*Sheet1!$C$8*D1645^2</f>
        <v>360.29638097800927</v>
      </c>
      <c r="I1645" s="5">
        <f t="shared" si="226"/>
        <v>608.1477409780108</v>
      </c>
      <c r="J1645" s="3">
        <f t="shared" si="227"/>
        <v>17.551819524337589</v>
      </c>
      <c r="K1645" s="3">
        <f t="shared" si="228"/>
        <v>17.551819524337589</v>
      </c>
      <c r="L1645" s="3">
        <f t="shared" si="229"/>
        <v>0</v>
      </c>
      <c r="M1645" s="6">
        <f t="shared" si="230"/>
        <v>4.8755054234271081E-3</v>
      </c>
      <c r="N1645" s="6">
        <f t="shared" si="231"/>
        <v>2.3930321779720001</v>
      </c>
      <c r="O1645" s="6">
        <f t="shared" si="232"/>
        <v>0</v>
      </c>
      <c r="P1645" s="6">
        <f t="shared" si="233"/>
        <v>0.59963713351667947</v>
      </c>
    </row>
    <row r="1646" spans="1:16" x14ac:dyDescent="0.3">
      <c r="A1646" s="4">
        <v>1644</v>
      </c>
      <c r="B1646" t="s">
        <v>45</v>
      </c>
      <c r="C1646" s="5">
        <v>104.4</v>
      </c>
      <c r="D1646" s="3">
        <f t="shared" si="225"/>
        <v>29</v>
      </c>
      <c r="E1646" s="3">
        <v>0.16666666666666508</v>
      </c>
      <c r="F1646" s="5">
        <f>Sheet1!$C$3*E1646</f>
        <v>215.99999999999793</v>
      </c>
      <c r="G1646" s="5">
        <f>IF(D1646&gt;0,Sheet1!$C$4*Sheet1!$C$3*Sheet1!$C$5,0)</f>
        <v>139.85136</v>
      </c>
      <c r="H1646" s="5">
        <f>0.5*Sheet1!$C$6*Sheet1!$C$7*Sheet1!$C$8*D1646^2</f>
        <v>363.77244750000006</v>
      </c>
      <c r="I1646" s="5">
        <f t="shared" si="226"/>
        <v>719.62380749999807</v>
      </c>
      <c r="J1646" s="3">
        <f t="shared" si="227"/>
        <v>20.869090417499944</v>
      </c>
      <c r="K1646" s="3">
        <f t="shared" si="228"/>
        <v>20.869090417499944</v>
      </c>
      <c r="L1646" s="3">
        <f t="shared" si="229"/>
        <v>0</v>
      </c>
      <c r="M1646" s="6">
        <f t="shared" si="230"/>
        <v>5.7969695604166514E-3</v>
      </c>
      <c r="N1646" s="6">
        <f t="shared" si="231"/>
        <v>2.3988291475324166</v>
      </c>
      <c r="O1646" s="6">
        <f t="shared" si="232"/>
        <v>0</v>
      </c>
      <c r="P1646" s="6">
        <f t="shared" si="233"/>
        <v>0.59963713351667947</v>
      </c>
    </row>
    <row r="1647" spans="1:16" x14ac:dyDescent="0.3">
      <c r="A1647" s="4">
        <v>1645</v>
      </c>
      <c r="B1647" t="s">
        <v>45</v>
      </c>
      <c r="C1647" s="5">
        <v>105.1</v>
      </c>
      <c r="D1647" s="3">
        <f t="shared" si="225"/>
        <v>29.194444444444443</v>
      </c>
      <c r="E1647" s="3">
        <v>0.23611111111110952</v>
      </c>
      <c r="F1647" s="5">
        <f>Sheet1!$C$3*E1647</f>
        <v>305.99999999999795</v>
      </c>
      <c r="G1647" s="5">
        <f>IF(D1647&gt;0,Sheet1!$C$4*Sheet1!$C$3*Sheet1!$C$5,0)</f>
        <v>139.85136</v>
      </c>
      <c r="H1647" s="5">
        <f>0.5*Sheet1!$C$6*Sheet1!$C$7*Sheet1!$C$8*D1647^2</f>
        <v>368.66697611689818</v>
      </c>
      <c r="I1647" s="5">
        <f t="shared" si="226"/>
        <v>814.51833611689608</v>
      </c>
      <c r="J1647" s="3">
        <f t="shared" si="227"/>
        <v>23.779410312746048</v>
      </c>
      <c r="K1647" s="3">
        <f t="shared" si="228"/>
        <v>23.779410312746048</v>
      </c>
      <c r="L1647" s="3">
        <f t="shared" si="229"/>
        <v>0</v>
      </c>
      <c r="M1647" s="6">
        <f t="shared" si="230"/>
        <v>6.6053917535405689E-3</v>
      </c>
      <c r="N1647" s="6">
        <f t="shared" si="231"/>
        <v>2.4054345392859573</v>
      </c>
      <c r="O1647" s="6">
        <f t="shared" si="232"/>
        <v>0</v>
      </c>
      <c r="P1647" s="6">
        <f t="shared" si="233"/>
        <v>0.59963713351667947</v>
      </c>
    </row>
    <row r="1648" spans="1:16" x14ac:dyDescent="0.3">
      <c r="A1648" s="4">
        <v>1646</v>
      </c>
      <c r="B1648" t="s">
        <v>45</v>
      </c>
      <c r="C1648" s="5">
        <v>106.1</v>
      </c>
      <c r="D1648" s="3">
        <f t="shared" si="225"/>
        <v>29.472222222222221</v>
      </c>
      <c r="E1648" s="3">
        <v>0.29166666666666785</v>
      </c>
      <c r="F1648" s="5">
        <f>Sheet1!$C$3*E1648</f>
        <v>378.00000000000153</v>
      </c>
      <c r="G1648" s="5">
        <f>IF(D1648&gt;0,Sheet1!$C$4*Sheet1!$C$3*Sheet1!$C$5,0)</f>
        <v>139.85136</v>
      </c>
      <c r="H1648" s="5">
        <f>0.5*Sheet1!$C$6*Sheet1!$C$7*Sheet1!$C$8*D1648^2</f>
        <v>375.71589833912043</v>
      </c>
      <c r="I1648" s="5">
        <f t="shared" si="226"/>
        <v>893.56725833912196</v>
      </c>
      <c r="J1648" s="3">
        <f t="shared" si="227"/>
        <v>26.335412808272455</v>
      </c>
      <c r="K1648" s="3">
        <f t="shared" si="228"/>
        <v>26.335412808272455</v>
      </c>
      <c r="L1648" s="3">
        <f t="shared" si="229"/>
        <v>0</v>
      </c>
      <c r="M1648" s="6">
        <f t="shared" si="230"/>
        <v>7.3153924467423484E-3</v>
      </c>
      <c r="N1648" s="6">
        <f t="shared" si="231"/>
        <v>2.4127499317326997</v>
      </c>
      <c r="O1648" s="6">
        <f t="shared" si="232"/>
        <v>0</v>
      </c>
      <c r="P1648" s="6">
        <f t="shared" si="233"/>
        <v>0.59963713351667947</v>
      </c>
    </row>
    <row r="1649" spans="1:16" x14ac:dyDescent="0.3">
      <c r="A1649" s="4">
        <v>1647</v>
      </c>
      <c r="B1649" t="s">
        <v>45</v>
      </c>
      <c r="C1649" s="5">
        <v>107.2</v>
      </c>
      <c r="D1649" s="3">
        <f t="shared" si="225"/>
        <v>29.777777777777779</v>
      </c>
      <c r="E1649" s="3">
        <v>0.33333333333333409</v>
      </c>
      <c r="F1649" s="5">
        <f>Sheet1!$C$3*E1649</f>
        <v>432.00000000000097</v>
      </c>
      <c r="G1649" s="5">
        <f>IF(D1649&gt;0,Sheet1!$C$4*Sheet1!$C$3*Sheet1!$C$5,0)</f>
        <v>139.85136</v>
      </c>
      <c r="H1649" s="5">
        <f>0.5*Sheet1!$C$6*Sheet1!$C$7*Sheet1!$C$8*D1649^2</f>
        <v>383.54681037037045</v>
      </c>
      <c r="I1649" s="5">
        <f t="shared" si="226"/>
        <v>955.39817037037142</v>
      </c>
      <c r="J1649" s="3">
        <f t="shared" si="227"/>
        <v>28.449634406584394</v>
      </c>
      <c r="K1649" s="3">
        <f t="shared" si="228"/>
        <v>28.449634406584394</v>
      </c>
      <c r="L1649" s="3">
        <f t="shared" si="229"/>
        <v>0</v>
      </c>
      <c r="M1649" s="6">
        <f t="shared" si="230"/>
        <v>7.9026762240512211E-3</v>
      </c>
      <c r="N1649" s="6">
        <f t="shared" si="231"/>
        <v>2.4206526079567507</v>
      </c>
      <c r="O1649" s="6">
        <f t="shared" si="232"/>
        <v>0</v>
      </c>
      <c r="P1649" s="6">
        <f t="shared" si="233"/>
        <v>0.59963713351667947</v>
      </c>
    </row>
    <row r="1650" spans="1:16" x14ac:dyDescent="0.3">
      <c r="A1650" s="4">
        <v>1648</v>
      </c>
      <c r="B1650" t="s">
        <v>45</v>
      </c>
      <c r="C1650" s="5">
        <v>108.5</v>
      </c>
      <c r="D1650" s="3">
        <f t="shared" si="225"/>
        <v>30.138888888888889</v>
      </c>
      <c r="E1650" s="3">
        <v>0.37500000000000039</v>
      </c>
      <c r="F1650" s="5">
        <f>Sheet1!$C$3*E1650</f>
        <v>486.00000000000051</v>
      </c>
      <c r="G1650" s="5">
        <f>IF(D1650&gt;0,Sheet1!$C$4*Sheet1!$C$3*Sheet1!$C$5,0)</f>
        <v>139.85136</v>
      </c>
      <c r="H1650" s="5">
        <f>0.5*Sheet1!$C$6*Sheet1!$C$7*Sheet1!$C$8*D1650^2</f>
        <v>392.90565639467604</v>
      </c>
      <c r="I1650" s="5">
        <f t="shared" si="226"/>
        <v>1018.7570163946766</v>
      </c>
      <c r="J1650" s="3">
        <f t="shared" si="227"/>
        <v>30.704204521895115</v>
      </c>
      <c r="K1650" s="3">
        <f t="shared" si="228"/>
        <v>30.704204521895115</v>
      </c>
      <c r="L1650" s="3">
        <f t="shared" si="229"/>
        <v>0</v>
      </c>
      <c r="M1650" s="6">
        <f t="shared" si="230"/>
        <v>8.5289457005264212E-3</v>
      </c>
      <c r="N1650" s="6">
        <f t="shared" si="231"/>
        <v>2.4291815536572772</v>
      </c>
      <c r="O1650" s="6">
        <f t="shared" si="232"/>
        <v>0</v>
      </c>
      <c r="P1650" s="6">
        <f t="shared" si="233"/>
        <v>0.59963713351667947</v>
      </c>
    </row>
    <row r="1651" spans="1:16" x14ac:dyDescent="0.3">
      <c r="A1651" s="4">
        <v>1649</v>
      </c>
      <c r="B1651" t="s">
        <v>45</v>
      </c>
      <c r="C1651" s="5">
        <v>109.9</v>
      </c>
      <c r="D1651" s="3">
        <f t="shared" si="225"/>
        <v>30.527777777777779</v>
      </c>
      <c r="E1651" s="3">
        <v>0.38888888888888851</v>
      </c>
      <c r="F1651" s="5">
        <f>Sheet1!$C$3*E1651</f>
        <v>503.99999999999949</v>
      </c>
      <c r="G1651" s="5">
        <f>IF(D1651&gt;0,Sheet1!$C$4*Sheet1!$C$3*Sheet1!$C$5,0)</f>
        <v>139.85136</v>
      </c>
      <c r="H1651" s="5">
        <f>0.5*Sheet1!$C$6*Sheet1!$C$7*Sheet1!$C$8*D1651^2</f>
        <v>403.11057333912049</v>
      </c>
      <c r="I1651" s="5">
        <f t="shared" si="226"/>
        <v>1046.9619333391199</v>
      </c>
      <c r="J1651" s="3">
        <f t="shared" si="227"/>
        <v>31.961421242769244</v>
      </c>
      <c r="K1651" s="3">
        <f t="shared" si="228"/>
        <v>31.961421242769244</v>
      </c>
      <c r="L1651" s="3">
        <f t="shared" si="229"/>
        <v>0</v>
      </c>
      <c r="M1651" s="6">
        <f t="shared" si="230"/>
        <v>8.8781725674359005E-3</v>
      </c>
      <c r="N1651" s="6">
        <f t="shared" si="231"/>
        <v>2.4380597262247132</v>
      </c>
      <c r="O1651" s="6">
        <f t="shared" si="232"/>
        <v>0</v>
      </c>
      <c r="P1651" s="6">
        <f t="shared" si="233"/>
        <v>0.59963713351667947</v>
      </c>
    </row>
    <row r="1652" spans="1:16" x14ac:dyDescent="0.3">
      <c r="A1652" s="4">
        <v>1650</v>
      </c>
      <c r="B1652" t="s">
        <v>45</v>
      </c>
      <c r="C1652" s="5">
        <v>111.3</v>
      </c>
      <c r="D1652" s="3">
        <f t="shared" si="225"/>
        <v>30.916666666666664</v>
      </c>
      <c r="E1652" s="3">
        <v>0.38888888888888851</v>
      </c>
      <c r="F1652" s="5">
        <f>Sheet1!$C$3*E1652</f>
        <v>503.99999999999949</v>
      </c>
      <c r="G1652" s="5">
        <f>IF(D1652&gt;0,Sheet1!$C$4*Sheet1!$C$3*Sheet1!$C$5,0)</f>
        <v>139.85136</v>
      </c>
      <c r="H1652" s="5">
        <f>0.5*Sheet1!$C$6*Sheet1!$C$7*Sheet1!$C$8*D1652^2</f>
        <v>413.44632255208336</v>
      </c>
      <c r="I1652" s="5">
        <f t="shared" si="226"/>
        <v>1057.2976825520827</v>
      </c>
      <c r="J1652" s="3">
        <f t="shared" si="227"/>
        <v>32.688120018901891</v>
      </c>
      <c r="K1652" s="3">
        <f t="shared" si="228"/>
        <v>32.688120018901891</v>
      </c>
      <c r="L1652" s="3">
        <f t="shared" si="229"/>
        <v>0</v>
      </c>
      <c r="M1652" s="6">
        <f t="shared" si="230"/>
        <v>9.0800333385838584E-3</v>
      </c>
      <c r="N1652" s="6">
        <f t="shared" si="231"/>
        <v>2.4471397595632971</v>
      </c>
      <c r="O1652" s="6">
        <f t="shared" si="232"/>
        <v>0</v>
      </c>
      <c r="P1652" s="6">
        <f t="shared" si="233"/>
        <v>0.59963713351667947</v>
      </c>
    </row>
    <row r="1653" spans="1:16" x14ac:dyDescent="0.3">
      <c r="A1653" s="4">
        <v>1651</v>
      </c>
      <c r="B1653" t="s">
        <v>45</v>
      </c>
      <c r="C1653" s="5">
        <v>112.7</v>
      </c>
      <c r="D1653" s="3">
        <f t="shared" si="225"/>
        <v>31.305555555555557</v>
      </c>
      <c r="E1653" s="3">
        <v>0.36111111111111227</v>
      </c>
      <c r="F1653" s="5">
        <f>Sheet1!$C$3*E1653</f>
        <v>468.00000000000148</v>
      </c>
      <c r="G1653" s="5">
        <f>IF(D1653&gt;0,Sheet1!$C$4*Sheet1!$C$3*Sheet1!$C$5,0)</f>
        <v>139.85136</v>
      </c>
      <c r="H1653" s="5">
        <f>0.5*Sheet1!$C$6*Sheet1!$C$7*Sheet1!$C$8*D1653^2</f>
        <v>423.91290403356493</v>
      </c>
      <c r="I1653" s="5">
        <f t="shared" si="226"/>
        <v>1031.7642640335664</v>
      </c>
      <c r="J1653" s="3">
        <f t="shared" si="227"/>
        <v>32.29995348793971</v>
      </c>
      <c r="K1653" s="3">
        <f t="shared" si="228"/>
        <v>32.29995348793971</v>
      </c>
      <c r="L1653" s="3">
        <f t="shared" si="229"/>
        <v>0</v>
      </c>
      <c r="M1653" s="6">
        <f t="shared" si="230"/>
        <v>8.9722093022054743E-3</v>
      </c>
      <c r="N1653" s="6">
        <f t="shared" si="231"/>
        <v>2.4561119688655024</v>
      </c>
      <c r="O1653" s="6">
        <f t="shared" si="232"/>
        <v>0</v>
      </c>
      <c r="P1653" s="6">
        <f t="shared" si="233"/>
        <v>0.59963713351667947</v>
      </c>
    </row>
    <row r="1654" spans="1:16" x14ac:dyDescent="0.3">
      <c r="A1654" s="4">
        <v>1652</v>
      </c>
      <c r="B1654" t="s">
        <v>45</v>
      </c>
      <c r="C1654" s="5">
        <v>113.9</v>
      </c>
      <c r="D1654" s="3">
        <f t="shared" si="225"/>
        <v>31.638888888888889</v>
      </c>
      <c r="E1654" s="3">
        <v>0.31944444444444403</v>
      </c>
      <c r="F1654" s="5">
        <f>Sheet1!$C$3*E1654</f>
        <v>413.99999999999949</v>
      </c>
      <c r="G1654" s="5">
        <f>IF(D1654&gt;0,Sheet1!$C$4*Sheet1!$C$3*Sheet1!$C$5,0)</f>
        <v>139.85136</v>
      </c>
      <c r="H1654" s="5">
        <f>0.5*Sheet1!$C$6*Sheet1!$C$7*Sheet1!$C$8*D1654^2</f>
        <v>432.988391394676</v>
      </c>
      <c r="I1654" s="5">
        <f t="shared" si="226"/>
        <v>986.83975139467543</v>
      </c>
      <c r="J1654" s="3">
        <f t="shared" si="227"/>
        <v>31.222513245514872</v>
      </c>
      <c r="K1654" s="3">
        <f t="shared" si="228"/>
        <v>31.222513245514872</v>
      </c>
      <c r="L1654" s="3">
        <f t="shared" si="229"/>
        <v>0</v>
      </c>
      <c r="M1654" s="6">
        <f t="shared" si="230"/>
        <v>8.6729203459763541E-3</v>
      </c>
      <c r="N1654" s="6">
        <f t="shared" si="231"/>
        <v>2.464784889211479</v>
      </c>
      <c r="O1654" s="6">
        <f t="shared" si="232"/>
        <v>0</v>
      </c>
      <c r="P1654" s="6">
        <f t="shared" si="233"/>
        <v>0.59963713351667947</v>
      </c>
    </row>
    <row r="1655" spans="1:16" x14ac:dyDescent="0.3">
      <c r="A1655" s="4">
        <v>1653</v>
      </c>
      <c r="B1655" t="s">
        <v>45</v>
      </c>
      <c r="C1655" s="5">
        <v>115</v>
      </c>
      <c r="D1655" s="3">
        <f t="shared" si="225"/>
        <v>31.944444444444443</v>
      </c>
      <c r="E1655" s="3">
        <v>0.29166666666666585</v>
      </c>
      <c r="F1655" s="5">
        <f>Sheet1!$C$3*E1655</f>
        <v>377.99999999999892</v>
      </c>
      <c r="G1655" s="5">
        <f>IF(D1655&gt;0,Sheet1!$C$4*Sheet1!$C$3*Sheet1!$C$5,0)</f>
        <v>139.85136</v>
      </c>
      <c r="H1655" s="5">
        <f>0.5*Sheet1!$C$6*Sheet1!$C$7*Sheet1!$C$8*D1655^2</f>
        <v>441.39202835648155</v>
      </c>
      <c r="I1655" s="5">
        <f t="shared" si="226"/>
        <v>959.24338835648052</v>
      </c>
      <c r="J1655" s="3">
        <f t="shared" si="227"/>
        <v>30.642497128054238</v>
      </c>
      <c r="K1655" s="3">
        <f t="shared" si="228"/>
        <v>30.642497128054238</v>
      </c>
      <c r="L1655" s="3">
        <f t="shared" si="229"/>
        <v>0</v>
      </c>
      <c r="M1655" s="6">
        <f t="shared" si="230"/>
        <v>8.5118047577928437E-3</v>
      </c>
      <c r="N1655" s="6">
        <f t="shared" si="231"/>
        <v>2.4732966939692718</v>
      </c>
      <c r="O1655" s="6">
        <f t="shared" si="232"/>
        <v>0</v>
      </c>
      <c r="P1655" s="6">
        <f t="shared" si="233"/>
        <v>0.59963713351667947</v>
      </c>
    </row>
    <row r="1656" spans="1:16" x14ac:dyDescent="0.3">
      <c r="A1656" s="4">
        <v>1654</v>
      </c>
      <c r="B1656" t="s">
        <v>45</v>
      </c>
      <c r="C1656" s="5">
        <v>116</v>
      </c>
      <c r="D1656" s="3">
        <f t="shared" si="225"/>
        <v>32.222222222222221</v>
      </c>
      <c r="E1656" s="3">
        <v>0.24999999999999961</v>
      </c>
      <c r="F1656" s="5">
        <f>Sheet1!$C$3*E1656</f>
        <v>323.99999999999949</v>
      </c>
      <c r="G1656" s="5">
        <f>IF(D1656&gt;0,Sheet1!$C$4*Sheet1!$C$3*Sheet1!$C$5,0)</f>
        <v>139.85136</v>
      </c>
      <c r="H1656" s="5">
        <f>0.5*Sheet1!$C$6*Sheet1!$C$7*Sheet1!$C$8*D1656^2</f>
        <v>449.10178703703713</v>
      </c>
      <c r="I1656" s="5">
        <f t="shared" si="226"/>
        <v>912.95314703703662</v>
      </c>
      <c r="J1656" s="3">
        <f t="shared" si="227"/>
        <v>29.417379182304515</v>
      </c>
      <c r="K1656" s="3">
        <f t="shared" si="228"/>
        <v>29.417379182304515</v>
      </c>
      <c r="L1656" s="3">
        <f t="shared" si="229"/>
        <v>0</v>
      </c>
      <c r="M1656" s="6">
        <f t="shared" si="230"/>
        <v>8.1714942173068093E-3</v>
      </c>
      <c r="N1656" s="6">
        <f t="shared" si="231"/>
        <v>2.4814681881865788</v>
      </c>
      <c r="O1656" s="6">
        <f t="shared" si="232"/>
        <v>0</v>
      </c>
      <c r="P1656" s="6">
        <f t="shared" si="233"/>
        <v>0.59963713351667947</v>
      </c>
    </row>
    <row r="1657" spans="1:16" x14ac:dyDescent="0.3">
      <c r="A1657" s="4">
        <v>1655</v>
      </c>
      <c r="B1657" t="s">
        <v>45</v>
      </c>
      <c r="C1657" s="5">
        <v>116.8</v>
      </c>
      <c r="D1657" s="3">
        <f t="shared" si="225"/>
        <v>32.444444444444443</v>
      </c>
      <c r="E1657" s="3">
        <v>0.22222222222222143</v>
      </c>
      <c r="F1657" s="5">
        <f>Sheet1!$C$3*E1657</f>
        <v>287.99999999999898</v>
      </c>
      <c r="G1657" s="5">
        <f>IF(D1657&gt;0,Sheet1!$C$4*Sheet1!$C$3*Sheet1!$C$5,0)</f>
        <v>139.85136</v>
      </c>
      <c r="H1657" s="5">
        <f>0.5*Sheet1!$C$6*Sheet1!$C$7*Sheet1!$C$8*D1657^2</f>
        <v>455.31765481481483</v>
      </c>
      <c r="I1657" s="5">
        <f t="shared" si="226"/>
        <v>883.16901481481386</v>
      </c>
      <c r="J1657" s="3">
        <f t="shared" si="227"/>
        <v>28.653928036213959</v>
      </c>
      <c r="K1657" s="3">
        <f t="shared" si="228"/>
        <v>28.653928036213959</v>
      </c>
      <c r="L1657" s="3">
        <f t="shared" si="229"/>
        <v>0</v>
      </c>
      <c r="M1657" s="6">
        <f t="shared" si="230"/>
        <v>7.9594244545038769E-3</v>
      </c>
      <c r="N1657" s="6">
        <f t="shared" si="231"/>
        <v>2.4894276126410828</v>
      </c>
      <c r="O1657" s="6">
        <f t="shared" si="232"/>
        <v>0</v>
      </c>
      <c r="P1657" s="6">
        <f t="shared" si="233"/>
        <v>0.59963713351667947</v>
      </c>
    </row>
    <row r="1658" spans="1:16" x14ac:dyDescent="0.3">
      <c r="A1658" s="4">
        <v>1656</v>
      </c>
      <c r="B1658" t="s">
        <v>45</v>
      </c>
      <c r="C1658" s="5">
        <v>117.6</v>
      </c>
      <c r="D1658" s="3">
        <f t="shared" si="225"/>
        <v>32.666666666666664</v>
      </c>
      <c r="E1658" s="3">
        <v>0.2222222222222234</v>
      </c>
      <c r="F1658" s="5">
        <f>Sheet1!$C$3*E1658</f>
        <v>288.00000000000153</v>
      </c>
      <c r="G1658" s="5">
        <f>IF(D1658&gt;0,Sheet1!$C$4*Sheet1!$C$3*Sheet1!$C$5,0)</f>
        <v>139.85136</v>
      </c>
      <c r="H1658" s="5">
        <f>0.5*Sheet1!$C$6*Sheet1!$C$7*Sheet1!$C$8*D1658^2</f>
        <v>461.57624333333331</v>
      </c>
      <c r="I1658" s="5">
        <f t="shared" si="226"/>
        <v>889.4276033333349</v>
      </c>
      <c r="J1658" s="3">
        <f t="shared" si="227"/>
        <v>29.054635042222273</v>
      </c>
      <c r="K1658" s="3">
        <f t="shared" si="228"/>
        <v>29.054635042222273</v>
      </c>
      <c r="L1658" s="3">
        <f t="shared" si="229"/>
        <v>0</v>
      </c>
      <c r="M1658" s="6">
        <f t="shared" si="230"/>
        <v>8.0707319561728538E-3</v>
      </c>
      <c r="N1658" s="6">
        <f t="shared" si="231"/>
        <v>2.4974983445972558</v>
      </c>
      <c r="O1658" s="6">
        <f t="shared" si="232"/>
        <v>0</v>
      </c>
      <c r="P1658" s="6">
        <f t="shared" si="233"/>
        <v>0.59963713351667947</v>
      </c>
    </row>
    <row r="1659" spans="1:16" x14ac:dyDescent="0.3">
      <c r="A1659" s="4">
        <v>1657</v>
      </c>
      <c r="B1659" t="s">
        <v>45</v>
      </c>
      <c r="C1659" s="5">
        <v>118.4</v>
      </c>
      <c r="D1659" s="3">
        <f t="shared" si="225"/>
        <v>32.888888888888893</v>
      </c>
      <c r="E1659" s="3">
        <v>0.2222222222222234</v>
      </c>
      <c r="F1659" s="5">
        <f>Sheet1!$C$3*E1659</f>
        <v>288.00000000000153</v>
      </c>
      <c r="G1659" s="5">
        <f>IF(D1659&gt;0,Sheet1!$C$4*Sheet1!$C$3*Sheet1!$C$5,0)</f>
        <v>139.85136</v>
      </c>
      <c r="H1659" s="5">
        <f>0.5*Sheet1!$C$6*Sheet1!$C$7*Sheet1!$C$8*D1659^2</f>
        <v>467.87755259259279</v>
      </c>
      <c r="I1659" s="5">
        <f t="shared" si="226"/>
        <v>895.72891259259427</v>
      </c>
      <c r="J1659" s="3">
        <f t="shared" si="227"/>
        <v>29.459528680823102</v>
      </c>
      <c r="K1659" s="3">
        <f t="shared" si="228"/>
        <v>29.459528680823102</v>
      </c>
      <c r="L1659" s="3">
        <f t="shared" si="229"/>
        <v>0</v>
      </c>
      <c r="M1659" s="6">
        <f t="shared" si="230"/>
        <v>8.183202411339751E-3</v>
      </c>
      <c r="N1659" s="6">
        <f t="shared" si="231"/>
        <v>2.5056815470085958</v>
      </c>
      <c r="O1659" s="6">
        <f t="shared" si="232"/>
        <v>0</v>
      </c>
      <c r="P1659" s="6">
        <f t="shared" si="233"/>
        <v>0.59963713351667947</v>
      </c>
    </row>
    <row r="1660" spans="1:16" x14ac:dyDescent="0.3">
      <c r="A1660" s="4">
        <v>1658</v>
      </c>
      <c r="B1660" t="s">
        <v>45</v>
      </c>
      <c r="C1660" s="5">
        <v>119.2</v>
      </c>
      <c r="D1660" s="3">
        <f t="shared" si="225"/>
        <v>33.111111111111114</v>
      </c>
      <c r="E1660" s="3">
        <v>0.22222222222222143</v>
      </c>
      <c r="F1660" s="5">
        <f>Sheet1!$C$3*E1660</f>
        <v>287.99999999999898</v>
      </c>
      <c r="G1660" s="5">
        <f>IF(D1660&gt;0,Sheet1!$C$4*Sheet1!$C$3*Sheet1!$C$5,0)</f>
        <v>139.85136</v>
      </c>
      <c r="H1660" s="5">
        <f>0.5*Sheet1!$C$6*Sheet1!$C$7*Sheet1!$C$8*D1660^2</f>
        <v>474.22158259259282</v>
      </c>
      <c r="I1660" s="5">
        <f t="shared" si="226"/>
        <v>902.07294259259174</v>
      </c>
      <c r="J1660" s="3">
        <f t="shared" si="227"/>
        <v>29.868637432510262</v>
      </c>
      <c r="K1660" s="3">
        <f t="shared" si="228"/>
        <v>29.868637432510262</v>
      </c>
      <c r="L1660" s="3">
        <f t="shared" si="229"/>
        <v>0</v>
      </c>
      <c r="M1660" s="6">
        <f t="shared" si="230"/>
        <v>8.2968437312528499E-3</v>
      </c>
      <c r="N1660" s="6">
        <f t="shared" si="231"/>
        <v>2.5139783907398487</v>
      </c>
      <c r="O1660" s="6">
        <f t="shared" si="232"/>
        <v>0</v>
      </c>
      <c r="P1660" s="6">
        <f t="shared" si="233"/>
        <v>0.59963713351667947</v>
      </c>
    </row>
    <row r="1661" spans="1:16" x14ac:dyDescent="0.3">
      <c r="A1661" s="4">
        <v>1659</v>
      </c>
      <c r="B1661" t="s">
        <v>45</v>
      </c>
      <c r="C1661" s="5">
        <v>120</v>
      </c>
      <c r="D1661" s="3">
        <f t="shared" si="225"/>
        <v>33.333333333333336</v>
      </c>
      <c r="E1661" s="3">
        <v>0.22222222222222143</v>
      </c>
      <c r="F1661" s="5">
        <f>Sheet1!$C$3*E1661</f>
        <v>287.99999999999898</v>
      </c>
      <c r="G1661" s="5">
        <f>IF(D1661&gt;0,Sheet1!$C$4*Sheet1!$C$3*Sheet1!$C$5,0)</f>
        <v>139.85136</v>
      </c>
      <c r="H1661" s="5">
        <f>0.5*Sheet1!$C$6*Sheet1!$C$7*Sheet1!$C$8*D1661^2</f>
        <v>480.60833333333352</v>
      </c>
      <c r="I1661" s="5">
        <f t="shared" si="226"/>
        <v>908.45969333333255</v>
      </c>
      <c r="J1661" s="3">
        <f t="shared" si="227"/>
        <v>30.281989777777756</v>
      </c>
      <c r="K1661" s="3">
        <f t="shared" si="228"/>
        <v>30.281989777777756</v>
      </c>
      <c r="L1661" s="3">
        <f t="shared" si="229"/>
        <v>0</v>
      </c>
      <c r="M1661" s="6">
        <f t="shared" si="230"/>
        <v>8.4116638271604875E-3</v>
      </c>
      <c r="N1661" s="6">
        <f t="shared" si="231"/>
        <v>2.5223900545670093</v>
      </c>
      <c r="O1661" s="6">
        <f t="shared" si="232"/>
        <v>0</v>
      </c>
      <c r="P1661" s="6">
        <f t="shared" si="233"/>
        <v>0.59963713351667947</v>
      </c>
    </row>
    <row r="1662" spans="1:16" x14ac:dyDescent="0.3">
      <c r="A1662" s="4">
        <v>1660</v>
      </c>
      <c r="B1662" t="s">
        <v>45</v>
      </c>
      <c r="C1662" s="5">
        <v>120.8</v>
      </c>
      <c r="D1662" s="3">
        <f t="shared" si="225"/>
        <v>33.555555555555557</v>
      </c>
      <c r="E1662" s="3">
        <v>0.22222222222222143</v>
      </c>
      <c r="F1662" s="5">
        <f>Sheet1!$C$3*E1662</f>
        <v>287.99999999999898</v>
      </c>
      <c r="G1662" s="5">
        <f>IF(D1662&gt;0,Sheet1!$C$4*Sheet1!$C$3*Sheet1!$C$5,0)</f>
        <v>139.85136</v>
      </c>
      <c r="H1662" s="5">
        <f>0.5*Sheet1!$C$6*Sheet1!$C$7*Sheet1!$C$8*D1662^2</f>
        <v>487.03780481481499</v>
      </c>
      <c r="I1662" s="5">
        <f t="shared" si="226"/>
        <v>914.88916481481397</v>
      </c>
      <c r="J1662" s="3">
        <f t="shared" si="227"/>
        <v>30.699614197119313</v>
      </c>
      <c r="K1662" s="3">
        <f t="shared" si="228"/>
        <v>30.699614197119313</v>
      </c>
      <c r="L1662" s="3">
        <f t="shared" si="229"/>
        <v>0</v>
      </c>
      <c r="M1662" s="6">
        <f t="shared" si="230"/>
        <v>8.5276706103109209E-3</v>
      </c>
      <c r="N1662" s="6">
        <f t="shared" si="231"/>
        <v>2.5309177251773201</v>
      </c>
      <c r="O1662" s="6">
        <f t="shared" si="232"/>
        <v>0</v>
      </c>
      <c r="P1662" s="6">
        <f t="shared" si="233"/>
        <v>0.59963713351667947</v>
      </c>
    </row>
    <row r="1663" spans="1:16" x14ac:dyDescent="0.3">
      <c r="A1663" s="4">
        <v>1661</v>
      </c>
      <c r="B1663" t="s">
        <v>45</v>
      </c>
      <c r="C1663" s="5">
        <v>121.6</v>
      </c>
      <c r="D1663" s="3">
        <f t="shared" si="225"/>
        <v>33.777777777777779</v>
      </c>
      <c r="E1663" s="3">
        <v>0.20833333333333331</v>
      </c>
      <c r="F1663" s="5">
        <f>Sheet1!$C$3*E1663</f>
        <v>270</v>
      </c>
      <c r="G1663" s="5">
        <f>IF(D1663&gt;0,Sheet1!$C$4*Sheet1!$C$3*Sheet1!$C$5,0)</f>
        <v>139.85136</v>
      </c>
      <c r="H1663" s="5">
        <f>0.5*Sheet1!$C$6*Sheet1!$C$7*Sheet1!$C$8*D1663^2</f>
        <v>493.50999703703718</v>
      </c>
      <c r="I1663" s="5">
        <f t="shared" si="226"/>
        <v>903.36135703703712</v>
      </c>
      <c r="J1663" s="3">
        <f t="shared" si="227"/>
        <v>30.51353917102881</v>
      </c>
      <c r="K1663" s="3">
        <f t="shared" si="228"/>
        <v>30.51353917102881</v>
      </c>
      <c r="L1663" s="3">
        <f t="shared" si="229"/>
        <v>0</v>
      </c>
      <c r="M1663" s="6">
        <f t="shared" si="230"/>
        <v>8.4759831030635589E-3</v>
      </c>
      <c r="N1663" s="6">
        <f t="shared" si="231"/>
        <v>2.5393937082803837</v>
      </c>
      <c r="O1663" s="6">
        <f t="shared" si="232"/>
        <v>0</v>
      </c>
      <c r="P1663" s="6">
        <f t="shared" si="233"/>
        <v>0.59963713351667947</v>
      </c>
    </row>
    <row r="1664" spans="1:16" x14ac:dyDescent="0.3">
      <c r="A1664" s="4">
        <v>1662</v>
      </c>
      <c r="B1664" t="s">
        <v>45</v>
      </c>
      <c r="C1664" s="5">
        <v>122.3</v>
      </c>
      <c r="D1664" s="3">
        <f t="shared" si="225"/>
        <v>33.972222222222221</v>
      </c>
      <c r="E1664" s="3">
        <v>0.20833333333333331</v>
      </c>
      <c r="F1664" s="5">
        <f>Sheet1!$C$3*E1664</f>
        <v>270</v>
      </c>
      <c r="G1664" s="5">
        <f>IF(D1664&gt;0,Sheet1!$C$4*Sheet1!$C$3*Sheet1!$C$5,0)</f>
        <v>139.85136</v>
      </c>
      <c r="H1664" s="5">
        <f>0.5*Sheet1!$C$6*Sheet1!$C$7*Sheet1!$C$8*D1664^2</f>
        <v>499.20820958912049</v>
      </c>
      <c r="I1664" s="5">
        <f t="shared" si="226"/>
        <v>909.05956958912043</v>
      </c>
      <c r="J1664" s="3">
        <f t="shared" si="227"/>
        <v>30.882773711319285</v>
      </c>
      <c r="K1664" s="3">
        <f t="shared" si="228"/>
        <v>30.882773711319285</v>
      </c>
      <c r="L1664" s="3">
        <f t="shared" si="229"/>
        <v>0</v>
      </c>
      <c r="M1664" s="6">
        <f t="shared" si="230"/>
        <v>8.5785482531442452E-3</v>
      </c>
      <c r="N1664" s="6">
        <f t="shared" si="231"/>
        <v>2.5479722565335279</v>
      </c>
      <c r="O1664" s="6">
        <f t="shared" si="232"/>
        <v>0</v>
      </c>
      <c r="P1664" s="6">
        <f t="shared" si="233"/>
        <v>0.59963713351667947</v>
      </c>
    </row>
    <row r="1665" spans="1:16" x14ac:dyDescent="0.3">
      <c r="A1665" s="4">
        <v>1663</v>
      </c>
      <c r="B1665" t="s">
        <v>45</v>
      </c>
      <c r="C1665" s="5">
        <v>123.1</v>
      </c>
      <c r="D1665" s="3">
        <f t="shared" si="225"/>
        <v>34.194444444444443</v>
      </c>
      <c r="E1665" s="3">
        <v>0.20833333333333331</v>
      </c>
      <c r="F1665" s="5">
        <f>Sheet1!$C$3*E1665</f>
        <v>270</v>
      </c>
      <c r="G1665" s="5">
        <f>IF(D1665&gt;0,Sheet1!$C$4*Sheet1!$C$3*Sheet1!$C$5,0)</f>
        <v>139.85136</v>
      </c>
      <c r="H1665" s="5">
        <f>0.5*Sheet1!$C$6*Sheet1!$C$7*Sheet1!$C$8*D1665^2</f>
        <v>505.76050320023154</v>
      </c>
      <c r="I1665" s="5">
        <f t="shared" si="226"/>
        <v>915.61186320023148</v>
      </c>
      <c r="J1665" s="3">
        <f t="shared" si="227"/>
        <v>31.30883898887458</v>
      </c>
      <c r="K1665" s="3">
        <f t="shared" si="228"/>
        <v>31.30883898887458</v>
      </c>
      <c r="L1665" s="3">
        <f t="shared" si="229"/>
        <v>0</v>
      </c>
      <c r="M1665" s="6">
        <f t="shared" si="230"/>
        <v>8.696899719131828E-3</v>
      </c>
      <c r="N1665" s="6">
        <f t="shared" si="231"/>
        <v>2.5566691562526596</v>
      </c>
      <c r="O1665" s="6">
        <f t="shared" si="232"/>
        <v>0</v>
      </c>
      <c r="P1665" s="6">
        <f t="shared" si="233"/>
        <v>0.59963713351667947</v>
      </c>
    </row>
    <row r="1666" spans="1:16" x14ac:dyDescent="0.3">
      <c r="A1666" s="4">
        <v>1664</v>
      </c>
      <c r="B1666" t="s">
        <v>45</v>
      </c>
      <c r="C1666" s="5">
        <v>123.8</v>
      </c>
      <c r="D1666" s="3">
        <f t="shared" ref="D1666:D1729" si="234">C1666/3.6</f>
        <v>34.388888888888886</v>
      </c>
      <c r="E1666" s="3">
        <v>0.18055555555555713</v>
      </c>
      <c r="F1666" s="5">
        <f>Sheet1!$C$3*E1666</f>
        <v>234.00000000000205</v>
      </c>
      <c r="G1666" s="5">
        <f>IF(D1666&gt;0,Sheet1!$C$4*Sheet1!$C$3*Sheet1!$C$5,0)</f>
        <v>139.85136</v>
      </c>
      <c r="H1666" s="5">
        <f>0.5*Sheet1!$C$6*Sheet1!$C$7*Sheet1!$C$8*D1666^2</f>
        <v>511.52880446759264</v>
      </c>
      <c r="I1666" s="5">
        <f t="shared" ref="I1666:I1729" si="235">F1666+G1666+H1666</f>
        <v>885.38016446759468</v>
      </c>
      <c r="J1666" s="3">
        <f t="shared" ref="J1666:J1729" si="236">I1666*D1666/1000</f>
        <v>30.447240100302281</v>
      </c>
      <c r="K1666" s="3">
        <f t="shared" ref="K1666:K1729" si="237">MAX(J1666,0)</f>
        <v>30.447240100302281</v>
      </c>
      <c r="L1666" s="3">
        <f t="shared" ref="L1666:L1729" si="238">MAX(-J1666,0)</f>
        <v>0</v>
      </c>
      <c r="M1666" s="6">
        <f t="shared" si="230"/>
        <v>8.4575666945284119E-3</v>
      </c>
      <c r="N1666" s="6">
        <f t="shared" si="231"/>
        <v>2.5651267229471881</v>
      </c>
      <c r="O1666" s="6">
        <f t="shared" si="232"/>
        <v>0</v>
      </c>
      <c r="P1666" s="6">
        <f t="shared" si="233"/>
        <v>0.59963713351667947</v>
      </c>
    </row>
    <row r="1667" spans="1:16" x14ac:dyDescent="0.3">
      <c r="A1667" s="4">
        <v>1665</v>
      </c>
      <c r="B1667" t="s">
        <v>45</v>
      </c>
      <c r="C1667" s="5">
        <v>124.4</v>
      </c>
      <c r="D1667" s="3">
        <f t="shared" si="234"/>
        <v>34.555555555555557</v>
      </c>
      <c r="E1667" s="3">
        <v>0.16666666666666705</v>
      </c>
      <c r="F1667" s="5">
        <f>Sheet1!$C$3*E1667</f>
        <v>216.00000000000048</v>
      </c>
      <c r="G1667" s="5">
        <f>IF(D1667&gt;0,Sheet1!$C$4*Sheet1!$C$3*Sheet1!$C$5,0)</f>
        <v>139.85136</v>
      </c>
      <c r="H1667" s="5">
        <f>0.5*Sheet1!$C$6*Sheet1!$C$7*Sheet1!$C$8*D1667^2</f>
        <v>516.49909564814834</v>
      </c>
      <c r="I1667" s="5">
        <f t="shared" si="235"/>
        <v>872.3504556481488</v>
      </c>
      <c r="J1667" s="3">
        <f t="shared" si="236"/>
        <v>30.144554634063809</v>
      </c>
      <c r="K1667" s="3">
        <f t="shared" si="237"/>
        <v>30.144554634063809</v>
      </c>
      <c r="L1667" s="3">
        <f t="shared" si="238"/>
        <v>0</v>
      </c>
      <c r="M1667" s="6">
        <f t="shared" ref="M1667:M1730" si="239">K1667*(A1667-A1666)/3600</f>
        <v>8.3734873983510576E-3</v>
      </c>
      <c r="N1667" s="6">
        <f t="shared" ref="N1667:N1730" si="240">N1666+M1667</f>
        <v>2.5735002103455393</v>
      </c>
      <c r="O1667" s="6">
        <f t="shared" ref="O1667:O1730" si="241">L1667*(A1667-A1666)/3600</f>
        <v>0</v>
      </c>
      <c r="P1667" s="6">
        <f t="shared" ref="P1667:P1730" si="242">P1666+O1667</f>
        <v>0.59963713351667947</v>
      </c>
    </row>
    <row r="1668" spans="1:16" x14ac:dyDescent="0.3">
      <c r="A1668" s="4">
        <v>1666</v>
      </c>
      <c r="B1668" t="s">
        <v>45</v>
      </c>
      <c r="C1668" s="5">
        <v>125</v>
      </c>
      <c r="D1668" s="3">
        <f t="shared" si="234"/>
        <v>34.722222222222221</v>
      </c>
      <c r="E1668" s="3">
        <v>0.1388888888888889</v>
      </c>
      <c r="F1668" s="5">
        <f>Sheet1!$C$3*E1668</f>
        <v>180</v>
      </c>
      <c r="G1668" s="5">
        <f>IF(D1668&gt;0,Sheet1!$C$4*Sheet1!$C$3*Sheet1!$C$5,0)</f>
        <v>139.85136</v>
      </c>
      <c r="H1668" s="5">
        <f>0.5*Sheet1!$C$6*Sheet1!$C$7*Sheet1!$C$8*D1668^2</f>
        <v>521.49341724537044</v>
      </c>
      <c r="I1668" s="5">
        <f t="shared" si="235"/>
        <v>841.34477724537044</v>
      </c>
      <c r="J1668" s="3">
        <f t="shared" si="236"/>
        <v>29.213360321019806</v>
      </c>
      <c r="K1668" s="3">
        <f t="shared" si="237"/>
        <v>29.213360321019806</v>
      </c>
      <c r="L1668" s="3">
        <f t="shared" si="238"/>
        <v>0</v>
      </c>
      <c r="M1668" s="6">
        <f t="shared" si="239"/>
        <v>8.1148223113943901E-3</v>
      </c>
      <c r="N1668" s="6">
        <f t="shared" si="240"/>
        <v>2.5816150326569338</v>
      </c>
      <c r="O1668" s="6">
        <f t="shared" si="241"/>
        <v>0</v>
      </c>
      <c r="P1668" s="6">
        <f t="shared" si="242"/>
        <v>0.59963713351667947</v>
      </c>
    </row>
    <row r="1669" spans="1:16" x14ac:dyDescent="0.3">
      <c r="A1669" s="4">
        <v>1667</v>
      </c>
      <c r="B1669" t="s">
        <v>45</v>
      </c>
      <c r="C1669" s="5">
        <v>125.4</v>
      </c>
      <c r="D1669" s="3">
        <f t="shared" si="234"/>
        <v>34.833333333333336</v>
      </c>
      <c r="E1669" s="3">
        <v>0.11111111111111072</v>
      </c>
      <c r="F1669" s="5">
        <f>Sheet1!$C$3*E1669</f>
        <v>143.99999999999949</v>
      </c>
      <c r="G1669" s="5">
        <f>IF(D1669&gt;0,Sheet1!$C$4*Sheet1!$C$3*Sheet1!$C$5,0)</f>
        <v>139.85136</v>
      </c>
      <c r="H1669" s="5">
        <f>0.5*Sheet1!$C$6*Sheet1!$C$7*Sheet1!$C$8*D1669^2</f>
        <v>524.83631520833353</v>
      </c>
      <c r="I1669" s="5">
        <f t="shared" si="235"/>
        <v>808.68767520833308</v>
      </c>
      <c r="J1669" s="3">
        <f t="shared" si="236"/>
        <v>28.169287353090272</v>
      </c>
      <c r="K1669" s="3">
        <f t="shared" si="237"/>
        <v>28.169287353090272</v>
      </c>
      <c r="L1669" s="3">
        <f t="shared" si="238"/>
        <v>0</v>
      </c>
      <c r="M1669" s="6">
        <f t="shared" si="239"/>
        <v>7.824802042525076E-3</v>
      </c>
      <c r="N1669" s="6">
        <f t="shared" si="240"/>
        <v>2.5894398346994589</v>
      </c>
      <c r="O1669" s="6">
        <f t="shared" si="241"/>
        <v>0</v>
      </c>
      <c r="P1669" s="6">
        <f t="shared" si="242"/>
        <v>0.59963713351667947</v>
      </c>
    </row>
    <row r="1670" spans="1:16" x14ac:dyDescent="0.3">
      <c r="A1670" s="4">
        <v>1668</v>
      </c>
      <c r="B1670" t="s">
        <v>45</v>
      </c>
      <c r="C1670" s="5">
        <v>125.8</v>
      </c>
      <c r="D1670" s="3">
        <f t="shared" si="234"/>
        <v>34.944444444444443</v>
      </c>
      <c r="E1670" s="3">
        <v>9.7222222222220642E-2</v>
      </c>
      <c r="F1670" s="5">
        <f>Sheet1!$C$3*E1670</f>
        <v>125.99999999999795</v>
      </c>
      <c r="G1670" s="5">
        <f>IF(D1670&gt;0,Sheet1!$C$4*Sheet1!$C$3*Sheet1!$C$5,0)</f>
        <v>139.85136</v>
      </c>
      <c r="H1670" s="5">
        <f>0.5*Sheet1!$C$6*Sheet1!$C$7*Sheet1!$C$8*D1670^2</f>
        <v>528.18989335648143</v>
      </c>
      <c r="I1670" s="5">
        <f t="shared" si="235"/>
        <v>794.04125335647939</v>
      </c>
      <c r="J1670" s="3">
        <f t="shared" si="236"/>
        <v>27.74733046451253</v>
      </c>
      <c r="K1670" s="3">
        <f t="shared" si="237"/>
        <v>27.74733046451253</v>
      </c>
      <c r="L1670" s="3">
        <f t="shared" si="238"/>
        <v>0</v>
      </c>
      <c r="M1670" s="6">
        <f t="shared" si="239"/>
        <v>7.7075917956979248E-3</v>
      </c>
      <c r="N1670" s="6">
        <f t="shared" si="240"/>
        <v>2.5971474264951571</v>
      </c>
      <c r="O1670" s="6">
        <f t="shared" si="241"/>
        <v>0</v>
      </c>
      <c r="P1670" s="6">
        <f t="shared" si="242"/>
        <v>0.59963713351667947</v>
      </c>
    </row>
    <row r="1671" spans="1:16" x14ac:dyDescent="0.3">
      <c r="A1671" s="4">
        <v>1669</v>
      </c>
      <c r="B1671" t="s">
        <v>45</v>
      </c>
      <c r="C1671" s="5">
        <v>126.1</v>
      </c>
      <c r="D1671" s="3">
        <f t="shared" si="234"/>
        <v>35.027777777777779</v>
      </c>
      <c r="E1671" s="3">
        <v>8.3333333333334522E-2</v>
      </c>
      <c r="F1671" s="5">
        <f>Sheet1!$C$3*E1671</f>
        <v>108.00000000000153</v>
      </c>
      <c r="G1671" s="5">
        <f>IF(D1671&gt;0,Sheet1!$C$4*Sheet1!$C$3*Sheet1!$C$5,0)</f>
        <v>139.85136</v>
      </c>
      <c r="H1671" s="5">
        <f>0.5*Sheet1!$C$6*Sheet1!$C$7*Sheet1!$C$8*D1671^2</f>
        <v>530.7120858391205</v>
      </c>
      <c r="I1671" s="5">
        <f t="shared" si="235"/>
        <v>778.5634458391221</v>
      </c>
      <c r="J1671" s="3">
        <f t="shared" si="236"/>
        <v>27.271347366753695</v>
      </c>
      <c r="K1671" s="3">
        <f t="shared" si="237"/>
        <v>27.271347366753695</v>
      </c>
      <c r="L1671" s="3">
        <f t="shared" si="238"/>
        <v>0</v>
      </c>
      <c r="M1671" s="6">
        <f t="shared" si="239"/>
        <v>7.5753742685426926E-3</v>
      </c>
      <c r="N1671" s="6">
        <f t="shared" si="240"/>
        <v>2.6047228007636996</v>
      </c>
      <c r="O1671" s="6">
        <f t="shared" si="241"/>
        <v>0</v>
      </c>
      <c r="P1671" s="6">
        <f t="shared" si="242"/>
        <v>0.59963713351667947</v>
      </c>
    </row>
    <row r="1672" spans="1:16" x14ac:dyDescent="0.3">
      <c r="A1672" s="4">
        <v>1670</v>
      </c>
      <c r="B1672" t="s">
        <v>45</v>
      </c>
      <c r="C1672" s="5">
        <v>126.4</v>
      </c>
      <c r="D1672" s="3">
        <f t="shared" si="234"/>
        <v>35.111111111111114</v>
      </c>
      <c r="E1672" s="3">
        <v>6.9444444444444448E-2</v>
      </c>
      <c r="F1672" s="5">
        <f>Sheet1!$C$3*E1672</f>
        <v>90</v>
      </c>
      <c r="G1672" s="5">
        <f>IF(D1672&gt;0,Sheet1!$C$4*Sheet1!$C$3*Sheet1!$C$5,0)</f>
        <v>139.85136</v>
      </c>
      <c r="H1672" s="5">
        <f>0.5*Sheet1!$C$6*Sheet1!$C$7*Sheet1!$C$8*D1672^2</f>
        <v>533.24028592592606</v>
      </c>
      <c r="I1672" s="5">
        <f t="shared" si="235"/>
        <v>763.09164592592606</v>
      </c>
      <c r="J1672" s="3">
        <f t="shared" si="236"/>
        <v>26.792995568065848</v>
      </c>
      <c r="K1672" s="3">
        <f t="shared" si="237"/>
        <v>26.792995568065848</v>
      </c>
      <c r="L1672" s="3">
        <f t="shared" si="238"/>
        <v>0</v>
      </c>
      <c r="M1672" s="6">
        <f t="shared" si="239"/>
        <v>7.4424987689071798E-3</v>
      </c>
      <c r="N1672" s="6">
        <f t="shared" si="240"/>
        <v>2.6121652995326068</v>
      </c>
      <c r="O1672" s="6">
        <f t="shared" si="241"/>
        <v>0</v>
      </c>
      <c r="P1672" s="6">
        <f t="shared" si="242"/>
        <v>0.59963713351667947</v>
      </c>
    </row>
    <row r="1673" spans="1:16" x14ac:dyDescent="0.3">
      <c r="A1673" s="4">
        <v>1671</v>
      </c>
      <c r="B1673" t="s">
        <v>45</v>
      </c>
      <c r="C1673" s="5">
        <v>126.6</v>
      </c>
      <c r="D1673" s="3">
        <f t="shared" si="234"/>
        <v>35.166666666666664</v>
      </c>
      <c r="E1673" s="3">
        <v>4.1666666666666269E-2</v>
      </c>
      <c r="F1673" s="5">
        <f>Sheet1!$C$3*E1673</f>
        <v>53.999999999999481</v>
      </c>
      <c r="G1673" s="5">
        <f>IF(D1673&gt;0,Sheet1!$C$4*Sheet1!$C$3*Sheet1!$C$5,0)</f>
        <v>139.85136</v>
      </c>
      <c r="H1673" s="5">
        <f>0.5*Sheet1!$C$6*Sheet1!$C$7*Sheet1!$C$8*D1673^2</f>
        <v>534.92909020833338</v>
      </c>
      <c r="I1673" s="5">
        <f t="shared" si="235"/>
        <v>728.78045020833292</v>
      </c>
      <c r="J1673" s="3">
        <f t="shared" si="236"/>
        <v>25.628779165659708</v>
      </c>
      <c r="K1673" s="3">
        <f t="shared" si="237"/>
        <v>25.628779165659708</v>
      </c>
      <c r="L1673" s="3">
        <f t="shared" si="238"/>
        <v>0</v>
      </c>
      <c r="M1673" s="6">
        <f t="shared" si="239"/>
        <v>7.1191053237943634E-3</v>
      </c>
      <c r="N1673" s="6">
        <f t="shared" si="240"/>
        <v>2.6192844048564012</v>
      </c>
      <c r="O1673" s="6">
        <f t="shared" si="241"/>
        <v>0</v>
      </c>
      <c r="P1673" s="6">
        <f t="shared" si="242"/>
        <v>0.59963713351667947</v>
      </c>
    </row>
    <row r="1674" spans="1:16" x14ac:dyDescent="0.3">
      <c r="A1674" s="4">
        <v>1672</v>
      </c>
      <c r="B1674" t="s">
        <v>45</v>
      </c>
      <c r="C1674" s="5">
        <v>126.7</v>
      </c>
      <c r="D1674" s="3">
        <f t="shared" si="234"/>
        <v>35.194444444444443</v>
      </c>
      <c r="E1674" s="3">
        <v>2.7777777777778172E-2</v>
      </c>
      <c r="F1674" s="5">
        <f>Sheet1!$C$3*E1674</f>
        <v>36.000000000000512</v>
      </c>
      <c r="G1674" s="5">
        <f>IF(D1674&gt;0,Sheet1!$C$4*Sheet1!$C$3*Sheet1!$C$5,0)</f>
        <v>139.85136</v>
      </c>
      <c r="H1674" s="5">
        <f>0.5*Sheet1!$C$6*Sheet1!$C$7*Sheet1!$C$8*D1674^2</f>
        <v>535.77449361689821</v>
      </c>
      <c r="I1674" s="5">
        <f t="shared" si="235"/>
        <v>711.62585361689867</v>
      </c>
      <c r="J1674" s="3">
        <f t="shared" si="236"/>
        <v>25.045276570350293</v>
      </c>
      <c r="K1674" s="3">
        <f t="shared" si="237"/>
        <v>25.045276570350293</v>
      </c>
      <c r="L1674" s="3">
        <f t="shared" si="238"/>
        <v>0</v>
      </c>
      <c r="M1674" s="6">
        <f t="shared" si="239"/>
        <v>6.9570212695417482E-3</v>
      </c>
      <c r="N1674" s="6">
        <f t="shared" si="240"/>
        <v>2.6262414261259428</v>
      </c>
      <c r="O1674" s="6">
        <f t="shared" si="241"/>
        <v>0</v>
      </c>
      <c r="P1674" s="6">
        <f t="shared" si="242"/>
        <v>0.59963713351667947</v>
      </c>
    </row>
    <row r="1675" spans="1:16" x14ac:dyDescent="0.3">
      <c r="A1675" s="4">
        <v>1673</v>
      </c>
      <c r="B1675" t="s">
        <v>45</v>
      </c>
      <c r="C1675" s="5">
        <v>126.8</v>
      </c>
      <c r="D1675" s="3">
        <f t="shared" si="234"/>
        <v>35.222222222222221</v>
      </c>
      <c r="E1675" s="3">
        <v>2.7777777777778172E-2</v>
      </c>
      <c r="F1675" s="5">
        <f>Sheet1!$C$3*E1675</f>
        <v>36.000000000000512</v>
      </c>
      <c r="G1675" s="5">
        <f>IF(D1675&gt;0,Sheet1!$C$4*Sheet1!$C$3*Sheet1!$C$5,0)</f>
        <v>139.85136</v>
      </c>
      <c r="H1675" s="5">
        <f>0.5*Sheet1!$C$6*Sheet1!$C$7*Sheet1!$C$8*D1675^2</f>
        <v>536.62056453703713</v>
      </c>
      <c r="I1675" s="5">
        <f t="shared" si="235"/>
        <v>712.47192453703769</v>
      </c>
      <c r="J1675" s="3">
        <f t="shared" si="236"/>
        <v>25.094844453137881</v>
      </c>
      <c r="K1675" s="3">
        <f t="shared" si="237"/>
        <v>25.094844453137881</v>
      </c>
      <c r="L1675" s="3">
        <f t="shared" si="238"/>
        <v>0</v>
      </c>
      <c r="M1675" s="6">
        <f t="shared" si="239"/>
        <v>6.9707901258716336E-3</v>
      </c>
      <c r="N1675" s="6">
        <f t="shared" si="240"/>
        <v>2.6332122162518146</v>
      </c>
      <c r="O1675" s="6">
        <f t="shared" si="241"/>
        <v>0</v>
      </c>
      <c r="P1675" s="6">
        <f t="shared" si="242"/>
        <v>0.59963713351667947</v>
      </c>
    </row>
    <row r="1676" spans="1:16" x14ac:dyDescent="0.3">
      <c r="A1676" s="4">
        <v>1674</v>
      </c>
      <c r="B1676" t="s">
        <v>45</v>
      </c>
      <c r="C1676" s="5">
        <v>126.9</v>
      </c>
      <c r="D1676" s="3">
        <f t="shared" si="234"/>
        <v>35.25</v>
      </c>
      <c r="E1676" s="3">
        <v>1.3888888888890073E-2</v>
      </c>
      <c r="F1676" s="5">
        <f>Sheet1!$C$3*E1676</f>
        <v>18.000000000001535</v>
      </c>
      <c r="G1676" s="5">
        <f>IF(D1676&gt;0,Sheet1!$C$4*Sheet1!$C$3*Sheet1!$C$5,0)</f>
        <v>139.85136</v>
      </c>
      <c r="H1676" s="5">
        <f>0.5*Sheet1!$C$6*Sheet1!$C$7*Sheet1!$C$8*D1676^2</f>
        <v>537.46730296875012</v>
      </c>
      <c r="I1676" s="5">
        <f t="shared" si="235"/>
        <v>695.3186629687516</v>
      </c>
      <c r="J1676" s="3">
        <f t="shared" si="236"/>
        <v>24.509982869648496</v>
      </c>
      <c r="K1676" s="3">
        <f t="shared" si="237"/>
        <v>24.509982869648496</v>
      </c>
      <c r="L1676" s="3">
        <f t="shared" si="238"/>
        <v>0</v>
      </c>
      <c r="M1676" s="6">
        <f t="shared" si="239"/>
        <v>6.8083285749023599E-3</v>
      </c>
      <c r="N1676" s="6">
        <f t="shared" si="240"/>
        <v>2.6400205448267169</v>
      </c>
      <c r="O1676" s="6">
        <f t="shared" si="241"/>
        <v>0</v>
      </c>
      <c r="P1676" s="6">
        <f t="shared" si="242"/>
        <v>0.59963713351667947</v>
      </c>
    </row>
    <row r="1677" spans="1:16" x14ac:dyDescent="0.3">
      <c r="A1677" s="4">
        <v>1675</v>
      </c>
      <c r="B1677" t="s">
        <v>45</v>
      </c>
      <c r="C1677" s="5">
        <v>126.9</v>
      </c>
      <c r="D1677" s="3">
        <f t="shared" si="234"/>
        <v>35.25</v>
      </c>
      <c r="E1677" s="3">
        <v>0</v>
      </c>
      <c r="F1677" s="5">
        <f>Sheet1!$C$3*E1677</f>
        <v>0</v>
      </c>
      <c r="G1677" s="5">
        <f>IF(D1677&gt;0,Sheet1!$C$4*Sheet1!$C$3*Sheet1!$C$5,0)</f>
        <v>139.85136</v>
      </c>
      <c r="H1677" s="5">
        <f>0.5*Sheet1!$C$6*Sheet1!$C$7*Sheet1!$C$8*D1677^2</f>
        <v>537.46730296875012</v>
      </c>
      <c r="I1677" s="5">
        <f t="shared" si="235"/>
        <v>677.31866296875012</v>
      </c>
      <c r="J1677" s="3">
        <f t="shared" si="236"/>
        <v>23.87548286964844</v>
      </c>
      <c r="K1677" s="3">
        <f t="shared" si="237"/>
        <v>23.87548286964844</v>
      </c>
      <c r="L1677" s="3">
        <f t="shared" si="238"/>
        <v>0</v>
      </c>
      <c r="M1677" s="6">
        <f t="shared" si="239"/>
        <v>6.6320785749023449E-3</v>
      </c>
      <c r="N1677" s="6">
        <f t="shared" si="240"/>
        <v>2.6466526234016192</v>
      </c>
      <c r="O1677" s="6">
        <f t="shared" si="241"/>
        <v>0</v>
      </c>
      <c r="P1677" s="6">
        <f t="shared" si="242"/>
        <v>0.59963713351667947</v>
      </c>
    </row>
    <row r="1678" spans="1:16" x14ac:dyDescent="0.3">
      <c r="A1678" s="4">
        <v>1676</v>
      </c>
      <c r="B1678" t="s">
        <v>45</v>
      </c>
      <c r="C1678" s="5">
        <v>126.9</v>
      </c>
      <c r="D1678" s="3">
        <f t="shared" si="234"/>
        <v>35.25</v>
      </c>
      <c r="E1678" s="3">
        <v>-1.3888888888890073E-2</v>
      </c>
      <c r="F1678" s="5">
        <f>Sheet1!$C$3*E1678</f>
        <v>-18.000000000001535</v>
      </c>
      <c r="G1678" s="5">
        <f>IF(D1678&gt;0,Sheet1!$C$4*Sheet1!$C$3*Sheet1!$C$5,0)</f>
        <v>139.85136</v>
      </c>
      <c r="H1678" s="5">
        <f>0.5*Sheet1!$C$6*Sheet1!$C$7*Sheet1!$C$8*D1678^2</f>
        <v>537.46730296875012</v>
      </c>
      <c r="I1678" s="5">
        <f t="shared" si="235"/>
        <v>659.31866296874864</v>
      </c>
      <c r="J1678" s="3">
        <f t="shared" si="236"/>
        <v>23.240982869648388</v>
      </c>
      <c r="K1678" s="3">
        <f t="shared" si="237"/>
        <v>23.240982869648388</v>
      </c>
      <c r="L1678" s="3">
        <f t="shared" si="238"/>
        <v>0</v>
      </c>
      <c r="M1678" s="6">
        <f t="shared" si="239"/>
        <v>6.45582857490233E-3</v>
      </c>
      <c r="N1678" s="6">
        <f t="shared" si="240"/>
        <v>2.6531084519765216</v>
      </c>
      <c r="O1678" s="6">
        <f t="shared" si="241"/>
        <v>0</v>
      </c>
      <c r="P1678" s="6">
        <f t="shared" si="242"/>
        <v>0.59963713351667947</v>
      </c>
    </row>
    <row r="1679" spans="1:16" x14ac:dyDescent="0.3">
      <c r="A1679" s="4">
        <v>1677</v>
      </c>
      <c r="B1679" t="s">
        <v>45</v>
      </c>
      <c r="C1679" s="5">
        <v>126.8</v>
      </c>
      <c r="D1679" s="3">
        <f t="shared" si="234"/>
        <v>35.222222222222221</v>
      </c>
      <c r="E1679" s="3">
        <v>-4.1666666666668246E-2</v>
      </c>
      <c r="F1679" s="5">
        <f>Sheet1!$C$3*E1679</f>
        <v>-54.000000000002046</v>
      </c>
      <c r="G1679" s="5">
        <f>IF(D1679&gt;0,Sheet1!$C$4*Sheet1!$C$3*Sheet1!$C$5,0)</f>
        <v>139.85136</v>
      </c>
      <c r="H1679" s="5">
        <f>0.5*Sheet1!$C$6*Sheet1!$C$7*Sheet1!$C$8*D1679^2</f>
        <v>536.62056453703713</v>
      </c>
      <c r="I1679" s="5">
        <f t="shared" si="235"/>
        <v>622.47192453703508</v>
      </c>
      <c r="J1679" s="3">
        <f t="shared" si="236"/>
        <v>21.924844453137791</v>
      </c>
      <c r="K1679" s="3">
        <f t="shared" si="237"/>
        <v>21.924844453137791</v>
      </c>
      <c r="L1679" s="3">
        <f t="shared" si="238"/>
        <v>0</v>
      </c>
      <c r="M1679" s="6">
        <f t="shared" si="239"/>
        <v>6.090234570316053E-3</v>
      </c>
      <c r="N1679" s="6">
        <f t="shared" si="240"/>
        <v>2.6591986865468376</v>
      </c>
      <c r="O1679" s="6">
        <f t="shared" si="241"/>
        <v>0</v>
      </c>
      <c r="P1679" s="6">
        <f t="shared" si="242"/>
        <v>0.59963713351667947</v>
      </c>
    </row>
    <row r="1680" spans="1:16" x14ac:dyDescent="0.3">
      <c r="A1680" s="4">
        <v>1678</v>
      </c>
      <c r="B1680" t="s">
        <v>45</v>
      </c>
      <c r="C1680" s="5">
        <v>126.6</v>
      </c>
      <c r="D1680" s="3">
        <f t="shared" si="234"/>
        <v>35.166666666666664</v>
      </c>
      <c r="E1680" s="3">
        <v>-6.9444444444444448E-2</v>
      </c>
      <c r="F1680" s="5">
        <f>Sheet1!$C$3*E1680</f>
        <v>-90</v>
      </c>
      <c r="G1680" s="5">
        <f>IF(D1680&gt;0,Sheet1!$C$4*Sheet1!$C$3*Sheet1!$C$5,0)</f>
        <v>139.85136</v>
      </c>
      <c r="H1680" s="5">
        <f>0.5*Sheet1!$C$6*Sheet1!$C$7*Sheet1!$C$8*D1680^2</f>
        <v>534.92909020833338</v>
      </c>
      <c r="I1680" s="5">
        <f t="shared" si="235"/>
        <v>584.78045020833338</v>
      </c>
      <c r="J1680" s="3">
        <f t="shared" si="236"/>
        <v>20.564779165659722</v>
      </c>
      <c r="K1680" s="3">
        <f t="shared" si="237"/>
        <v>20.564779165659722</v>
      </c>
      <c r="L1680" s="3">
        <f t="shared" si="238"/>
        <v>0</v>
      </c>
      <c r="M1680" s="6">
        <f t="shared" si="239"/>
        <v>5.7124386571277006E-3</v>
      </c>
      <c r="N1680" s="6">
        <f t="shared" si="240"/>
        <v>2.6649111252039654</v>
      </c>
      <c r="O1680" s="6">
        <f t="shared" si="241"/>
        <v>0</v>
      </c>
      <c r="P1680" s="6">
        <f t="shared" si="242"/>
        <v>0.59963713351667947</v>
      </c>
    </row>
    <row r="1681" spans="1:16" x14ac:dyDescent="0.3">
      <c r="A1681" s="4">
        <v>1679</v>
      </c>
      <c r="B1681" t="s">
        <v>45</v>
      </c>
      <c r="C1681" s="5">
        <v>126.3</v>
      </c>
      <c r="D1681" s="3">
        <f t="shared" si="234"/>
        <v>35.083333333333329</v>
      </c>
      <c r="E1681" s="3">
        <v>-8.3333333333332538E-2</v>
      </c>
      <c r="F1681" s="5">
        <f>Sheet1!$C$3*E1681</f>
        <v>-107.99999999999896</v>
      </c>
      <c r="G1681" s="5">
        <f>IF(D1681&gt;0,Sheet1!$C$4*Sheet1!$C$3*Sheet1!$C$5,0)</f>
        <v>139.85136</v>
      </c>
      <c r="H1681" s="5">
        <f>0.5*Sheet1!$C$6*Sheet1!$C$7*Sheet1!$C$8*D1681^2</f>
        <v>532.39688505208323</v>
      </c>
      <c r="I1681" s="5">
        <f t="shared" si="235"/>
        <v>564.24824505208426</v>
      </c>
      <c r="J1681" s="3">
        <f t="shared" si="236"/>
        <v>19.79570926391062</v>
      </c>
      <c r="K1681" s="3">
        <f t="shared" si="237"/>
        <v>19.79570926391062</v>
      </c>
      <c r="L1681" s="3">
        <f t="shared" si="238"/>
        <v>0</v>
      </c>
      <c r="M1681" s="6">
        <f t="shared" si="239"/>
        <v>5.4988081288640609E-3</v>
      </c>
      <c r="N1681" s="6">
        <f t="shared" si="240"/>
        <v>2.6704099333328295</v>
      </c>
      <c r="O1681" s="6">
        <f t="shared" si="241"/>
        <v>0</v>
      </c>
      <c r="P1681" s="6">
        <f t="shared" si="242"/>
        <v>0.59963713351667947</v>
      </c>
    </row>
    <row r="1682" spans="1:16" x14ac:dyDescent="0.3">
      <c r="A1682" s="4">
        <v>1680</v>
      </c>
      <c r="B1682" t="s">
        <v>45</v>
      </c>
      <c r="C1682" s="5">
        <v>126</v>
      </c>
      <c r="D1682" s="3">
        <f t="shared" si="234"/>
        <v>35</v>
      </c>
      <c r="E1682" s="3">
        <v>-8.3333333333332538E-2</v>
      </c>
      <c r="F1682" s="5">
        <f>Sheet1!$C$3*E1682</f>
        <v>-107.99999999999896</v>
      </c>
      <c r="G1682" s="5">
        <f>IF(D1682&gt;0,Sheet1!$C$4*Sheet1!$C$3*Sheet1!$C$5,0)</f>
        <v>139.85136</v>
      </c>
      <c r="H1682" s="5">
        <f>0.5*Sheet1!$C$6*Sheet1!$C$7*Sheet1!$C$8*D1682^2</f>
        <v>529.87068750000014</v>
      </c>
      <c r="I1682" s="5">
        <f t="shared" si="235"/>
        <v>561.72204750000117</v>
      </c>
      <c r="J1682" s="3">
        <f t="shared" si="236"/>
        <v>19.66027166250004</v>
      </c>
      <c r="K1682" s="3">
        <f t="shared" si="237"/>
        <v>19.66027166250004</v>
      </c>
      <c r="L1682" s="3">
        <f t="shared" si="238"/>
        <v>0</v>
      </c>
      <c r="M1682" s="6">
        <f t="shared" si="239"/>
        <v>5.4611865729166783E-3</v>
      </c>
      <c r="N1682" s="6">
        <f t="shared" si="240"/>
        <v>2.6758711199057461</v>
      </c>
      <c r="O1682" s="6">
        <f t="shared" si="241"/>
        <v>0</v>
      </c>
      <c r="P1682" s="6">
        <f t="shared" si="242"/>
        <v>0.59963713351667947</v>
      </c>
    </row>
    <row r="1683" spans="1:16" x14ac:dyDescent="0.3">
      <c r="A1683" s="4">
        <v>1681</v>
      </c>
      <c r="B1683" t="s">
        <v>45</v>
      </c>
      <c r="C1683" s="5">
        <v>125.7</v>
      </c>
      <c r="D1683" s="3">
        <f t="shared" si="234"/>
        <v>34.916666666666664</v>
      </c>
      <c r="E1683" s="3">
        <v>-5.5555555555556344E-2</v>
      </c>
      <c r="F1683" s="5">
        <f>Sheet1!$C$3*E1683</f>
        <v>-72.000000000001023</v>
      </c>
      <c r="G1683" s="5">
        <f>IF(D1683&gt;0,Sheet1!$C$4*Sheet1!$C$3*Sheet1!$C$5,0)</f>
        <v>139.85136</v>
      </c>
      <c r="H1683" s="5">
        <f>0.5*Sheet1!$C$6*Sheet1!$C$7*Sheet1!$C$8*D1683^2</f>
        <v>527.35049755208331</v>
      </c>
      <c r="I1683" s="5">
        <f t="shared" si="235"/>
        <v>595.20185755208229</v>
      </c>
      <c r="J1683" s="3">
        <f t="shared" si="236"/>
        <v>20.782464859526872</v>
      </c>
      <c r="K1683" s="3">
        <f t="shared" si="237"/>
        <v>20.782464859526872</v>
      </c>
      <c r="L1683" s="3">
        <f t="shared" si="238"/>
        <v>0</v>
      </c>
      <c r="M1683" s="6">
        <f t="shared" si="239"/>
        <v>5.772906905424131E-3</v>
      </c>
      <c r="N1683" s="6">
        <f t="shared" si="240"/>
        <v>2.6816440268111701</v>
      </c>
      <c r="O1683" s="6">
        <f t="shared" si="241"/>
        <v>0</v>
      </c>
      <c r="P1683" s="6">
        <f t="shared" si="242"/>
        <v>0.59963713351667947</v>
      </c>
    </row>
    <row r="1684" spans="1:16" x14ac:dyDescent="0.3">
      <c r="A1684" s="4">
        <v>1682</v>
      </c>
      <c r="B1684" t="s">
        <v>45</v>
      </c>
      <c r="C1684" s="5">
        <v>125.6</v>
      </c>
      <c r="D1684" s="3">
        <f t="shared" si="234"/>
        <v>34.888888888888886</v>
      </c>
      <c r="E1684" s="3">
        <v>-1.3888888888890073E-2</v>
      </c>
      <c r="F1684" s="5">
        <f>Sheet1!$C$3*E1684</f>
        <v>-18.000000000001535</v>
      </c>
      <c r="G1684" s="5">
        <f>IF(D1684&gt;0,Sheet1!$C$4*Sheet1!$C$3*Sheet1!$C$5,0)</f>
        <v>139.85136</v>
      </c>
      <c r="H1684" s="5">
        <f>0.5*Sheet1!$C$6*Sheet1!$C$7*Sheet1!$C$8*D1684^2</f>
        <v>526.51176925925927</v>
      </c>
      <c r="I1684" s="5">
        <f t="shared" si="235"/>
        <v>648.36312925925768</v>
      </c>
      <c r="J1684" s="3">
        <f t="shared" si="236"/>
        <v>22.620669176378541</v>
      </c>
      <c r="K1684" s="3">
        <f t="shared" si="237"/>
        <v>22.620669176378541</v>
      </c>
      <c r="L1684" s="3">
        <f t="shared" si="238"/>
        <v>0</v>
      </c>
      <c r="M1684" s="6">
        <f t="shared" si="239"/>
        <v>6.2835192156607059E-3</v>
      </c>
      <c r="N1684" s="6">
        <f t="shared" si="240"/>
        <v>2.6879275460268306</v>
      </c>
      <c r="O1684" s="6">
        <f t="shared" si="241"/>
        <v>0</v>
      </c>
      <c r="P1684" s="6">
        <f t="shared" si="242"/>
        <v>0.59963713351667947</v>
      </c>
    </row>
    <row r="1685" spans="1:16" x14ac:dyDescent="0.3">
      <c r="A1685" s="4">
        <v>1683</v>
      </c>
      <c r="B1685" t="s">
        <v>45</v>
      </c>
      <c r="C1685" s="5">
        <v>125.6</v>
      </c>
      <c r="D1685" s="3">
        <f t="shared" si="234"/>
        <v>34.888888888888886</v>
      </c>
      <c r="E1685" s="3">
        <v>2.7777777777778172E-2</v>
      </c>
      <c r="F1685" s="5">
        <f>Sheet1!$C$3*E1685</f>
        <v>36.000000000000512</v>
      </c>
      <c r="G1685" s="5">
        <f>IF(D1685&gt;0,Sheet1!$C$4*Sheet1!$C$3*Sheet1!$C$5,0)</f>
        <v>139.85136</v>
      </c>
      <c r="H1685" s="5">
        <f>0.5*Sheet1!$C$6*Sheet1!$C$7*Sheet1!$C$8*D1685^2</f>
        <v>526.51176925925927</v>
      </c>
      <c r="I1685" s="5">
        <f t="shared" si="235"/>
        <v>702.36312925925972</v>
      </c>
      <c r="J1685" s="3">
        <f t="shared" si="236"/>
        <v>24.504669176378616</v>
      </c>
      <c r="K1685" s="3">
        <f t="shared" si="237"/>
        <v>24.504669176378616</v>
      </c>
      <c r="L1685" s="3">
        <f t="shared" si="238"/>
        <v>0</v>
      </c>
      <c r="M1685" s="6">
        <f t="shared" si="239"/>
        <v>6.8068525489940598E-3</v>
      </c>
      <c r="N1685" s="6">
        <f t="shared" si="240"/>
        <v>2.6947343985758248</v>
      </c>
      <c r="O1685" s="6">
        <f t="shared" si="241"/>
        <v>0</v>
      </c>
      <c r="P1685" s="6">
        <f t="shared" si="242"/>
        <v>0.59963713351667947</v>
      </c>
    </row>
    <row r="1686" spans="1:16" x14ac:dyDescent="0.3">
      <c r="A1686" s="4">
        <v>1684</v>
      </c>
      <c r="B1686" t="s">
        <v>45</v>
      </c>
      <c r="C1686" s="5">
        <v>125.8</v>
      </c>
      <c r="D1686" s="3">
        <f t="shared" si="234"/>
        <v>34.944444444444443</v>
      </c>
      <c r="E1686" s="3">
        <v>8.3333333333334522E-2</v>
      </c>
      <c r="F1686" s="5">
        <f>Sheet1!$C$3*E1686</f>
        <v>108.00000000000153</v>
      </c>
      <c r="G1686" s="5">
        <f>IF(D1686&gt;0,Sheet1!$C$4*Sheet1!$C$3*Sheet1!$C$5,0)</f>
        <v>139.85136</v>
      </c>
      <c r="H1686" s="5">
        <f>0.5*Sheet1!$C$6*Sheet1!$C$7*Sheet1!$C$8*D1686^2</f>
        <v>528.18989335648143</v>
      </c>
      <c r="I1686" s="5">
        <f t="shared" si="235"/>
        <v>776.04125335648291</v>
      </c>
      <c r="J1686" s="3">
        <f t="shared" si="236"/>
        <v>27.118330464512653</v>
      </c>
      <c r="K1686" s="3">
        <f t="shared" si="237"/>
        <v>27.118330464512653</v>
      </c>
      <c r="L1686" s="3">
        <f t="shared" si="238"/>
        <v>0</v>
      </c>
      <c r="M1686" s="6">
        <f t="shared" si="239"/>
        <v>7.5328695734757367E-3</v>
      </c>
      <c r="N1686" s="6">
        <f t="shared" si="240"/>
        <v>2.7022672681493005</v>
      </c>
      <c r="O1686" s="6">
        <f t="shared" si="241"/>
        <v>0</v>
      </c>
      <c r="P1686" s="6">
        <f t="shared" si="242"/>
        <v>0.59963713351667947</v>
      </c>
    </row>
    <row r="1687" spans="1:16" x14ac:dyDescent="0.3">
      <c r="A1687" s="4">
        <v>1685</v>
      </c>
      <c r="B1687" t="s">
        <v>45</v>
      </c>
      <c r="C1687" s="5">
        <v>126.2</v>
      </c>
      <c r="D1687" s="3">
        <f t="shared" si="234"/>
        <v>35.055555555555557</v>
      </c>
      <c r="E1687" s="3">
        <v>0.11111111111111072</v>
      </c>
      <c r="F1687" s="5">
        <f>Sheet1!$C$3*E1687</f>
        <v>143.99999999999949</v>
      </c>
      <c r="G1687" s="5">
        <f>IF(D1687&gt;0,Sheet1!$C$4*Sheet1!$C$3*Sheet1!$C$5,0)</f>
        <v>139.85136</v>
      </c>
      <c r="H1687" s="5">
        <f>0.5*Sheet1!$C$6*Sheet1!$C$7*Sheet1!$C$8*D1687^2</f>
        <v>531.55415168981494</v>
      </c>
      <c r="I1687" s="5">
        <f t="shared" si="235"/>
        <v>815.40551168981438</v>
      </c>
      <c r="J1687" s="3">
        <f t="shared" si="236"/>
        <v>28.584493215348495</v>
      </c>
      <c r="K1687" s="3">
        <f t="shared" si="237"/>
        <v>28.584493215348495</v>
      </c>
      <c r="L1687" s="3">
        <f t="shared" si="238"/>
        <v>0</v>
      </c>
      <c r="M1687" s="6">
        <f t="shared" si="239"/>
        <v>7.9401370042634714E-3</v>
      </c>
      <c r="N1687" s="6">
        <f t="shared" si="240"/>
        <v>2.7102074051535641</v>
      </c>
      <c r="O1687" s="6">
        <f t="shared" si="241"/>
        <v>0</v>
      </c>
      <c r="P1687" s="6">
        <f t="shared" si="242"/>
        <v>0.59963713351667947</v>
      </c>
    </row>
    <row r="1688" spans="1:16" x14ac:dyDescent="0.3">
      <c r="A1688" s="4">
        <v>1686</v>
      </c>
      <c r="B1688" t="s">
        <v>45</v>
      </c>
      <c r="C1688" s="5">
        <v>126.6</v>
      </c>
      <c r="D1688" s="3">
        <f t="shared" si="234"/>
        <v>35.166666666666664</v>
      </c>
      <c r="E1688" s="3">
        <v>0.11111111111111072</v>
      </c>
      <c r="F1688" s="5">
        <f>Sheet1!$C$3*E1688</f>
        <v>143.99999999999949</v>
      </c>
      <c r="G1688" s="5">
        <f>IF(D1688&gt;0,Sheet1!$C$4*Sheet1!$C$3*Sheet1!$C$5,0)</f>
        <v>139.85136</v>
      </c>
      <c r="H1688" s="5">
        <f>0.5*Sheet1!$C$6*Sheet1!$C$7*Sheet1!$C$8*D1688^2</f>
        <v>534.92909020833338</v>
      </c>
      <c r="I1688" s="5">
        <f t="shared" si="235"/>
        <v>818.78045020833292</v>
      </c>
      <c r="J1688" s="3">
        <f t="shared" si="236"/>
        <v>28.793779165659707</v>
      </c>
      <c r="K1688" s="3">
        <f t="shared" si="237"/>
        <v>28.793779165659707</v>
      </c>
      <c r="L1688" s="3">
        <f t="shared" si="238"/>
        <v>0</v>
      </c>
      <c r="M1688" s="6">
        <f t="shared" si="239"/>
        <v>7.9982719904610304E-3</v>
      </c>
      <c r="N1688" s="6">
        <f t="shared" si="240"/>
        <v>2.7182056771440251</v>
      </c>
      <c r="O1688" s="6">
        <f t="shared" si="241"/>
        <v>0</v>
      </c>
      <c r="P1688" s="6">
        <f t="shared" si="242"/>
        <v>0.59963713351667947</v>
      </c>
    </row>
    <row r="1689" spans="1:16" x14ac:dyDescent="0.3">
      <c r="A1689" s="4">
        <v>1687</v>
      </c>
      <c r="B1689" t="s">
        <v>45</v>
      </c>
      <c r="C1689" s="5">
        <v>127</v>
      </c>
      <c r="D1689" s="3">
        <f t="shared" si="234"/>
        <v>35.277777777777779</v>
      </c>
      <c r="E1689" s="3">
        <v>0.11111111111111269</v>
      </c>
      <c r="F1689" s="5">
        <f>Sheet1!$C$3*E1689</f>
        <v>144.00000000000205</v>
      </c>
      <c r="G1689" s="5">
        <f>IF(D1689&gt;0,Sheet1!$C$4*Sheet1!$C$3*Sheet1!$C$5,0)</f>
        <v>139.85136</v>
      </c>
      <c r="H1689" s="5">
        <f>0.5*Sheet1!$C$6*Sheet1!$C$7*Sheet1!$C$8*D1689^2</f>
        <v>538.31470891203719</v>
      </c>
      <c r="I1689" s="5">
        <f t="shared" si="235"/>
        <v>822.16606891203924</v>
      </c>
      <c r="J1689" s="3">
        <f t="shared" si="236"/>
        <v>29.004191875508052</v>
      </c>
      <c r="K1689" s="3">
        <f t="shared" si="237"/>
        <v>29.004191875508052</v>
      </c>
      <c r="L1689" s="3">
        <f t="shared" si="238"/>
        <v>0</v>
      </c>
      <c r="M1689" s="6">
        <f t="shared" si="239"/>
        <v>8.0567199654189032E-3</v>
      </c>
      <c r="N1689" s="6">
        <f t="shared" si="240"/>
        <v>2.7262623971094442</v>
      </c>
      <c r="O1689" s="6">
        <f t="shared" si="241"/>
        <v>0</v>
      </c>
      <c r="P1689" s="6">
        <f t="shared" si="242"/>
        <v>0.59963713351667947</v>
      </c>
    </row>
    <row r="1690" spans="1:16" x14ac:dyDescent="0.3">
      <c r="A1690" s="4">
        <v>1688</v>
      </c>
      <c r="B1690" t="s">
        <v>45</v>
      </c>
      <c r="C1690" s="5">
        <v>127.4</v>
      </c>
      <c r="D1690" s="3">
        <f t="shared" si="234"/>
        <v>35.388888888888893</v>
      </c>
      <c r="E1690" s="3">
        <v>8.3333333333332538E-2</v>
      </c>
      <c r="F1690" s="5">
        <f>Sheet1!$C$3*E1690</f>
        <v>107.99999999999896</v>
      </c>
      <c r="G1690" s="5">
        <f>IF(D1690&gt;0,Sheet1!$C$4*Sheet1!$C$3*Sheet1!$C$5,0)</f>
        <v>139.85136</v>
      </c>
      <c r="H1690" s="5">
        <f>0.5*Sheet1!$C$6*Sheet1!$C$7*Sheet1!$C$8*D1690^2</f>
        <v>541.71100780092615</v>
      </c>
      <c r="I1690" s="5">
        <f t="shared" si="235"/>
        <v>789.56236780092513</v>
      </c>
      <c r="J1690" s="3">
        <f t="shared" si="236"/>
        <v>27.941734904954963</v>
      </c>
      <c r="K1690" s="3">
        <f t="shared" si="237"/>
        <v>27.941734904954963</v>
      </c>
      <c r="L1690" s="3">
        <f t="shared" si="238"/>
        <v>0</v>
      </c>
      <c r="M1690" s="6">
        <f t="shared" si="239"/>
        <v>7.7615930291541563E-3</v>
      </c>
      <c r="N1690" s="6">
        <f t="shared" si="240"/>
        <v>2.7340239901385983</v>
      </c>
      <c r="O1690" s="6">
        <f t="shared" si="241"/>
        <v>0</v>
      </c>
      <c r="P1690" s="6">
        <f t="shared" si="242"/>
        <v>0.59963713351667947</v>
      </c>
    </row>
    <row r="1691" spans="1:16" x14ac:dyDescent="0.3">
      <c r="A1691" s="4">
        <v>1689</v>
      </c>
      <c r="B1691" t="s">
        <v>45</v>
      </c>
      <c r="C1691" s="5">
        <v>127.6</v>
      </c>
      <c r="D1691" s="3">
        <f t="shared" si="234"/>
        <v>35.444444444444443</v>
      </c>
      <c r="E1691" s="3">
        <v>5.5555555555554373E-2</v>
      </c>
      <c r="F1691" s="5">
        <f>Sheet1!$C$3*E1691</f>
        <v>71.999999999998465</v>
      </c>
      <c r="G1691" s="5">
        <f>IF(D1691&gt;0,Sheet1!$C$4*Sheet1!$C$3*Sheet1!$C$5,0)</f>
        <v>139.85136</v>
      </c>
      <c r="H1691" s="5">
        <f>0.5*Sheet1!$C$6*Sheet1!$C$7*Sheet1!$C$8*D1691^2</f>
        <v>543.41316231481483</v>
      </c>
      <c r="I1691" s="5">
        <f t="shared" si="235"/>
        <v>755.26452231481335</v>
      </c>
      <c r="J1691" s="3">
        <f t="shared" si="236"/>
        <v>26.76993140204727</v>
      </c>
      <c r="K1691" s="3">
        <f t="shared" si="237"/>
        <v>26.76993140204727</v>
      </c>
      <c r="L1691" s="3">
        <f t="shared" si="238"/>
        <v>0</v>
      </c>
      <c r="M1691" s="6">
        <f t="shared" si="239"/>
        <v>7.4360920561242416E-3</v>
      </c>
      <c r="N1691" s="6">
        <f t="shared" si="240"/>
        <v>2.7414600821947226</v>
      </c>
      <c r="O1691" s="6">
        <f t="shared" si="241"/>
        <v>0</v>
      </c>
      <c r="P1691" s="6">
        <f t="shared" si="242"/>
        <v>0.59963713351667947</v>
      </c>
    </row>
    <row r="1692" spans="1:16" x14ac:dyDescent="0.3">
      <c r="A1692" s="4">
        <v>1690</v>
      </c>
      <c r="B1692" t="s">
        <v>45</v>
      </c>
      <c r="C1692" s="5">
        <v>127.8</v>
      </c>
      <c r="D1692" s="3">
        <f t="shared" si="234"/>
        <v>35.5</v>
      </c>
      <c r="E1692" s="3">
        <v>4.1666666666668246E-2</v>
      </c>
      <c r="F1692" s="5">
        <f>Sheet1!$C$3*E1692</f>
        <v>54.000000000002046</v>
      </c>
      <c r="G1692" s="5">
        <f>IF(D1692&gt;0,Sheet1!$C$4*Sheet1!$C$3*Sheet1!$C$5,0)</f>
        <v>139.85136</v>
      </c>
      <c r="H1692" s="5">
        <f>0.5*Sheet1!$C$6*Sheet1!$C$7*Sheet1!$C$8*D1692^2</f>
        <v>545.11798687500016</v>
      </c>
      <c r="I1692" s="5">
        <f t="shared" si="235"/>
        <v>738.9693468750022</v>
      </c>
      <c r="J1692" s="3">
        <f t="shared" si="236"/>
        <v>26.233411814062581</v>
      </c>
      <c r="K1692" s="3">
        <f t="shared" si="237"/>
        <v>26.233411814062581</v>
      </c>
      <c r="L1692" s="3">
        <f t="shared" si="238"/>
        <v>0</v>
      </c>
      <c r="M1692" s="6">
        <f t="shared" si="239"/>
        <v>7.2870588372396057E-3</v>
      </c>
      <c r="N1692" s="6">
        <f t="shared" si="240"/>
        <v>2.7487471410319624</v>
      </c>
      <c r="O1692" s="6">
        <f t="shared" si="241"/>
        <v>0</v>
      </c>
      <c r="P1692" s="6">
        <f t="shared" si="242"/>
        <v>0.59963713351667947</v>
      </c>
    </row>
    <row r="1693" spans="1:16" x14ac:dyDescent="0.3">
      <c r="A1693" s="4">
        <v>1691</v>
      </c>
      <c r="B1693" t="s">
        <v>45</v>
      </c>
      <c r="C1693" s="5">
        <v>127.9</v>
      </c>
      <c r="D1693" s="3">
        <f t="shared" si="234"/>
        <v>35.527777777777779</v>
      </c>
      <c r="E1693" s="3">
        <v>2.7777777777778172E-2</v>
      </c>
      <c r="F1693" s="5">
        <f>Sheet1!$C$3*E1693</f>
        <v>36.000000000000512</v>
      </c>
      <c r="G1693" s="5">
        <f>IF(D1693&gt;0,Sheet1!$C$4*Sheet1!$C$3*Sheet1!$C$5,0)</f>
        <v>139.85136</v>
      </c>
      <c r="H1693" s="5">
        <f>0.5*Sheet1!$C$6*Sheet1!$C$7*Sheet1!$C$8*D1693^2</f>
        <v>545.97140042245383</v>
      </c>
      <c r="I1693" s="5">
        <f t="shared" si="235"/>
        <v>721.82276042245439</v>
      </c>
      <c r="J1693" s="3">
        <f t="shared" si="236"/>
        <v>25.644758627231088</v>
      </c>
      <c r="K1693" s="3">
        <f t="shared" si="237"/>
        <v>25.644758627231088</v>
      </c>
      <c r="L1693" s="3">
        <f t="shared" si="238"/>
        <v>0</v>
      </c>
      <c r="M1693" s="6">
        <f t="shared" si="239"/>
        <v>7.1235440631197463E-3</v>
      </c>
      <c r="N1693" s="6">
        <f t="shared" si="240"/>
        <v>2.7558706850950823</v>
      </c>
      <c r="O1693" s="6">
        <f t="shared" si="241"/>
        <v>0</v>
      </c>
      <c r="P1693" s="6">
        <f t="shared" si="242"/>
        <v>0.59963713351667947</v>
      </c>
    </row>
    <row r="1694" spans="1:16" x14ac:dyDescent="0.3">
      <c r="A1694" s="4">
        <v>1692</v>
      </c>
      <c r="B1694" t="s">
        <v>45</v>
      </c>
      <c r="C1694" s="5">
        <v>128</v>
      </c>
      <c r="D1694" s="3">
        <f t="shared" si="234"/>
        <v>35.555555555555557</v>
      </c>
      <c r="E1694" s="3">
        <v>2.7777777777776198E-2</v>
      </c>
      <c r="F1694" s="5">
        <f>Sheet1!$C$3*E1694</f>
        <v>35.999999999997954</v>
      </c>
      <c r="G1694" s="5">
        <f>IF(D1694&gt;0,Sheet1!$C$4*Sheet1!$C$3*Sheet1!$C$5,0)</f>
        <v>139.85136</v>
      </c>
      <c r="H1694" s="5">
        <f>0.5*Sheet1!$C$6*Sheet1!$C$7*Sheet1!$C$8*D1694^2</f>
        <v>546.82548148148169</v>
      </c>
      <c r="I1694" s="5">
        <f t="shared" si="235"/>
        <v>722.67684148147964</v>
      </c>
      <c r="J1694" s="3">
        <f t="shared" si="236"/>
        <v>25.695176586008166</v>
      </c>
      <c r="K1694" s="3">
        <f t="shared" si="237"/>
        <v>25.695176586008166</v>
      </c>
      <c r="L1694" s="3">
        <f t="shared" si="238"/>
        <v>0</v>
      </c>
      <c r="M1694" s="6">
        <f t="shared" si="239"/>
        <v>7.1375490516689347E-3</v>
      </c>
      <c r="N1694" s="6">
        <f t="shared" si="240"/>
        <v>2.763008234146751</v>
      </c>
      <c r="O1694" s="6">
        <f t="shared" si="241"/>
        <v>0</v>
      </c>
      <c r="P1694" s="6">
        <f t="shared" si="242"/>
        <v>0.59963713351667947</v>
      </c>
    </row>
    <row r="1695" spans="1:16" x14ac:dyDescent="0.3">
      <c r="A1695" s="4">
        <v>1693</v>
      </c>
      <c r="B1695" t="s">
        <v>45</v>
      </c>
      <c r="C1695" s="5">
        <v>128.1</v>
      </c>
      <c r="D1695" s="3">
        <f t="shared" si="234"/>
        <v>35.583333333333329</v>
      </c>
      <c r="E1695" s="3">
        <v>2.7777777777776198E-2</v>
      </c>
      <c r="F1695" s="5">
        <f>Sheet1!$C$3*E1695</f>
        <v>35.999999999997954</v>
      </c>
      <c r="G1695" s="5">
        <f>IF(D1695&gt;0,Sheet1!$C$4*Sheet1!$C$3*Sheet1!$C$5,0)</f>
        <v>139.85136</v>
      </c>
      <c r="H1695" s="5">
        <f>0.5*Sheet1!$C$6*Sheet1!$C$7*Sheet1!$C$8*D1695^2</f>
        <v>547.68023005208329</v>
      </c>
      <c r="I1695" s="5">
        <f t="shared" si="235"/>
        <v>723.53159005208124</v>
      </c>
      <c r="J1695" s="3">
        <f t="shared" si="236"/>
        <v>25.745665746019888</v>
      </c>
      <c r="K1695" s="3">
        <f t="shared" si="237"/>
        <v>25.745665746019888</v>
      </c>
      <c r="L1695" s="3">
        <f t="shared" si="238"/>
        <v>0</v>
      </c>
      <c r="M1695" s="6">
        <f t="shared" si="239"/>
        <v>7.1515738183388581E-3</v>
      </c>
      <c r="N1695" s="6">
        <f t="shared" si="240"/>
        <v>2.77015980796509</v>
      </c>
      <c r="O1695" s="6">
        <f t="shared" si="241"/>
        <v>0</v>
      </c>
      <c r="P1695" s="6">
        <f t="shared" si="242"/>
        <v>0.59963713351667947</v>
      </c>
    </row>
    <row r="1696" spans="1:16" x14ac:dyDescent="0.3">
      <c r="A1696" s="4">
        <v>1694</v>
      </c>
      <c r="B1696" t="s">
        <v>45</v>
      </c>
      <c r="C1696" s="5">
        <v>128.19999999999999</v>
      </c>
      <c r="D1696" s="3">
        <f t="shared" si="234"/>
        <v>35.611111111111107</v>
      </c>
      <c r="E1696" s="3">
        <v>2.7777777777780146E-2</v>
      </c>
      <c r="F1696" s="5">
        <f>Sheet1!$C$3*E1696</f>
        <v>36.00000000000307</v>
      </c>
      <c r="G1696" s="5">
        <f>IF(D1696&gt;0,Sheet1!$C$4*Sheet1!$C$3*Sheet1!$C$5,0)</f>
        <v>139.85136</v>
      </c>
      <c r="H1696" s="5">
        <f>0.5*Sheet1!$C$6*Sheet1!$C$7*Sheet1!$C$8*D1696^2</f>
        <v>548.5356461342592</v>
      </c>
      <c r="I1696" s="5">
        <f t="shared" si="235"/>
        <v>724.38700613426226</v>
      </c>
      <c r="J1696" s="3">
        <f t="shared" si="236"/>
        <v>25.796226162892339</v>
      </c>
      <c r="K1696" s="3">
        <f t="shared" si="237"/>
        <v>25.796226162892339</v>
      </c>
      <c r="L1696" s="3">
        <f t="shared" si="238"/>
        <v>0</v>
      </c>
      <c r="M1696" s="6">
        <f t="shared" si="239"/>
        <v>7.1656183785812049E-3</v>
      </c>
      <c r="N1696" s="6">
        <f t="shared" si="240"/>
        <v>2.7773254263436713</v>
      </c>
      <c r="O1696" s="6">
        <f t="shared" si="241"/>
        <v>0</v>
      </c>
      <c r="P1696" s="6">
        <f t="shared" si="242"/>
        <v>0.59963713351667947</v>
      </c>
    </row>
    <row r="1697" spans="1:16" x14ac:dyDescent="0.3">
      <c r="A1697" s="4">
        <v>1695</v>
      </c>
      <c r="B1697" t="s">
        <v>45</v>
      </c>
      <c r="C1697" s="5">
        <v>128.30000000000001</v>
      </c>
      <c r="D1697" s="3">
        <f t="shared" si="234"/>
        <v>35.638888888888893</v>
      </c>
      <c r="E1697" s="3">
        <v>2.7777777777780146E-2</v>
      </c>
      <c r="F1697" s="5">
        <f>Sheet1!$C$3*E1697</f>
        <v>36.00000000000307</v>
      </c>
      <c r="G1697" s="5">
        <f>IF(D1697&gt;0,Sheet1!$C$4*Sheet1!$C$3*Sheet1!$C$5,0)</f>
        <v>139.85136</v>
      </c>
      <c r="H1697" s="5">
        <f>0.5*Sheet1!$C$6*Sheet1!$C$7*Sheet1!$C$8*D1697^2</f>
        <v>549.39172972800941</v>
      </c>
      <c r="I1697" s="5">
        <f t="shared" si="235"/>
        <v>725.24308972801248</v>
      </c>
      <c r="J1697" s="3">
        <f t="shared" si="236"/>
        <v>25.846857892251116</v>
      </c>
      <c r="K1697" s="3">
        <f t="shared" si="237"/>
        <v>25.846857892251116</v>
      </c>
      <c r="L1697" s="3">
        <f t="shared" si="238"/>
        <v>0</v>
      </c>
      <c r="M1697" s="6">
        <f t="shared" si="239"/>
        <v>7.1796827478475319E-3</v>
      </c>
      <c r="N1697" s="6">
        <f t="shared" si="240"/>
        <v>2.7845051090915187</v>
      </c>
      <c r="O1697" s="6">
        <f t="shared" si="241"/>
        <v>0</v>
      </c>
      <c r="P1697" s="6">
        <f t="shared" si="242"/>
        <v>0.59963713351667947</v>
      </c>
    </row>
    <row r="1698" spans="1:16" x14ac:dyDescent="0.3">
      <c r="A1698" s="4">
        <v>1696</v>
      </c>
      <c r="B1698" t="s">
        <v>45</v>
      </c>
      <c r="C1698" s="5">
        <v>128.4</v>
      </c>
      <c r="D1698" s="3">
        <f t="shared" si="234"/>
        <v>35.666666666666664</v>
      </c>
      <c r="E1698" s="3">
        <v>2.7777777777776198E-2</v>
      </c>
      <c r="F1698" s="5">
        <f>Sheet1!$C$3*E1698</f>
        <v>35.999999999997954</v>
      </c>
      <c r="G1698" s="5">
        <f>IF(D1698&gt;0,Sheet1!$C$4*Sheet1!$C$3*Sheet1!$C$5,0)</f>
        <v>139.85136</v>
      </c>
      <c r="H1698" s="5">
        <f>0.5*Sheet1!$C$6*Sheet1!$C$7*Sheet1!$C$8*D1698^2</f>
        <v>550.24848083333336</v>
      </c>
      <c r="I1698" s="5">
        <f t="shared" si="235"/>
        <v>726.09984083333131</v>
      </c>
      <c r="J1698" s="3">
        <f t="shared" si="236"/>
        <v>25.897560989722148</v>
      </c>
      <c r="K1698" s="3">
        <f t="shared" si="237"/>
        <v>25.897560989722148</v>
      </c>
      <c r="L1698" s="3">
        <f t="shared" si="238"/>
        <v>0</v>
      </c>
      <c r="M1698" s="6">
        <f t="shared" si="239"/>
        <v>7.1937669415894859E-3</v>
      </c>
      <c r="N1698" s="6">
        <f t="shared" si="240"/>
        <v>2.7916988760331081</v>
      </c>
      <c r="O1698" s="6">
        <f t="shared" si="241"/>
        <v>0</v>
      </c>
      <c r="P1698" s="6">
        <f t="shared" si="242"/>
        <v>0.59963713351667947</v>
      </c>
    </row>
    <row r="1699" spans="1:16" x14ac:dyDescent="0.3">
      <c r="A1699" s="4">
        <v>1697</v>
      </c>
      <c r="B1699" t="s">
        <v>45</v>
      </c>
      <c r="C1699" s="5">
        <v>128.5</v>
      </c>
      <c r="D1699" s="3">
        <f t="shared" si="234"/>
        <v>35.694444444444443</v>
      </c>
      <c r="E1699" s="3">
        <v>2.7777777777776198E-2</v>
      </c>
      <c r="F1699" s="5">
        <f>Sheet1!$C$3*E1699</f>
        <v>35.999999999997954</v>
      </c>
      <c r="G1699" s="5">
        <f>IF(D1699&gt;0,Sheet1!$C$4*Sheet1!$C$3*Sheet1!$C$5,0)</f>
        <v>139.85136</v>
      </c>
      <c r="H1699" s="5">
        <f>0.5*Sheet1!$C$6*Sheet1!$C$7*Sheet1!$C$8*D1699^2</f>
        <v>551.1058994502315</v>
      </c>
      <c r="I1699" s="5">
        <f t="shared" si="235"/>
        <v>726.95725945022946</v>
      </c>
      <c r="J1699" s="3">
        <f t="shared" si="236"/>
        <v>25.948335510931798</v>
      </c>
      <c r="K1699" s="3">
        <f t="shared" si="237"/>
        <v>25.948335510931798</v>
      </c>
      <c r="L1699" s="3">
        <f t="shared" si="238"/>
        <v>0</v>
      </c>
      <c r="M1699" s="6">
        <f t="shared" si="239"/>
        <v>7.2078709752588328E-3</v>
      </c>
      <c r="N1699" s="6">
        <f t="shared" si="240"/>
        <v>2.7989067470083668</v>
      </c>
      <c r="O1699" s="6">
        <f t="shared" si="241"/>
        <v>0</v>
      </c>
      <c r="P1699" s="6">
        <f t="shared" si="242"/>
        <v>0.59963713351667947</v>
      </c>
    </row>
    <row r="1700" spans="1:16" x14ac:dyDescent="0.3">
      <c r="A1700" s="4">
        <v>1698</v>
      </c>
      <c r="B1700" t="s">
        <v>45</v>
      </c>
      <c r="C1700" s="5">
        <v>128.6</v>
      </c>
      <c r="D1700" s="3">
        <f t="shared" si="234"/>
        <v>35.722222222222221</v>
      </c>
      <c r="E1700" s="3">
        <v>1.3888888888888099E-2</v>
      </c>
      <c r="F1700" s="5">
        <f>Sheet1!$C$3*E1700</f>
        <v>17.999999999998977</v>
      </c>
      <c r="G1700" s="5">
        <f>IF(D1700&gt;0,Sheet1!$C$4*Sheet1!$C$3*Sheet1!$C$5,0)</f>
        <v>139.85136</v>
      </c>
      <c r="H1700" s="5">
        <f>0.5*Sheet1!$C$6*Sheet1!$C$7*Sheet1!$C$8*D1700^2</f>
        <v>551.96398557870373</v>
      </c>
      <c r="I1700" s="5">
        <f t="shared" si="235"/>
        <v>709.8153455787027</v>
      </c>
      <c r="J1700" s="3">
        <f t="shared" si="236"/>
        <v>25.356181511505877</v>
      </c>
      <c r="K1700" s="3">
        <f t="shared" si="237"/>
        <v>25.356181511505877</v>
      </c>
      <c r="L1700" s="3">
        <f t="shared" si="238"/>
        <v>0</v>
      </c>
      <c r="M1700" s="6">
        <f t="shared" si="239"/>
        <v>7.043383753196077E-3</v>
      </c>
      <c r="N1700" s="6">
        <f t="shared" si="240"/>
        <v>2.8059501307615631</v>
      </c>
      <c r="O1700" s="6">
        <f t="shared" si="241"/>
        <v>0</v>
      </c>
      <c r="P1700" s="6">
        <f t="shared" si="242"/>
        <v>0.59963713351667947</v>
      </c>
    </row>
    <row r="1701" spans="1:16" x14ac:dyDescent="0.3">
      <c r="A1701" s="4">
        <v>1699</v>
      </c>
      <c r="B1701" t="s">
        <v>45</v>
      </c>
      <c r="C1701" s="5">
        <v>128.6</v>
      </c>
      <c r="D1701" s="3">
        <f t="shared" si="234"/>
        <v>35.722222222222221</v>
      </c>
      <c r="E1701" s="3">
        <v>-1.3888888888888099E-2</v>
      </c>
      <c r="F1701" s="5">
        <f>Sheet1!$C$3*E1701</f>
        <v>-17.999999999998977</v>
      </c>
      <c r="G1701" s="5">
        <f>IF(D1701&gt;0,Sheet1!$C$4*Sheet1!$C$3*Sheet1!$C$5,0)</f>
        <v>139.85136</v>
      </c>
      <c r="H1701" s="5">
        <f>0.5*Sheet1!$C$6*Sheet1!$C$7*Sheet1!$C$8*D1701^2</f>
        <v>551.96398557870373</v>
      </c>
      <c r="I1701" s="5">
        <f t="shared" si="235"/>
        <v>673.81534557870475</v>
      </c>
      <c r="J1701" s="3">
        <f t="shared" si="236"/>
        <v>24.07018151150595</v>
      </c>
      <c r="K1701" s="3">
        <f t="shared" si="237"/>
        <v>24.07018151150595</v>
      </c>
      <c r="L1701" s="3">
        <f t="shared" si="238"/>
        <v>0</v>
      </c>
      <c r="M1701" s="6">
        <f t="shared" si="239"/>
        <v>6.6861615309738755E-3</v>
      </c>
      <c r="N1701" s="6">
        <f t="shared" si="240"/>
        <v>2.8126362922925368</v>
      </c>
      <c r="O1701" s="6">
        <f t="shared" si="241"/>
        <v>0</v>
      </c>
      <c r="P1701" s="6">
        <f t="shared" si="242"/>
        <v>0.59963713351667947</v>
      </c>
    </row>
    <row r="1702" spans="1:16" x14ac:dyDescent="0.3">
      <c r="A1702" s="4">
        <v>1700</v>
      </c>
      <c r="B1702" t="s">
        <v>45</v>
      </c>
      <c r="C1702" s="5">
        <v>128.5</v>
      </c>
      <c r="D1702" s="3">
        <f t="shared" si="234"/>
        <v>35.694444444444443</v>
      </c>
      <c r="E1702" s="3">
        <v>-4.1666666666664298E-2</v>
      </c>
      <c r="F1702" s="5">
        <f>Sheet1!$C$3*E1702</f>
        <v>-53.99999999999693</v>
      </c>
      <c r="G1702" s="5">
        <f>IF(D1702&gt;0,Sheet1!$C$4*Sheet1!$C$3*Sheet1!$C$5,0)</f>
        <v>139.85136</v>
      </c>
      <c r="H1702" s="5">
        <f>0.5*Sheet1!$C$6*Sheet1!$C$7*Sheet1!$C$8*D1702^2</f>
        <v>551.1058994502315</v>
      </c>
      <c r="I1702" s="5">
        <f t="shared" si="235"/>
        <v>636.95725945023457</v>
      </c>
      <c r="J1702" s="3">
        <f t="shared" si="236"/>
        <v>22.735835510931981</v>
      </c>
      <c r="K1702" s="3">
        <f t="shared" si="237"/>
        <v>22.735835510931981</v>
      </c>
      <c r="L1702" s="3">
        <f t="shared" si="238"/>
        <v>0</v>
      </c>
      <c r="M1702" s="6">
        <f t="shared" si="239"/>
        <v>6.3155098641477728E-3</v>
      </c>
      <c r="N1702" s="6">
        <f t="shared" si="240"/>
        <v>2.8189518021566844</v>
      </c>
      <c r="O1702" s="6">
        <f t="shared" si="241"/>
        <v>0</v>
      </c>
      <c r="P1702" s="6">
        <f t="shared" si="242"/>
        <v>0.59963713351667947</v>
      </c>
    </row>
    <row r="1703" spans="1:16" x14ac:dyDescent="0.3">
      <c r="A1703" s="4">
        <v>1701</v>
      </c>
      <c r="B1703" t="s">
        <v>45</v>
      </c>
      <c r="C1703" s="5">
        <v>128.30000000000001</v>
      </c>
      <c r="D1703" s="3">
        <f t="shared" si="234"/>
        <v>35.638888888888893</v>
      </c>
      <c r="E1703" s="3">
        <v>-5.5555555555556344E-2</v>
      </c>
      <c r="F1703" s="5">
        <f>Sheet1!$C$3*E1703</f>
        <v>-72.000000000001023</v>
      </c>
      <c r="G1703" s="5">
        <f>IF(D1703&gt;0,Sheet1!$C$4*Sheet1!$C$3*Sheet1!$C$5,0)</f>
        <v>139.85136</v>
      </c>
      <c r="H1703" s="5">
        <f>0.5*Sheet1!$C$6*Sheet1!$C$7*Sheet1!$C$8*D1703^2</f>
        <v>549.39172972800941</v>
      </c>
      <c r="I1703" s="5">
        <f t="shared" si="235"/>
        <v>617.24308972800839</v>
      </c>
      <c r="J1703" s="3">
        <f t="shared" si="236"/>
        <v>21.99785789225097</v>
      </c>
      <c r="K1703" s="3">
        <f t="shared" si="237"/>
        <v>21.99785789225097</v>
      </c>
      <c r="L1703" s="3">
        <f t="shared" si="238"/>
        <v>0</v>
      </c>
      <c r="M1703" s="6">
        <f t="shared" si="239"/>
        <v>6.1105160811808249E-3</v>
      </c>
      <c r="N1703" s="6">
        <f t="shared" si="240"/>
        <v>2.8250623182378654</v>
      </c>
      <c r="O1703" s="6">
        <f t="shared" si="241"/>
        <v>0</v>
      </c>
      <c r="P1703" s="6">
        <f t="shared" si="242"/>
        <v>0.59963713351667947</v>
      </c>
    </row>
    <row r="1704" spans="1:16" x14ac:dyDescent="0.3">
      <c r="A1704" s="4">
        <v>1702</v>
      </c>
      <c r="B1704" t="s">
        <v>45</v>
      </c>
      <c r="C1704" s="5">
        <v>128.1</v>
      </c>
      <c r="D1704" s="3">
        <f t="shared" si="234"/>
        <v>35.583333333333329</v>
      </c>
      <c r="E1704" s="3">
        <v>-5.5555555555556344E-2</v>
      </c>
      <c r="F1704" s="5">
        <f>Sheet1!$C$3*E1704</f>
        <v>-72.000000000001023</v>
      </c>
      <c r="G1704" s="5">
        <f>IF(D1704&gt;0,Sheet1!$C$4*Sheet1!$C$3*Sheet1!$C$5,0)</f>
        <v>139.85136</v>
      </c>
      <c r="H1704" s="5">
        <f>0.5*Sheet1!$C$6*Sheet1!$C$7*Sheet1!$C$8*D1704^2</f>
        <v>547.68023005208329</v>
      </c>
      <c r="I1704" s="5">
        <f t="shared" si="235"/>
        <v>615.53159005208227</v>
      </c>
      <c r="J1704" s="3">
        <f t="shared" si="236"/>
        <v>21.902665746019924</v>
      </c>
      <c r="K1704" s="3">
        <f t="shared" si="237"/>
        <v>21.902665746019924</v>
      </c>
      <c r="L1704" s="3">
        <f t="shared" si="238"/>
        <v>0</v>
      </c>
      <c r="M1704" s="6">
        <f t="shared" si="239"/>
        <v>6.0840738183388678E-3</v>
      </c>
      <c r="N1704" s="6">
        <f t="shared" si="240"/>
        <v>2.8311463920562043</v>
      </c>
      <c r="O1704" s="6">
        <f t="shared" si="241"/>
        <v>0</v>
      </c>
      <c r="P1704" s="6">
        <f t="shared" si="242"/>
        <v>0.59963713351667947</v>
      </c>
    </row>
    <row r="1705" spans="1:16" x14ac:dyDescent="0.3">
      <c r="A1705" s="4">
        <v>1703</v>
      </c>
      <c r="B1705" t="s">
        <v>45</v>
      </c>
      <c r="C1705" s="5">
        <v>127.9</v>
      </c>
      <c r="D1705" s="3">
        <f t="shared" si="234"/>
        <v>35.527777777777779</v>
      </c>
      <c r="E1705" s="3">
        <v>-6.9444444444444448E-2</v>
      </c>
      <c r="F1705" s="5">
        <f>Sheet1!$C$3*E1705</f>
        <v>-90</v>
      </c>
      <c r="G1705" s="5">
        <f>IF(D1705&gt;0,Sheet1!$C$4*Sheet1!$C$3*Sheet1!$C$5,0)</f>
        <v>139.85136</v>
      </c>
      <c r="H1705" s="5">
        <f>0.5*Sheet1!$C$6*Sheet1!$C$7*Sheet1!$C$8*D1705^2</f>
        <v>545.97140042245383</v>
      </c>
      <c r="I1705" s="5">
        <f t="shared" si="235"/>
        <v>595.82276042245383</v>
      </c>
      <c r="J1705" s="3">
        <f t="shared" si="236"/>
        <v>21.168258627231069</v>
      </c>
      <c r="K1705" s="3">
        <f t="shared" si="237"/>
        <v>21.168258627231069</v>
      </c>
      <c r="L1705" s="3">
        <f t="shared" si="238"/>
        <v>0</v>
      </c>
      <c r="M1705" s="6">
        <f t="shared" si="239"/>
        <v>5.8800718408975189E-3</v>
      </c>
      <c r="N1705" s="6">
        <f t="shared" si="240"/>
        <v>2.8370264638971019</v>
      </c>
      <c r="O1705" s="6">
        <f t="shared" si="241"/>
        <v>0</v>
      </c>
      <c r="P1705" s="6">
        <f t="shared" si="242"/>
        <v>0.59963713351667947</v>
      </c>
    </row>
    <row r="1706" spans="1:16" x14ac:dyDescent="0.3">
      <c r="A1706" s="4">
        <v>1704</v>
      </c>
      <c r="B1706" t="s">
        <v>45</v>
      </c>
      <c r="C1706" s="5">
        <v>127.6</v>
      </c>
      <c r="D1706" s="3">
        <f t="shared" si="234"/>
        <v>35.444444444444443</v>
      </c>
      <c r="E1706" s="3">
        <v>-6.9444444444444448E-2</v>
      </c>
      <c r="F1706" s="5">
        <f>Sheet1!$C$3*E1706</f>
        <v>-90</v>
      </c>
      <c r="G1706" s="5">
        <f>IF(D1706&gt;0,Sheet1!$C$4*Sheet1!$C$3*Sheet1!$C$5,0)</f>
        <v>139.85136</v>
      </c>
      <c r="H1706" s="5">
        <f>0.5*Sheet1!$C$6*Sheet1!$C$7*Sheet1!$C$8*D1706^2</f>
        <v>543.41316231481483</v>
      </c>
      <c r="I1706" s="5">
        <f t="shared" si="235"/>
        <v>593.26452231481483</v>
      </c>
      <c r="J1706" s="3">
        <f t="shared" si="236"/>
        <v>21.027931402047326</v>
      </c>
      <c r="K1706" s="3">
        <f t="shared" si="237"/>
        <v>21.027931402047326</v>
      </c>
      <c r="L1706" s="3">
        <f t="shared" si="238"/>
        <v>0</v>
      </c>
      <c r="M1706" s="6">
        <f t="shared" si="239"/>
        <v>5.8410920561242571E-3</v>
      </c>
      <c r="N1706" s="6">
        <f t="shared" si="240"/>
        <v>2.8428675559532262</v>
      </c>
      <c r="O1706" s="6">
        <f t="shared" si="241"/>
        <v>0</v>
      </c>
      <c r="P1706" s="6">
        <f t="shared" si="242"/>
        <v>0.59963713351667947</v>
      </c>
    </row>
    <row r="1707" spans="1:16" x14ac:dyDescent="0.3">
      <c r="A1707" s="4">
        <v>1705</v>
      </c>
      <c r="B1707" t="s">
        <v>45</v>
      </c>
      <c r="C1707" s="5">
        <v>127.4</v>
      </c>
      <c r="D1707" s="3">
        <f t="shared" si="234"/>
        <v>35.388888888888893</v>
      </c>
      <c r="E1707" s="3">
        <v>-5.5555555555554373E-2</v>
      </c>
      <c r="F1707" s="5">
        <f>Sheet1!$C$3*E1707</f>
        <v>-71.999999999998465</v>
      </c>
      <c r="G1707" s="5">
        <f>IF(D1707&gt;0,Sheet1!$C$4*Sheet1!$C$3*Sheet1!$C$5,0)</f>
        <v>139.85136</v>
      </c>
      <c r="H1707" s="5">
        <f>0.5*Sheet1!$C$6*Sheet1!$C$7*Sheet1!$C$8*D1707^2</f>
        <v>541.71100780092615</v>
      </c>
      <c r="I1707" s="5">
        <f t="shared" si="235"/>
        <v>609.56236780092763</v>
      </c>
      <c r="J1707" s="3">
        <f t="shared" si="236"/>
        <v>21.571734904955054</v>
      </c>
      <c r="K1707" s="3">
        <f t="shared" si="237"/>
        <v>21.571734904955054</v>
      </c>
      <c r="L1707" s="3">
        <f t="shared" si="238"/>
        <v>0</v>
      </c>
      <c r="M1707" s="6">
        <f t="shared" si="239"/>
        <v>5.9921485847097373E-3</v>
      </c>
      <c r="N1707" s="6">
        <f t="shared" si="240"/>
        <v>2.848859704537936</v>
      </c>
      <c r="O1707" s="6">
        <f t="shared" si="241"/>
        <v>0</v>
      </c>
      <c r="P1707" s="6">
        <f t="shared" si="242"/>
        <v>0.59963713351667947</v>
      </c>
    </row>
    <row r="1708" spans="1:16" x14ac:dyDescent="0.3">
      <c r="A1708" s="4">
        <v>1706</v>
      </c>
      <c r="B1708" t="s">
        <v>45</v>
      </c>
      <c r="C1708" s="5">
        <v>127.2</v>
      </c>
      <c r="D1708" s="3">
        <f t="shared" si="234"/>
        <v>35.333333333333336</v>
      </c>
      <c r="E1708" s="3">
        <v>-5.5555555555556344E-2</v>
      </c>
      <c r="F1708" s="5">
        <f>Sheet1!$C$3*E1708</f>
        <v>-72.000000000001023</v>
      </c>
      <c r="G1708" s="5">
        <f>IF(D1708&gt;0,Sheet1!$C$4*Sheet1!$C$3*Sheet1!$C$5,0)</f>
        <v>139.85136</v>
      </c>
      <c r="H1708" s="5">
        <f>0.5*Sheet1!$C$6*Sheet1!$C$7*Sheet1!$C$8*D1708^2</f>
        <v>540.01152333333346</v>
      </c>
      <c r="I1708" s="5">
        <f t="shared" si="235"/>
        <v>607.86288333333243</v>
      </c>
      <c r="J1708" s="3">
        <f t="shared" si="236"/>
        <v>21.477821877777746</v>
      </c>
      <c r="K1708" s="3">
        <f t="shared" si="237"/>
        <v>21.477821877777746</v>
      </c>
      <c r="L1708" s="3">
        <f t="shared" si="238"/>
        <v>0</v>
      </c>
      <c r="M1708" s="6">
        <f t="shared" si="239"/>
        <v>5.966061632716041E-3</v>
      </c>
      <c r="N1708" s="6">
        <f t="shared" si="240"/>
        <v>2.8548257661706522</v>
      </c>
      <c r="O1708" s="6">
        <f t="shared" si="241"/>
        <v>0</v>
      </c>
      <c r="P1708" s="6">
        <f t="shared" si="242"/>
        <v>0.59963713351667947</v>
      </c>
    </row>
    <row r="1709" spans="1:16" x14ac:dyDescent="0.3">
      <c r="A1709" s="4">
        <v>1707</v>
      </c>
      <c r="B1709" t="s">
        <v>45</v>
      </c>
      <c r="C1709" s="5">
        <v>127</v>
      </c>
      <c r="D1709" s="3">
        <f t="shared" si="234"/>
        <v>35.277777777777779</v>
      </c>
      <c r="E1709" s="3">
        <v>-4.1666666666666269E-2</v>
      </c>
      <c r="F1709" s="5">
        <f>Sheet1!$C$3*E1709</f>
        <v>-53.999999999999481</v>
      </c>
      <c r="G1709" s="5">
        <f>IF(D1709&gt;0,Sheet1!$C$4*Sheet1!$C$3*Sheet1!$C$5,0)</f>
        <v>139.85136</v>
      </c>
      <c r="H1709" s="5">
        <f>0.5*Sheet1!$C$6*Sheet1!$C$7*Sheet1!$C$8*D1709^2</f>
        <v>538.31470891203719</v>
      </c>
      <c r="I1709" s="5">
        <f t="shared" si="235"/>
        <v>624.16606891203764</v>
      </c>
      <c r="J1709" s="3">
        <f t="shared" si="236"/>
        <v>22.019191875507996</v>
      </c>
      <c r="K1709" s="3">
        <f t="shared" si="237"/>
        <v>22.019191875507996</v>
      </c>
      <c r="L1709" s="3">
        <f t="shared" si="238"/>
        <v>0</v>
      </c>
      <c r="M1709" s="6">
        <f t="shared" si="239"/>
        <v>6.1164421876411098E-3</v>
      </c>
      <c r="N1709" s="6">
        <f t="shared" si="240"/>
        <v>2.8609422083582934</v>
      </c>
      <c r="O1709" s="6">
        <f t="shared" si="241"/>
        <v>0</v>
      </c>
      <c r="P1709" s="6">
        <f t="shared" si="242"/>
        <v>0.59963713351667947</v>
      </c>
    </row>
    <row r="1710" spans="1:16" x14ac:dyDescent="0.3">
      <c r="A1710" s="4">
        <v>1708</v>
      </c>
      <c r="B1710" t="s">
        <v>45</v>
      </c>
      <c r="C1710" s="5">
        <v>126.9</v>
      </c>
      <c r="D1710" s="3">
        <f t="shared" si="234"/>
        <v>35.25</v>
      </c>
      <c r="E1710" s="3">
        <v>-2.7777777777778172E-2</v>
      </c>
      <c r="F1710" s="5">
        <f>Sheet1!$C$3*E1710</f>
        <v>-36.000000000000512</v>
      </c>
      <c r="G1710" s="5">
        <f>IF(D1710&gt;0,Sheet1!$C$4*Sheet1!$C$3*Sheet1!$C$5,0)</f>
        <v>139.85136</v>
      </c>
      <c r="H1710" s="5">
        <f>0.5*Sheet1!$C$6*Sheet1!$C$7*Sheet1!$C$8*D1710^2</f>
        <v>537.46730296875012</v>
      </c>
      <c r="I1710" s="5">
        <f t="shared" si="235"/>
        <v>641.31866296874955</v>
      </c>
      <c r="J1710" s="3">
        <f t="shared" si="236"/>
        <v>22.606482869648421</v>
      </c>
      <c r="K1710" s="3">
        <f t="shared" si="237"/>
        <v>22.606482869648421</v>
      </c>
      <c r="L1710" s="3">
        <f t="shared" si="238"/>
        <v>0</v>
      </c>
      <c r="M1710" s="6">
        <f t="shared" si="239"/>
        <v>6.2795785749023393E-3</v>
      </c>
      <c r="N1710" s="6">
        <f t="shared" si="240"/>
        <v>2.8672217869331957</v>
      </c>
      <c r="O1710" s="6">
        <f t="shared" si="241"/>
        <v>0</v>
      </c>
      <c r="P1710" s="6">
        <f t="shared" si="242"/>
        <v>0.59963713351667947</v>
      </c>
    </row>
    <row r="1711" spans="1:16" x14ac:dyDescent="0.3">
      <c r="A1711" s="4">
        <v>1709</v>
      </c>
      <c r="B1711" t="s">
        <v>45</v>
      </c>
      <c r="C1711" s="5">
        <v>126.8</v>
      </c>
      <c r="D1711" s="3">
        <f t="shared" si="234"/>
        <v>35.222222222222221</v>
      </c>
      <c r="E1711" s="3">
        <v>-2.7777777777778172E-2</v>
      </c>
      <c r="F1711" s="5">
        <f>Sheet1!$C$3*E1711</f>
        <v>-36.000000000000512</v>
      </c>
      <c r="G1711" s="5">
        <f>IF(D1711&gt;0,Sheet1!$C$4*Sheet1!$C$3*Sheet1!$C$5,0)</f>
        <v>139.85136</v>
      </c>
      <c r="H1711" s="5">
        <f>0.5*Sheet1!$C$6*Sheet1!$C$7*Sheet1!$C$8*D1711^2</f>
        <v>536.62056453703713</v>
      </c>
      <c r="I1711" s="5">
        <f t="shared" si="235"/>
        <v>640.47192453703656</v>
      </c>
      <c r="J1711" s="3">
        <f t="shared" si="236"/>
        <v>22.558844453137841</v>
      </c>
      <c r="K1711" s="3">
        <f t="shared" si="237"/>
        <v>22.558844453137841</v>
      </c>
      <c r="L1711" s="3">
        <f t="shared" si="238"/>
        <v>0</v>
      </c>
      <c r="M1711" s="6">
        <f t="shared" si="239"/>
        <v>6.2663456814271781E-3</v>
      </c>
      <c r="N1711" s="6">
        <f t="shared" si="240"/>
        <v>2.8734881326146229</v>
      </c>
      <c r="O1711" s="6">
        <f t="shared" si="241"/>
        <v>0</v>
      </c>
      <c r="P1711" s="6">
        <f t="shared" si="242"/>
        <v>0.59963713351667947</v>
      </c>
    </row>
    <row r="1712" spans="1:16" x14ac:dyDescent="0.3">
      <c r="A1712" s="4">
        <v>1710</v>
      </c>
      <c r="B1712" t="s">
        <v>45</v>
      </c>
      <c r="C1712" s="5">
        <v>126.7</v>
      </c>
      <c r="D1712" s="3">
        <f t="shared" si="234"/>
        <v>35.194444444444443</v>
      </c>
      <c r="E1712" s="3">
        <v>0</v>
      </c>
      <c r="F1712" s="5">
        <f>Sheet1!$C$3*E1712</f>
        <v>0</v>
      </c>
      <c r="G1712" s="5">
        <f>IF(D1712&gt;0,Sheet1!$C$4*Sheet1!$C$3*Sheet1!$C$5,0)</f>
        <v>139.85136</v>
      </c>
      <c r="H1712" s="5">
        <f>0.5*Sheet1!$C$6*Sheet1!$C$7*Sheet1!$C$8*D1712^2</f>
        <v>535.77449361689821</v>
      </c>
      <c r="I1712" s="5">
        <f t="shared" si="235"/>
        <v>675.62585361689821</v>
      </c>
      <c r="J1712" s="3">
        <f t="shared" si="236"/>
        <v>23.778276570350279</v>
      </c>
      <c r="K1712" s="3">
        <f t="shared" si="237"/>
        <v>23.778276570350279</v>
      </c>
      <c r="L1712" s="3">
        <f t="shared" si="238"/>
        <v>0</v>
      </c>
      <c r="M1712" s="6">
        <f t="shared" si="239"/>
        <v>6.6050768250973E-3</v>
      </c>
      <c r="N1712" s="6">
        <f t="shared" si="240"/>
        <v>2.8800932094397202</v>
      </c>
      <c r="O1712" s="6">
        <f t="shared" si="241"/>
        <v>0</v>
      </c>
      <c r="P1712" s="6">
        <f t="shared" si="242"/>
        <v>0.59963713351667947</v>
      </c>
    </row>
    <row r="1713" spans="1:16" x14ac:dyDescent="0.3">
      <c r="A1713" s="4">
        <v>1711</v>
      </c>
      <c r="B1713" t="s">
        <v>45</v>
      </c>
      <c r="C1713" s="5">
        <v>126.8</v>
      </c>
      <c r="D1713" s="3">
        <f t="shared" si="234"/>
        <v>35.222222222222221</v>
      </c>
      <c r="E1713" s="3">
        <v>2.7777777777778172E-2</v>
      </c>
      <c r="F1713" s="5">
        <f>Sheet1!$C$3*E1713</f>
        <v>36.000000000000512</v>
      </c>
      <c r="G1713" s="5">
        <f>IF(D1713&gt;0,Sheet1!$C$4*Sheet1!$C$3*Sheet1!$C$5,0)</f>
        <v>139.85136</v>
      </c>
      <c r="H1713" s="5">
        <f>0.5*Sheet1!$C$6*Sheet1!$C$7*Sheet1!$C$8*D1713^2</f>
        <v>536.62056453703713</v>
      </c>
      <c r="I1713" s="5">
        <f t="shared" si="235"/>
        <v>712.47192453703769</v>
      </c>
      <c r="J1713" s="3">
        <f t="shared" si="236"/>
        <v>25.094844453137881</v>
      </c>
      <c r="K1713" s="3">
        <f t="shared" si="237"/>
        <v>25.094844453137881</v>
      </c>
      <c r="L1713" s="3">
        <f t="shared" si="238"/>
        <v>0</v>
      </c>
      <c r="M1713" s="6">
        <f t="shared" si="239"/>
        <v>6.9707901258716336E-3</v>
      </c>
      <c r="N1713" s="6">
        <f t="shared" si="240"/>
        <v>2.887063999565592</v>
      </c>
      <c r="O1713" s="6">
        <f t="shared" si="241"/>
        <v>0</v>
      </c>
      <c r="P1713" s="6">
        <f t="shared" si="242"/>
        <v>0.59963713351667947</v>
      </c>
    </row>
    <row r="1714" spans="1:16" x14ac:dyDescent="0.3">
      <c r="A1714" s="4">
        <v>1712</v>
      </c>
      <c r="B1714" t="s">
        <v>45</v>
      </c>
      <c r="C1714" s="5">
        <v>126.9</v>
      </c>
      <c r="D1714" s="3">
        <f t="shared" si="234"/>
        <v>35.25</v>
      </c>
      <c r="E1714" s="3">
        <v>4.1666666666666269E-2</v>
      </c>
      <c r="F1714" s="5">
        <f>Sheet1!$C$3*E1714</f>
        <v>53.999999999999481</v>
      </c>
      <c r="G1714" s="5">
        <f>IF(D1714&gt;0,Sheet1!$C$4*Sheet1!$C$3*Sheet1!$C$5,0)</f>
        <v>139.85136</v>
      </c>
      <c r="H1714" s="5">
        <f>0.5*Sheet1!$C$6*Sheet1!$C$7*Sheet1!$C$8*D1714^2</f>
        <v>537.46730296875012</v>
      </c>
      <c r="I1714" s="5">
        <f t="shared" si="235"/>
        <v>731.31866296874955</v>
      </c>
      <c r="J1714" s="3">
        <f t="shared" si="236"/>
        <v>25.778982869648424</v>
      </c>
      <c r="K1714" s="3">
        <f t="shared" si="237"/>
        <v>25.778982869648424</v>
      </c>
      <c r="L1714" s="3">
        <f t="shared" si="238"/>
        <v>0</v>
      </c>
      <c r="M1714" s="6">
        <f t="shared" si="239"/>
        <v>7.1608285749023403E-3</v>
      </c>
      <c r="N1714" s="6">
        <f t="shared" si="240"/>
        <v>2.8942248281404943</v>
      </c>
      <c r="O1714" s="6">
        <f t="shared" si="241"/>
        <v>0</v>
      </c>
      <c r="P1714" s="6">
        <f t="shared" si="242"/>
        <v>0.59963713351667947</v>
      </c>
    </row>
    <row r="1715" spans="1:16" x14ac:dyDescent="0.3">
      <c r="A1715" s="4">
        <v>1713</v>
      </c>
      <c r="B1715" t="s">
        <v>45</v>
      </c>
      <c r="C1715" s="5">
        <v>127.1</v>
      </c>
      <c r="D1715" s="3">
        <f t="shared" si="234"/>
        <v>35.30555555555555</v>
      </c>
      <c r="E1715" s="3">
        <v>6.9444444444444448E-2</v>
      </c>
      <c r="F1715" s="5">
        <f>Sheet1!$C$3*E1715</f>
        <v>90</v>
      </c>
      <c r="G1715" s="5">
        <f>IF(D1715&gt;0,Sheet1!$C$4*Sheet1!$C$3*Sheet1!$C$5,0)</f>
        <v>139.85136</v>
      </c>
      <c r="H1715" s="5">
        <f>0.5*Sheet1!$C$6*Sheet1!$C$7*Sheet1!$C$8*D1715^2</f>
        <v>539.16278236689811</v>
      </c>
      <c r="I1715" s="5">
        <f t="shared" si="235"/>
        <v>769.01414236689811</v>
      </c>
      <c r="J1715" s="3">
        <f t="shared" si="236"/>
        <v>27.150471526342425</v>
      </c>
      <c r="K1715" s="3">
        <f t="shared" si="237"/>
        <v>27.150471526342425</v>
      </c>
      <c r="L1715" s="3">
        <f t="shared" si="238"/>
        <v>0</v>
      </c>
      <c r="M1715" s="6">
        <f t="shared" si="239"/>
        <v>7.5417976462062294E-3</v>
      </c>
      <c r="N1715" s="6">
        <f t="shared" si="240"/>
        <v>2.9017666257867005</v>
      </c>
      <c r="O1715" s="6">
        <f t="shared" si="241"/>
        <v>0</v>
      </c>
      <c r="P1715" s="6">
        <f t="shared" si="242"/>
        <v>0.59963713351667947</v>
      </c>
    </row>
    <row r="1716" spans="1:16" x14ac:dyDescent="0.3">
      <c r="A1716" s="4">
        <v>1714</v>
      </c>
      <c r="B1716" t="s">
        <v>45</v>
      </c>
      <c r="C1716" s="5">
        <v>127.4</v>
      </c>
      <c r="D1716" s="3">
        <f t="shared" si="234"/>
        <v>35.388888888888893</v>
      </c>
      <c r="E1716" s="3">
        <v>8.3333333333334522E-2</v>
      </c>
      <c r="F1716" s="5">
        <f>Sheet1!$C$3*E1716</f>
        <v>108.00000000000153</v>
      </c>
      <c r="G1716" s="5">
        <f>IF(D1716&gt;0,Sheet1!$C$4*Sheet1!$C$3*Sheet1!$C$5,0)</f>
        <v>139.85136</v>
      </c>
      <c r="H1716" s="5">
        <f>0.5*Sheet1!$C$6*Sheet1!$C$7*Sheet1!$C$8*D1716^2</f>
        <v>541.71100780092615</v>
      </c>
      <c r="I1716" s="5">
        <f t="shared" si="235"/>
        <v>789.56236780092763</v>
      </c>
      <c r="J1716" s="3">
        <f t="shared" si="236"/>
        <v>27.941734904955055</v>
      </c>
      <c r="K1716" s="3">
        <f t="shared" si="237"/>
        <v>27.941734904955055</v>
      </c>
      <c r="L1716" s="3">
        <f t="shared" si="238"/>
        <v>0</v>
      </c>
      <c r="M1716" s="6">
        <f t="shared" si="239"/>
        <v>7.7615930291541823E-3</v>
      </c>
      <c r="N1716" s="6">
        <f t="shared" si="240"/>
        <v>2.9095282188158547</v>
      </c>
      <c r="O1716" s="6">
        <f t="shared" si="241"/>
        <v>0</v>
      </c>
      <c r="P1716" s="6">
        <f t="shared" si="242"/>
        <v>0.59963713351667947</v>
      </c>
    </row>
    <row r="1717" spans="1:16" x14ac:dyDescent="0.3">
      <c r="A1717" s="4">
        <v>1715</v>
      </c>
      <c r="B1717" t="s">
        <v>45</v>
      </c>
      <c r="C1717" s="5">
        <v>127.7</v>
      </c>
      <c r="D1717" s="3">
        <f t="shared" si="234"/>
        <v>35.472222222222221</v>
      </c>
      <c r="E1717" s="3">
        <v>9.7222222222220642E-2</v>
      </c>
      <c r="F1717" s="5">
        <f>Sheet1!$C$3*E1717</f>
        <v>125.99999999999795</v>
      </c>
      <c r="G1717" s="5">
        <f>IF(D1717&gt;0,Sheet1!$C$4*Sheet1!$C$3*Sheet1!$C$5,0)</f>
        <v>139.85136</v>
      </c>
      <c r="H1717" s="5">
        <f>0.5*Sheet1!$C$6*Sheet1!$C$7*Sheet1!$C$8*D1717^2</f>
        <v>544.26524083912045</v>
      </c>
      <c r="I1717" s="5">
        <f t="shared" si="235"/>
        <v>810.11660083911841</v>
      </c>
      <c r="J1717" s="3">
        <f t="shared" si="236"/>
        <v>28.736636090876505</v>
      </c>
      <c r="K1717" s="3">
        <f t="shared" si="237"/>
        <v>28.736636090876505</v>
      </c>
      <c r="L1717" s="3">
        <f t="shared" si="238"/>
        <v>0</v>
      </c>
      <c r="M1717" s="6">
        <f t="shared" si="239"/>
        <v>7.9823989141323617E-3</v>
      </c>
      <c r="N1717" s="6">
        <f t="shared" si="240"/>
        <v>2.9175106177299872</v>
      </c>
      <c r="O1717" s="6">
        <f t="shared" si="241"/>
        <v>0</v>
      </c>
      <c r="P1717" s="6">
        <f t="shared" si="242"/>
        <v>0.59963713351667947</v>
      </c>
    </row>
    <row r="1718" spans="1:16" x14ac:dyDescent="0.3">
      <c r="A1718" s="4">
        <v>1716</v>
      </c>
      <c r="B1718" t="s">
        <v>45</v>
      </c>
      <c r="C1718" s="5">
        <v>128.1</v>
      </c>
      <c r="D1718" s="3">
        <f t="shared" si="234"/>
        <v>35.583333333333329</v>
      </c>
      <c r="E1718" s="3">
        <v>0.11111111111111072</v>
      </c>
      <c r="F1718" s="5">
        <f>Sheet1!$C$3*E1718</f>
        <v>143.99999999999949</v>
      </c>
      <c r="G1718" s="5">
        <f>IF(D1718&gt;0,Sheet1!$C$4*Sheet1!$C$3*Sheet1!$C$5,0)</f>
        <v>139.85136</v>
      </c>
      <c r="H1718" s="5">
        <f>0.5*Sheet1!$C$6*Sheet1!$C$7*Sheet1!$C$8*D1718^2</f>
        <v>547.68023005208329</v>
      </c>
      <c r="I1718" s="5">
        <f t="shared" si="235"/>
        <v>831.53159005208272</v>
      </c>
      <c r="J1718" s="3">
        <f t="shared" si="236"/>
        <v>29.588665746019938</v>
      </c>
      <c r="K1718" s="3">
        <f t="shared" si="237"/>
        <v>29.588665746019938</v>
      </c>
      <c r="L1718" s="3">
        <f t="shared" si="238"/>
        <v>0</v>
      </c>
      <c r="M1718" s="6">
        <f t="shared" si="239"/>
        <v>8.219073818338871E-3</v>
      </c>
      <c r="N1718" s="6">
        <f t="shared" si="240"/>
        <v>2.9257296915483262</v>
      </c>
      <c r="O1718" s="6">
        <f t="shared" si="241"/>
        <v>0</v>
      </c>
      <c r="P1718" s="6">
        <f t="shared" si="242"/>
        <v>0.59963713351667947</v>
      </c>
    </row>
    <row r="1719" spans="1:16" x14ac:dyDescent="0.3">
      <c r="A1719" s="4">
        <v>1717</v>
      </c>
      <c r="B1719" t="s">
        <v>45</v>
      </c>
      <c r="C1719" s="5">
        <v>128.5</v>
      </c>
      <c r="D1719" s="3">
        <f t="shared" si="234"/>
        <v>35.694444444444443</v>
      </c>
      <c r="E1719" s="3">
        <v>0.12500000000000078</v>
      </c>
      <c r="F1719" s="5">
        <f>Sheet1!$C$3*E1719</f>
        <v>162.00000000000099</v>
      </c>
      <c r="G1719" s="5">
        <f>IF(D1719&gt;0,Sheet1!$C$4*Sheet1!$C$3*Sheet1!$C$5,0)</f>
        <v>139.85136</v>
      </c>
      <c r="H1719" s="5">
        <f>0.5*Sheet1!$C$6*Sheet1!$C$7*Sheet1!$C$8*D1719^2</f>
        <v>551.1058994502315</v>
      </c>
      <c r="I1719" s="5">
        <f t="shared" si="235"/>
        <v>852.95725945023253</v>
      </c>
      <c r="J1719" s="3">
        <f t="shared" si="236"/>
        <v>30.445835510931911</v>
      </c>
      <c r="K1719" s="3">
        <f t="shared" si="237"/>
        <v>30.445835510931911</v>
      </c>
      <c r="L1719" s="3">
        <f t="shared" si="238"/>
        <v>0</v>
      </c>
      <c r="M1719" s="6">
        <f t="shared" si="239"/>
        <v>8.4571765308144205E-3</v>
      </c>
      <c r="N1719" s="6">
        <f t="shared" si="240"/>
        <v>2.9341868680791405</v>
      </c>
      <c r="O1719" s="6">
        <f t="shared" si="241"/>
        <v>0</v>
      </c>
      <c r="P1719" s="6">
        <f t="shared" si="242"/>
        <v>0.59963713351667947</v>
      </c>
    </row>
    <row r="1720" spans="1:16" x14ac:dyDescent="0.3">
      <c r="A1720" s="4">
        <v>1718</v>
      </c>
      <c r="B1720" t="s">
        <v>45</v>
      </c>
      <c r="C1720" s="5">
        <v>129</v>
      </c>
      <c r="D1720" s="3">
        <f t="shared" si="234"/>
        <v>35.833333333333336</v>
      </c>
      <c r="E1720" s="3">
        <v>0.1388888888888889</v>
      </c>
      <c r="F1720" s="5">
        <f>Sheet1!$C$3*E1720</f>
        <v>180</v>
      </c>
      <c r="G1720" s="5">
        <f>IF(D1720&gt;0,Sheet1!$C$4*Sheet1!$C$3*Sheet1!$C$5,0)</f>
        <v>139.85136</v>
      </c>
      <c r="H1720" s="5">
        <f>0.5*Sheet1!$C$6*Sheet1!$C$7*Sheet1!$C$8*D1720^2</f>
        <v>555.40300520833352</v>
      </c>
      <c r="I1720" s="5">
        <f t="shared" si="235"/>
        <v>875.25436520833352</v>
      </c>
      <c r="J1720" s="3">
        <f t="shared" si="236"/>
        <v>31.363281419965286</v>
      </c>
      <c r="K1720" s="3">
        <f t="shared" si="237"/>
        <v>31.363281419965286</v>
      </c>
      <c r="L1720" s="3">
        <f t="shared" si="238"/>
        <v>0</v>
      </c>
      <c r="M1720" s="6">
        <f t="shared" si="239"/>
        <v>8.7120226166570239E-3</v>
      </c>
      <c r="N1720" s="6">
        <f t="shared" si="240"/>
        <v>2.9428988906957976</v>
      </c>
      <c r="O1720" s="6">
        <f t="shared" si="241"/>
        <v>0</v>
      </c>
      <c r="P1720" s="6">
        <f t="shared" si="242"/>
        <v>0.59963713351667947</v>
      </c>
    </row>
    <row r="1721" spans="1:16" x14ac:dyDescent="0.3">
      <c r="A1721" s="4">
        <v>1719</v>
      </c>
      <c r="B1721" t="s">
        <v>45</v>
      </c>
      <c r="C1721" s="5">
        <v>129.5</v>
      </c>
      <c r="D1721" s="3">
        <f t="shared" si="234"/>
        <v>35.972222222222221</v>
      </c>
      <c r="E1721" s="3">
        <v>0.15277777777777699</v>
      </c>
      <c r="F1721" s="5">
        <f>Sheet1!$C$3*E1721</f>
        <v>197.99999999999898</v>
      </c>
      <c r="G1721" s="5">
        <f>IF(D1721&gt;0,Sheet1!$C$4*Sheet1!$C$3*Sheet1!$C$5,0)</f>
        <v>139.85136</v>
      </c>
      <c r="H1721" s="5">
        <f>0.5*Sheet1!$C$6*Sheet1!$C$7*Sheet1!$C$8*D1721^2</f>
        <v>559.71679875578707</v>
      </c>
      <c r="I1721" s="5">
        <f t="shared" si="235"/>
        <v>897.56815875578604</v>
      </c>
      <c r="J1721" s="3">
        <f t="shared" si="236"/>
        <v>32.28752126635397</v>
      </c>
      <c r="K1721" s="3">
        <f t="shared" si="237"/>
        <v>32.28752126635397</v>
      </c>
      <c r="L1721" s="3">
        <f t="shared" si="238"/>
        <v>0</v>
      </c>
      <c r="M1721" s="6">
        <f t="shared" si="239"/>
        <v>8.9687559073205469E-3</v>
      </c>
      <c r="N1721" s="6">
        <f t="shared" si="240"/>
        <v>2.9518676466031182</v>
      </c>
      <c r="O1721" s="6">
        <f t="shared" si="241"/>
        <v>0</v>
      </c>
      <c r="P1721" s="6">
        <f t="shared" si="242"/>
        <v>0.59963713351667947</v>
      </c>
    </row>
    <row r="1722" spans="1:16" x14ac:dyDescent="0.3">
      <c r="A1722" s="4">
        <v>1720</v>
      </c>
      <c r="B1722" t="s">
        <v>45</v>
      </c>
      <c r="C1722" s="5">
        <v>130.1</v>
      </c>
      <c r="D1722" s="3">
        <f t="shared" si="234"/>
        <v>36.138888888888886</v>
      </c>
      <c r="E1722" s="3">
        <v>0.15277777777777699</v>
      </c>
      <c r="F1722" s="5">
        <f>Sheet1!$C$3*E1722</f>
        <v>197.99999999999898</v>
      </c>
      <c r="G1722" s="5">
        <f>IF(D1722&gt;0,Sheet1!$C$4*Sheet1!$C$3*Sheet1!$C$5,0)</f>
        <v>139.85136</v>
      </c>
      <c r="H1722" s="5">
        <f>0.5*Sheet1!$C$6*Sheet1!$C$7*Sheet1!$C$8*D1722^2</f>
        <v>564.915378894676</v>
      </c>
      <c r="I1722" s="5">
        <f t="shared" si="235"/>
        <v>902.76673889467497</v>
      </c>
      <c r="J1722" s="3">
        <f t="shared" si="236"/>
        <v>32.624986869499224</v>
      </c>
      <c r="K1722" s="3">
        <f t="shared" si="237"/>
        <v>32.624986869499224</v>
      </c>
      <c r="L1722" s="3">
        <f t="shared" si="238"/>
        <v>0</v>
      </c>
      <c r="M1722" s="6">
        <f t="shared" si="239"/>
        <v>9.0624963526386732E-3</v>
      </c>
      <c r="N1722" s="6">
        <f t="shared" si="240"/>
        <v>2.9609301429557568</v>
      </c>
      <c r="O1722" s="6">
        <f t="shared" si="241"/>
        <v>0</v>
      </c>
      <c r="P1722" s="6">
        <f t="shared" si="242"/>
        <v>0.59963713351667947</v>
      </c>
    </row>
    <row r="1723" spans="1:16" x14ac:dyDescent="0.3">
      <c r="A1723" s="4">
        <v>1721</v>
      </c>
      <c r="B1723" t="s">
        <v>45</v>
      </c>
      <c r="C1723" s="5">
        <v>130.6</v>
      </c>
      <c r="D1723" s="3">
        <f t="shared" si="234"/>
        <v>36.277777777777779</v>
      </c>
      <c r="E1723" s="3">
        <v>0.12500000000000078</v>
      </c>
      <c r="F1723" s="5">
        <f>Sheet1!$C$3*E1723</f>
        <v>162.00000000000099</v>
      </c>
      <c r="G1723" s="5">
        <f>IF(D1723&gt;0,Sheet1!$C$4*Sheet1!$C$3*Sheet1!$C$5,0)</f>
        <v>139.85136</v>
      </c>
      <c r="H1723" s="5">
        <f>0.5*Sheet1!$C$6*Sheet1!$C$7*Sheet1!$C$8*D1723^2</f>
        <v>569.26588557870389</v>
      </c>
      <c r="I1723" s="5">
        <f t="shared" si="235"/>
        <v>871.11724557870491</v>
      </c>
      <c r="J1723" s="3">
        <f t="shared" si="236"/>
        <v>31.602197853494129</v>
      </c>
      <c r="K1723" s="3">
        <f t="shared" si="237"/>
        <v>31.602197853494129</v>
      </c>
      <c r="L1723" s="3">
        <f t="shared" si="238"/>
        <v>0</v>
      </c>
      <c r="M1723" s="6">
        <f t="shared" si="239"/>
        <v>8.778388292637258E-3</v>
      </c>
      <c r="N1723" s="6">
        <f t="shared" si="240"/>
        <v>2.969708531248394</v>
      </c>
      <c r="O1723" s="6">
        <f t="shared" si="241"/>
        <v>0</v>
      </c>
      <c r="P1723" s="6">
        <f t="shared" si="242"/>
        <v>0.59963713351667947</v>
      </c>
    </row>
    <row r="1724" spans="1:16" x14ac:dyDescent="0.3">
      <c r="A1724" s="4">
        <v>1722</v>
      </c>
      <c r="B1724" t="s">
        <v>45</v>
      </c>
      <c r="C1724" s="5">
        <v>131</v>
      </c>
      <c r="D1724" s="3">
        <f t="shared" si="234"/>
        <v>36.388888888888886</v>
      </c>
      <c r="E1724" s="3">
        <v>8.3333333333332538E-2</v>
      </c>
      <c r="F1724" s="5">
        <f>Sheet1!$C$3*E1724</f>
        <v>107.99999999999896</v>
      </c>
      <c r="G1724" s="5">
        <f>IF(D1724&gt;0,Sheet1!$C$4*Sheet1!$C$3*Sheet1!$C$5,0)</f>
        <v>139.85136</v>
      </c>
      <c r="H1724" s="5">
        <f>0.5*Sheet1!$C$6*Sheet1!$C$7*Sheet1!$C$8*D1724^2</f>
        <v>572.75830613425921</v>
      </c>
      <c r="I1724" s="5">
        <f t="shared" si="235"/>
        <v>820.60966613425819</v>
      </c>
      <c r="J1724" s="3">
        <f t="shared" si="236"/>
        <v>29.861073962107728</v>
      </c>
      <c r="K1724" s="3">
        <f t="shared" si="237"/>
        <v>29.861073962107728</v>
      </c>
      <c r="L1724" s="3">
        <f t="shared" si="238"/>
        <v>0</v>
      </c>
      <c r="M1724" s="6">
        <f t="shared" si="239"/>
        <v>8.2947427672521463E-3</v>
      </c>
      <c r="N1724" s="6">
        <f t="shared" si="240"/>
        <v>2.9780032740156459</v>
      </c>
      <c r="O1724" s="6">
        <f t="shared" si="241"/>
        <v>0</v>
      </c>
      <c r="P1724" s="6">
        <f t="shared" si="242"/>
        <v>0.59963713351667947</v>
      </c>
    </row>
    <row r="1725" spans="1:16" x14ac:dyDescent="0.3">
      <c r="A1725" s="4">
        <v>1723</v>
      </c>
      <c r="B1725" t="s">
        <v>45</v>
      </c>
      <c r="C1725" s="5">
        <v>131.19999999999999</v>
      </c>
      <c r="D1725" s="3">
        <f t="shared" si="234"/>
        <v>36.444444444444443</v>
      </c>
      <c r="E1725" s="3">
        <v>4.1666666666668246E-2</v>
      </c>
      <c r="F1725" s="5">
        <f>Sheet1!$C$3*E1725</f>
        <v>54.000000000002046</v>
      </c>
      <c r="G1725" s="5">
        <f>IF(D1725&gt;0,Sheet1!$C$4*Sheet1!$C$3*Sheet1!$C$5,0)</f>
        <v>139.85136</v>
      </c>
      <c r="H1725" s="5">
        <f>0.5*Sheet1!$C$6*Sheet1!$C$7*Sheet1!$C$8*D1725^2</f>
        <v>574.50852148148158</v>
      </c>
      <c r="I1725" s="5">
        <f t="shared" si="235"/>
        <v>768.35988148148363</v>
      </c>
      <c r="J1725" s="3">
        <f t="shared" si="236"/>
        <v>28.002449013991846</v>
      </c>
      <c r="K1725" s="3">
        <f t="shared" si="237"/>
        <v>28.002449013991846</v>
      </c>
      <c r="L1725" s="3">
        <f t="shared" si="238"/>
        <v>0</v>
      </c>
      <c r="M1725" s="6">
        <f t="shared" si="239"/>
        <v>7.7784580594421797E-3</v>
      </c>
      <c r="N1725" s="6">
        <f t="shared" si="240"/>
        <v>2.9857817320750879</v>
      </c>
      <c r="O1725" s="6">
        <f t="shared" si="241"/>
        <v>0</v>
      </c>
      <c r="P1725" s="6">
        <f t="shared" si="242"/>
        <v>0.59963713351667947</v>
      </c>
    </row>
    <row r="1726" spans="1:16" x14ac:dyDescent="0.3">
      <c r="A1726" s="4">
        <v>1724</v>
      </c>
      <c r="B1726" t="s">
        <v>45</v>
      </c>
      <c r="C1726" s="5">
        <v>131.30000000000001</v>
      </c>
      <c r="D1726" s="3">
        <f t="shared" si="234"/>
        <v>36.472222222222221</v>
      </c>
      <c r="E1726" s="3">
        <v>0</v>
      </c>
      <c r="F1726" s="5">
        <f>Sheet1!$C$3*E1726</f>
        <v>0</v>
      </c>
      <c r="G1726" s="5">
        <f>IF(D1726&gt;0,Sheet1!$C$4*Sheet1!$C$3*Sheet1!$C$5,0)</f>
        <v>139.85136</v>
      </c>
      <c r="H1726" s="5">
        <f>0.5*Sheet1!$C$6*Sheet1!$C$7*Sheet1!$C$8*D1726^2</f>
        <v>575.38463042245382</v>
      </c>
      <c r="I1726" s="5">
        <f t="shared" si="235"/>
        <v>715.23599042245382</v>
      </c>
      <c r="J1726" s="3">
        <f t="shared" si="236"/>
        <v>26.086245984018941</v>
      </c>
      <c r="K1726" s="3">
        <f t="shared" si="237"/>
        <v>26.086245984018941</v>
      </c>
      <c r="L1726" s="3">
        <f t="shared" si="238"/>
        <v>0</v>
      </c>
      <c r="M1726" s="6">
        <f t="shared" si="239"/>
        <v>7.2461794400052616E-3</v>
      </c>
      <c r="N1726" s="6">
        <f t="shared" si="240"/>
        <v>2.9930279115150933</v>
      </c>
      <c r="O1726" s="6">
        <f t="shared" si="241"/>
        <v>0</v>
      </c>
      <c r="P1726" s="6">
        <f t="shared" si="242"/>
        <v>0.59963713351667947</v>
      </c>
    </row>
    <row r="1727" spans="1:16" x14ac:dyDescent="0.3">
      <c r="A1727" s="4">
        <v>1725</v>
      </c>
      <c r="B1727" t="s">
        <v>45</v>
      </c>
      <c r="C1727" s="5">
        <v>131.19999999999999</v>
      </c>
      <c r="D1727" s="3">
        <f t="shared" si="234"/>
        <v>36.444444444444443</v>
      </c>
      <c r="E1727" s="3">
        <v>-8.3333333333336493E-2</v>
      </c>
      <c r="F1727" s="5">
        <f>Sheet1!$C$3*E1727</f>
        <v>-108.00000000000409</v>
      </c>
      <c r="G1727" s="5">
        <f>IF(D1727&gt;0,Sheet1!$C$4*Sheet1!$C$3*Sheet1!$C$5,0)</f>
        <v>139.85136</v>
      </c>
      <c r="H1727" s="5">
        <f>0.5*Sheet1!$C$6*Sheet1!$C$7*Sheet1!$C$8*D1727^2</f>
        <v>574.50852148148158</v>
      </c>
      <c r="I1727" s="5">
        <f t="shared" si="235"/>
        <v>606.35988148147749</v>
      </c>
      <c r="J1727" s="3">
        <f t="shared" si="236"/>
        <v>22.098449013991623</v>
      </c>
      <c r="K1727" s="3">
        <f t="shared" si="237"/>
        <v>22.098449013991623</v>
      </c>
      <c r="L1727" s="3">
        <f t="shared" si="238"/>
        <v>0</v>
      </c>
      <c r="M1727" s="6">
        <f t="shared" si="239"/>
        <v>6.1384580594421173E-3</v>
      </c>
      <c r="N1727" s="6">
        <f t="shared" si="240"/>
        <v>2.9991663695745352</v>
      </c>
      <c r="O1727" s="6">
        <f t="shared" si="241"/>
        <v>0</v>
      </c>
      <c r="P1727" s="6">
        <f t="shared" si="242"/>
        <v>0.59963713351667947</v>
      </c>
    </row>
    <row r="1728" spans="1:16" x14ac:dyDescent="0.3">
      <c r="A1728" s="4">
        <v>1726</v>
      </c>
      <c r="B1728" t="s">
        <v>45</v>
      </c>
      <c r="C1728" s="5">
        <v>130.69999999999999</v>
      </c>
      <c r="D1728" s="3">
        <f t="shared" si="234"/>
        <v>36.30555555555555</v>
      </c>
      <c r="E1728" s="3">
        <v>-0.19444444444444128</v>
      </c>
      <c r="F1728" s="5">
        <f>Sheet1!$C$3*E1728</f>
        <v>-251.99999999999591</v>
      </c>
      <c r="G1728" s="5">
        <f>IF(D1728&gt;0,Sheet1!$C$4*Sheet1!$C$3*Sheet1!$C$5,0)</f>
        <v>139.85136</v>
      </c>
      <c r="H1728" s="5">
        <f>0.5*Sheet1!$C$6*Sheet1!$C$7*Sheet1!$C$8*D1728^2</f>
        <v>570.13798945023143</v>
      </c>
      <c r="I1728" s="5">
        <f t="shared" si="235"/>
        <v>457.98934945023552</v>
      </c>
      <c r="J1728" s="3">
        <f t="shared" si="236"/>
        <v>16.627557770318273</v>
      </c>
      <c r="K1728" s="3">
        <f t="shared" si="237"/>
        <v>16.627557770318273</v>
      </c>
      <c r="L1728" s="3">
        <f t="shared" si="238"/>
        <v>0</v>
      </c>
      <c r="M1728" s="6">
        <f t="shared" si="239"/>
        <v>4.618766047310631E-3</v>
      </c>
      <c r="N1728" s="6">
        <f t="shared" si="240"/>
        <v>3.0037851356218459</v>
      </c>
      <c r="O1728" s="6">
        <f t="shared" si="241"/>
        <v>0</v>
      </c>
      <c r="P1728" s="6">
        <f t="shared" si="242"/>
        <v>0.59963713351667947</v>
      </c>
    </row>
    <row r="1729" spans="1:16" x14ac:dyDescent="0.3">
      <c r="A1729" s="4">
        <v>1727</v>
      </c>
      <c r="B1729" t="s">
        <v>45</v>
      </c>
      <c r="C1729" s="5">
        <v>129.80000000000001</v>
      </c>
      <c r="D1729" s="3">
        <f t="shared" si="234"/>
        <v>36.055555555555557</v>
      </c>
      <c r="E1729" s="3">
        <v>-0.31944444444444209</v>
      </c>
      <c r="F1729" s="5">
        <f>Sheet1!$C$3*E1729</f>
        <v>-413.99999999999693</v>
      </c>
      <c r="G1729" s="5">
        <f>IF(D1729&gt;0,Sheet1!$C$4*Sheet1!$C$3*Sheet1!$C$5,0)</f>
        <v>139.85136</v>
      </c>
      <c r="H1729" s="5">
        <f>0.5*Sheet1!$C$6*Sheet1!$C$7*Sheet1!$C$8*D1729^2</f>
        <v>562.31308502314823</v>
      </c>
      <c r="I1729" s="5">
        <f t="shared" si="235"/>
        <v>288.1644450231513</v>
      </c>
      <c r="J1729" s="3">
        <f t="shared" si="236"/>
        <v>10.389929156668067</v>
      </c>
      <c r="K1729" s="3">
        <f t="shared" si="237"/>
        <v>10.389929156668067</v>
      </c>
      <c r="L1729" s="3">
        <f t="shared" si="238"/>
        <v>0</v>
      </c>
      <c r="M1729" s="6">
        <f t="shared" si="239"/>
        <v>2.8860914324077966E-3</v>
      </c>
      <c r="N1729" s="6">
        <f t="shared" si="240"/>
        <v>3.0066712270542535</v>
      </c>
      <c r="O1729" s="6">
        <f t="shared" si="241"/>
        <v>0</v>
      </c>
      <c r="P1729" s="6">
        <f t="shared" si="242"/>
        <v>0.59963713351667947</v>
      </c>
    </row>
    <row r="1730" spans="1:16" x14ac:dyDescent="0.3">
      <c r="A1730" s="4">
        <v>1728</v>
      </c>
      <c r="B1730" t="s">
        <v>45</v>
      </c>
      <c r="C1730" s="5">
        <v>128.4</v>
      </c>
      <c r="D1730" s="3">
        <f t="shared" ref="D1730:D1793" si="243">C1730/3.6</f>
        <v>35.666666666666664</v>
      </c>
      <c r="E1730" s="3">
        <v>-0.45833333333333492</v>
      </c>
      <c r="F1730" s="5">
        <f>Sheet1!$C$3*E1730</f>
        <v>-594.00000000000205</v>
      </c>
      <c r="G1730" s="5">
        <f>IF(D1730&gt;0,Sheet1!$C$4*Sheet1!$C$3*Sheet1!$C$5,0)</f>
        <v>139.85136</v>
      </c>
      <c r="H1730" s="5">
        <f>0.5*Sheet1!$C$6*Sheet1!$C$7*Sheet1!$C$8*D1730^2</f>
        <v>550.24848083333336</v>
      </c>
      <c r="I1730" s="5">
        <f t="shared" ref="I1730:I1793" si="244">F1730+G1730+H1730</f>
        <v>96.099840833331314</v>
      </c>
      <c r="J1730" s="3">
        <f t="shared" ref="J1730:J1793" si="245">I1730*D1730/1000</f>
        <v>3.4275609897221497</v>
      </c>
      <c r="K1730" s="3">
        <f t="shared" ref="K1730:K1793" si="246">MAX(J1730,0)</f>
        <v>3.4275609897221497</v>
      </c>
      <c r="L1730" s="3">
        <f t="shared" ref="L1730:L1793" si="247">MAX(-J1730,0)</f>
        <v>0</v>
      </c>
      <c r="M1730" s="6">
        <f t="shared" si="239"/>
        <v>9.5210027492281942E-4</v>
      </c>
      <c r="N1730" s="6">
        <f t="shared" si="240"/>
        <v>3.0076233273291764</v>
      </c>
      <c r="O1730" s="6">
        <f t="shared" si="241"/>
        <v>0</v>
      </c>
      <c r="P1730" s="6">
        <f t="shared" si="242"/>
        <v>0.59963713351667947</v>
      </c>
    </row>
    <row r="1731" spans="1:16" x14ac:dyDescent="0.3">
      <c r="A1731" s="4">
        <v>1729</v>
      </c>
      <c r="B1731" t="s">
        <v>45</v>
      </c>
      <c r="C1731" s="5">
        <v>126.5</v>
      </c>
      <c r="D1731" s="3">
        <f t="shared" si="243"/>
        <v>35.138888888888886</v>
      </c>
      <c r="E1731" s="3">
        <v>-0.59722222222222376</v>
      </c>
      <c r="F1731" s="5">
        <f>Sheet1!$C$3*E1731</f>
        <v>-774.00000000000205</v>
      </c>
      <c r="G1731" s="5">
        <f>IF(D1731&gt;0,Sheet1!$C$4*Sheet1!$C$3*Sheet1!$C$5,0)</f>
        <v>139.85136</v>
      </c>
      <c r="H1731" s="5">
        <f>0.5*Sheet1!$C$6*Sheet1!$C$7*Sheet1!$C$8*D1731^2</f>
        <v>534.08435431134262</v>
      </c>
      <c r="I1731" s="5">
        <f t="shared" si="244"/>
        <v>-100.06428568865942</v>
      </c>
      <c r="J1731" s="3">
        <f t="shared" si="245"/>
        <v>-3.5161478165598377</v>
      </c>
      <c r="K1731" s="3">
        <f t="shared" si="246"/>
        <v>0</v>
      </c>
      <c r="L1731" s="3">
        <f t="shared" si="247"/>
        <v>3.5161478165598377</v>
      </c>
      <c r="M1731" s="6">
        <f t="shared" ref="M1731:M1794" si="248">K1731*(A1731-A1730)/3600</f>
        <v>0</v>
      </c>
      <c r="N1731" s="6">
        <f t="shared" ref="N1731:N1794" si="249">N1730+M1731</f>
        <v>3.0076233273291764</v>
      </c>
      <c r="O1731" s="6">
        <f t="shared" ref="O1731:O1794" si="250">L1731*(A1731-A1730)/3600</f>
        <v>9.7670772682217715E-4</v>
      </c>
      <c r="P1731" s="6">
        <f t="shared" ref="P1731:P1794" si="251">P1730+O1731</f>
        <v>0.60061384124350159</v>
      </c>
    </row>
    <row r="1732" spans="1:16" x14ac:dyDescent="0.3">
      <c r="A1732" s="4">
        <v>1730</v>
      </c>
      <c r="B1732" t="s">
        <v>45</v>
      </c>
      <c r="C1732" s="5">
        <v>124.1</v>
      </c>
      <c r="D1732" s="3">
        <f t="shared" si="243"/>
        <v>34.472222222222221</v>
      </c>
      <c r="E1732" s="3">
        <v>-0.68055555555555636</v>
      </c>
      <c r="F1732" s="5">
        <f>Sheet1!$C$3*E1732</f>
        <v>-882.00000000000102</v>
      </c>
      <c r="G1732" s="5">
        <f>IF(D1732&gt;0,Sheet1!$C$4*Sheet1!$C$3*Sheet1!$C$5,0)</f>
        <v>139.85136</v>
      </c>
      <c r="H1732" s="5">
        <f>0.5*Sheet1!$C$6*Sheet1!$C$7*Sheet1!$C$8*D1732^2</f>
        <v>514.01094625578719</v>
      </c>
      <c r="I1732" s="5">
        <f t="shared" si="244"/>
        <v>-228.13769374421383</v>
      </c>
      <c r="J1732" s="3">
        <f t="shared" si="245"/>
        <v>-7.8644132760158154</v>
      </c>
      <c r="K1732" s="3">
        <f t="shared" si="246"/>
        <v>0</v>
      </c>
      <c r="L1732" s="3">
        <f t="shared" si="247"/>
        <v>7.8644132760158154</v>
      </c>
      <c r="M1732" s="6">
        <f t="shared" si="248"/>
        <v>0</v>
      </c>
      <c r="N1732" s="6">
        <f t="shared" si="249"/>
        <v>3.0076233273291764</v>
      </c>
      <c r="O1732" s="6">
        <f t="shared" si="250"/>
        <v>2.1845592433377267E-3</v>
      </c>
      <c r="P1732" s="6">
        <f t="shared" si="251"/>
        <v>0.6027984004868393</v>
      </c>
    </row>
    <row r="1733" spans="1:16" x14ac:dyDescent="0.3">
      <c r="A1733" s="4">
        <v>1731</v>
      </c>
      <c r="B1733" t="s">
        <v>45</v>
      </c>
      <c r="C1733" s="5">
        <v>121.6</v>
      </c>
      <c r="D1733" s="3">
        <f t="shared" si="243"/>
        <v>33.777777777777779</v>
      </c>
      <c r="E1733" s="3">
        <v>-0.70833333333333248</v>
      </c>
      <c r="F1733" s="5">
        <f>Sheet1!$C$3*E1733</f>
        <v>-917.99999999999886</v>
      </c>
      <c r="G1733" s="5">
        <f>IF(D1733&gt;0,Sheet1!$C$4*Sheet1!$C$3*Sheet1!$C$5,0)</f>
        <v>139.85136</v>
      </c>
      <c r="H1733" s="5">
        <f>0.5*Sheet1!$C$6*Sheet1!$C$7*Sheet1!$C$8*D1733^2</f>
        <v>493.50999703703718</v>
      </c>
      <c r="I1733" s="5">
        <f t="shared" si="244"/>
        <v>-284.63864296296168</v>
      </c>
      <c r="J1733" s="3">
        <f t="shared" si="245"/>
        <v>-9.6144608289711506</v>
      </c>
      <c r="K1733" s="3">
        <f t="shared" si="246"/>
        <v>0</v>
      </c>
      <c r="L1733" s="3">
        <f t="shared" si="247"/>
        <v>9.6144608289711506</v>
      </c>
      <c r="M1733" s="6">
        <f t="shared" si="248"/>
        <v>0</v>
      </c>
      <c r="N1733" s="6">
        <f t="shared" si="249"/>
        <v>3.0076233273291764</v>
      </c>
      <c r="O1733" s="6">
        <f t="shared" si="250"/>
        <v>2.6706835636030974E-3</v>
      </c>
      <c r="P1733" s="6">
        <f t="shared" si="251"/>
        <v>0.60546908405044242</v>
      </c>
    </row>
    <row r="1734" spans="1:16" x14ac:dyDescent="0.3">
      <c r="A1734" s="4">
        <v>1732</v>
      </c>
      <c r="B1734" t="s">
        <v>45</v>
      </c>
      <c r="C1734" s="5">
        <v>119</v>
      </c>
      <c r="D1734" s="3">
        <f t="shared" si="243"/>
        <v>33.055555555555557</v>
      </c>
      <c r="E1734" s="3">
        <v>-0.70833333333333248</v>
      </c>
      <c r="F1734" s="5">
        <f>Sheet1!$C$3*E1734</f>
        <v>-917.99999999999886</v>
      </c>
      <c r="G1734" s="5">
        <f>IF(D1734&gt;0,Sheet1!$C$4*Sheet1!$C$3*Sheet1!$C$5,0)</f>
        <v>139.85136</v>
      </c>
      <c r="H1734" s="5">
        <f>0.5*Sheet1!$C$6*Sheet1!$C$7*Sheet1!$C$8*D1734^2</f>
        <v>472.6315700231483</v>
      </c>
      <c r="I1734" s="5">
        <f t="shared" si="244"/>
        <v>-305.51706997685056</v>
      </c>
      <c r="J1734" s="3">
        <f t="shared" si="245"/>
        <v>-10.099036479790339</v>
      </c>
      <c r="K1734" s="3">
        <f t="shared" si="246"/>
        <v>0</v>
      </c>
      <c r="L1734" s="3">
        <f t="shared" si="247"/>
        <v>10.099036479790339</v>
      </c>
      <c r="M1734" s="6">
        <f t="shared" si="248"/>
        <v>0</v>
      </c>
      <c r="N1734" s="6">
        <f t="shared" si="249"/>
        <v>3.0076233273291764</v>
      </c>
      <c r="O1734" s="6">
        <f t="shared" si="250"/>
        <v>2.8052879110528721E-3</v>
      </c>
      <c r="P1734" s="6">
        <f t="shared" si="251"/>
        <v>0.60827437196149525</v>
      </c>
    </row>
    <row r="1735" spans="1:16" x14ac:dyDescent="0.3">
      <c r="A1735" s="4">
        <v>1733</v>
      </c>
      <c r="B1735" t="s">
        <v>45</v>
      </c>
      <c r="C1735" s="5">
        <v>116.5</v>
      </c>
      <c r="D1735" s="3">
        <f t="shared" si="243"/>
        <v>32.361111111111107</v>
      </c>
      <c r="E1735" s="3">
        <v>-0.68055555555555636</v>
      </c>
      <c r="F1735" s="5">
        <f>Sheet1!$C$3*E1735</f>
        <v>-882.00000000000102</v>
      </c>
      <c r="G1735" s="5">
        <f>IF(D1735&gt;0,Sheet1!$C$4*Sheet1!$C$3*Sheet1!$C$5,0)</f>
        <v>139.85136</v>
      </c>
      <c r="H1735" s="5">
        <f>0.5*Sheet1!$C$6*Sheet1!$C$7*Sheet1!$C$8*D1735^2</f>
        <v>452.98169806134257</v>
      </c>
      <c r="I1735" s="5">
        <f t="shared" si="244"/>
        <v>-289.16694193865845</v>
      </c>
      <c r="J1735" s="3">
        <f t="shared" si="245"/>
        <v>-9.3577635377371404</v>
      </c>
      <c r="K1735" s="3">
        <f t="shared" si="246"/>
        <v>0</v>
      </c>
      <c r="L1735" s="3">
        <f t="shared" si="247"/>
        <v>9.3577635377371404</v>
      </c>
      <c r="M1735" s="6">
        <f t="shared" si="248"/>
        <v>0</v>
      </c>
      <c r="N1735" s="6">
        <f t="shared" si="249"/>
        <v>3.0076233273291764</v>
      </c>
      <c r="O1735" s="6">
        <f t="shared" si="250"/>
        <v>2.5993787604825392E-3</v>
      </c>
      <c r="P1735" s="6">
        <f t="shared" si="251"/>
        <v>0.6108737507219778</v>
      </c>
    </row>
    <row r="1736" spans="1:16" x14ac:dyDescent="0.3">
      <c r="A1736" s="4">
        <v>1734</v>
      </c>
      <c r="B1736" t="s">
        <v>45</v>
      </c>
      <c r="C1736" s="5">
        <v>114.1</v>
      </c>
      <c r="D1736" s="3">
        <f t="shared" si="243"/>
        <v>31.694444444444443</v>
      </c>
      <c r="E1736" s="3">
        <v>-0.65277777777777812</v>
      </c>
      <c r="F1736" s="5">
        <f>Sheet1!$C$3*E1736</f>
        <v>-846.00000000000045</v>
      </c>
      <c r="G1736" s="5">
        <f>IF(D1736&gt;0,Sheet1!$C$4*Sheet1!$C$3*Sheet1!$C$5,0)</f>
        <v>139.85136</v>
      </c>
      <c r="H1736" s="5">
        <f>0.5*Sheet1!$C$6*Sheet1!$C$7*Sheet1!$C$8*D1736^2</f>
        <v>434.51031778356486</v>
      </c>
      <c r="I1736" s="5">
        <f t="shared" si="244"/>
        <v>-271.6383222164356</v>
      </c>
      <c r="J1736" s="3">
        <f t="shared" si="245"/>
        <v>-8.6094257124709159</v>
      </c>
      <c r="K1736" s="3">
        <f t="shared" si="246"/>
        <v>0</v>
      </c>
      <c r="L1736" s="3">
        <f t="shared" si="247"/>
        <v>8.6094257124709159</v>
      </c>
      <c r="M1736" s="6">
        <f t="shared" si="248"/>
        <v>0</v>
      </c>
      <c r="N1736" s="6">
        <f t="shared" si="249"/>
        <v>3.0076233273291764</v>
      </c>
      <c r="O1736" s="6">
        <f t="shared" si="250"/>
        <v>2.3915071423530323E-3</v>
      </c>
      <c r="P1736" s="6">
        <f t="shared" si="251"/>
        <v>0.61326525786433084</v>
      </c>
    </row>
    <row r="1737" spans="1:16" x14ac:dyDescent="0.3">
      <c r="A1737" s="4">
        <v>1735</v>
      </c>
      <c r="B1737" t="s">
        <v>45</v>
      </c>
      <c r="C1737" s="5">
        <v>111.8</v>
      </c>
      <c r="D1737" s="3">
        <f t="shared" si="243"/>
        <v>31.055555555555554</v>
      </c>
      <c r="E1737" s="3">
        <v>-0.63888888888888806</v>
      </c>
      <c r="F1737" s="5">
        <f>Sheet1!$C$3*E1737</f>
        <v>-827.99999999999898</v>
      </c>
      <c r="G1737" s="5">
        <f>IF(D1737&gt;0,Sheet1!$C$4*Sheet1!$C$3*Sheet1!$C$5,0)</f>
        <v>139.85136</v>
      </c>
      <c r="H1737" s="5">
        <f>0.5*Sheet1!$C$6*Sheet1!$C$7*Sheet1!$C$8*D1737^2</f>
        <v>417.16936835648153</v>
      </c>
      <c r="I1737" s="5">
        <f t="shared" si="244"/>
        <v>-270.97927164351745</v>
      </c>
      <c r="J1737" s="3">
        <f t="shared" si="245"/>
        <v>-8.4154118249292349</v>
      </c>
      <c r="K1737" s="3">
        <f t="shared" si="246"/>
        <v>0</v>
      </c>
      <c r="L1737" s="3">
        <f t="shared" si="247"/>
        <v>8.4154118249292349</v>
      </c>
      <c r="M1737" s="6">
        <f t="shared" si="248"/>
        <v>0</v>
      </c>
      <c r="N1737" s="6">
        <f t="shared" si="249"/>
        <v>3.0076233273291764</v>
      </c>
      <c r="O1737" s="6">
        <f t="shared" si="250"/>
        <v>2.3376143958136766E-3</v>
      </c>
      <c r="P1737" s="6">
        <f t="shared" si="251"/>
        <v>0.61560287226014454</v>
      </c>
    </row>
    <row r="1738" spans="1:16" x14ac:dyDescent="0.3">
      <c r="A1738" s="4">
        <v>1736</v>
      </c>
      <c r="B1738" t="s">
        <v>45</v>
      </c>
      <c r="C1738" s="5">
        <v>109.5</v>
      </c>
      <c r="D1738" s="3">
        <f t="shared" si="243"/>
        <v>30.416666666666664</v>
      </c>
      <c r="E1738" s="3">
        <v>-0.65277777777777812</v>
      </c>
      <c r="F1738" s="5">
        <f>Sheet1!$C$3*E1738</f>
        <v>-846.00000000000045</v>
      </c>
      <c r="G1738" s="5">
        <f>IF(D1738&gt;0,Sheet1!$C$4*Sheet1!$C$3*Sheet1!$C$5,0)</f>
        <v>139.85136</v>
      </c>
      <c r="H1738" s="5">
        <f>0.5*Sheet1!$C$6*Sheet1!$C$7*Sheet1!$C$8*D1738^2</f>
        <v>400.18153255208335</v>
      </c>
      <c r="I1738" s="5">
        <f t="shared" si="244"/>
        <v>-305.9671074479171</v>
      </c>
      <c r="J1738" s="3">
        <f t="shared" si="245"/>
        <v>-9.3064995182074775</v>
      </c>
      <c r="K1738" s="3">
        <f t="shared" si="246"/>
        <v>0</v>
      </c>
      <c r="L1738" s="3">
        <f t="shared" si="247"/>
        <v>9.3064995182074775</v>
      </c>
      <c r="M1738" s="6">
        <f t="shared" si="248"/>
        <v>0</v>
      </c>
      <c r="N1738" s="6">
        <f t="shared" si="249"/>
        <v>3.0076233273291764</v>
      </c>
      <c r="O1738" s="6">
        <f t="shared" si="250"/>
        <v>2.5851387550576326E-3</v>
      </c>
      <c r="P1738" s="6">
        <f t="shared" si="251"/>
        <v>0.61818801101520215</v>
      </c>
    </row>
    <row r="1739" spans="1:16" x14ac:dyDescent="0.3">
      <c r="A1739" s="4">
        <v>1737</v>
      </c>
      <c r="B1739" t="s">
        <v>45</v>
      </c>
      <c r="C1739" s="5">
        <v>107.1</v>
      </c>
      <c r="D1739" s="3">
        <f t="shared" si="243"/>
        <v>29.749999999999996</v>
      </c>
      <c r="E1739" s="3">
        <v>-0.65277777777777812</v>
      </c>
      <c r="F1739" s="5">
        <f>Sheet1!$C$3*E1739</f>
        <v>-846.00000000000045</v>
      </c>
      <c r="G1739" s="5">
        <f>IF(D1739&gt;0,Sheet1!$C$4*Sheet1!$C$3*Sheet1!$C$5,0)</f>
        <v>139.85136</v>
      </c>
      <c r="H1739" s="5">
        <f>0.5*Sheet1!$C$6*Sheet1!$C$7*Sheet1!$C$8*D1739^2</f>
        <v>382.83157171874996</v>
      </c>
      <c r="I1739" s="5">
        <f t="shared" si="244"/>
        <v>-323.3170682812505</v>
      </c>
      <c r="J1739" s="3">
        <f t="shared" si="245"/>
        <v>-9.6186827813672</v>
      </c>
      <c r="K1739" s="3">
        <f t="shared" si="246"/>
        <v>0</v>
      </c>
      <c r="L1739" s="3">
        <f t="shared" si="247"/>
        <v>9.6186827813672</v>
      </c>
      <c r="M1739" s="6">
        <f t="shared" si="248"/>
        <v>0</v>
      </c>
      <c r="N1739" s="6">
        <f t="shared" si="249"/>
        <v>3.0076233273291764</v>
      </c>
      <c r="O1739" s="6">
        <f t="shared" si="250"/>
        <v>2.6718563281575556E-3</v>
      </c>
      <c r="P1739" s="6">
        <f t="shared" si="251"/>
        <v>0.62085986734335974</v>
      </c>
    </row>
    <row r="1740" spans="1:16" x14ac:dyDescent="0.3">
      <c r="A1740" s="4">
        <v>1738</v>
      </c>
      <c r="B1740" t="s">
        <v>45</v>
      </c>
      <c r="C1740" s="5">
        <v>104.8</v>
      </c>
      <c r="D1740" s="3">
        <f t="shared" si="243"/>
        <v>29.111111111111111</v>
      </c>
      <c r="E1740" s="3">
        <v>-0.63888888888888806</v>
      </c>
      <c r="F1740" s="5">
        <f>Sheet1!$C$3*E1740</f>
        <v>-827.99999999999898</v>
      </c>
      <c r="G1740" s="5">
        <f>IF(D1740&gt;0,Sheet1!$C$4*Sheet1!$C$3*Sheet1!$C$5,0)</f>
        <v>139.85136</v>
      </c>
      <c r="H1740" s="5">
        <f>0.5*Sheet1!$C$6*Sheet1!$C$7*Sheet1!$C$8*D1740^2</f>
        <v>366.56531592592603</v>
      </c>
      <c r="I1740" s="5">
        <f t="shared" si="244"/>
        <v>-321.58332407407295</v>
      </c>
      <c r="J1740" s="3">
        <f t="shared" si="245"/>
        <v>-9.36164787860079</v>
      </c>
      <c r="K1740" s="3">
        <f t="shared" si="246"/>
        <v>0</v>
      </c>
      <c r="L1740" s="3">
        <f t="shared" si="247"/>
        <v>9.36164787860079</v>
      </c>
      <c r="M1740" s="6">
        <f t="shared" si="248"/>
        <v>0</v>
      </c>
      <c r="N1740" s="6">
        <f t="shared" si="249"/>
        <v>3.0076233273291764</v>
      </c>
      <c r="O1740" s="6">
        <f t="shared" si="250"/>
        <v>2.6004577440557749E-3</v>
      </c>
      <c r="P1740" s="6">
        <f t="shared" si="251"/>
        <v>0.62346032508741556</v>
      </c>
    </row>
    <row r="1741" spans="1:16" x14ac:dyDescent="0.3">
      <c r="A1741" s="4">
        <v>1739</v>
      </c>
      <c r="B1741" t="s">
        <v>45</v>
      </c>
      <c r="C1741" s="5">
        <v>102.5</v>
      </c>
      <c r="D1741" s="3">
        <f t="shared" si="243"/>
        <v>28.472222222222221</v>
      </c>
      <c r="E1741" s="3">
        <v>-0.61111111111110994</v>
      </c>
      <c r="F1741" s="5">
        <f>Sheet1!$C$3*E1741</f>
        <v>-791.99999999999852</v>
      </c>
      <c r="G1741" s="5">
        <f>IF(D1741&gt;0,Sheet1!$C$4*Sheet1!$C$3*Sheet1!$C$5,0)</f>
        <v>139.85136</v>
      </c>
      <c r="H1741" s="5">
        <f>0.5*Sheet1!$C$6*Sheet1!$C$7*Sheet1!$C$8*D1741^2</f>
        <v>350.65217375578709</v>
      </c>
      <c r="I1741" s="5">
        <f t="shared" si="244"/>
        <v>-301.49646624421143</v>
      </c>
      <c r="J1741" s="3">
        <f t="shared" si="245"/>
        <v>-8.5842743861199082</v>
      </c>
      <c r="K1741" s="3">
        <f t="shared" si="246"/>
        <v>0</v>
      </c>
      <c r="L1741" s="3">
        <f t="shared" si="247"/>
        <v>8.5842743861199082</v>
      </c>
      <c r="M1741" s="6">
        <f t="shared" si="248"/>
        <v>0</v>
      </c>
      <c r="N1741" s="6">
        <f t="shared" si="249"/>
        <v>3.0076233273291764</v>
      </c>
      <c r="O1741" s="6">
        <f t="shared" si="250"/>
        <v>2.3845206628110857E-3</v>
      </c>
      <c r="P1741" s="6">
        <f t="shared" si="251"/>
        <v>0.6258448457502267</v>
      </c>
    </row>
    <row r="1742" spans="1:16" x14ac:dyDescent="0.3">
      <c r="A1742" s="4">
        <v>1740</v>
      </c>
      <c r="B1742" t="s">
        <v>45</v>
      </c>
      <c r="C1742" s="5">
        <v>100.4</v>
      </c>
      <c r="D1742" s="3">
        <f t="shared" si="243"/>
        <v>27.888888888888889</v>
      </c>
      <c r="E1742" s="3">
        <v>-0.54166666666666741</v>
      </c>
      <c r="F1742" s="5">
        <f>Sheet1!$C$3*E1742</f>
        <v>-702.00000000000091</v>
      </c>
      <c r="G1742" s="5">
        <f>IF(D1742&gt;0,Sheet1!$C$4*Sheet1!$C$3*Sheet1!$C$5,0)</f>
        <v>139.85136</v>
      </c>
      <c r="H1742" s="5">
        <f>0.5*Sheet1!$C$6*Sheet1!$C$7*Sheet1!$C$8*D1742^2</f>
        <v>336.43117342592603</v>
      </c>
      <c r="I1742" s="5">
        <f t="shared" si="244"/>
        <v>-225.71746657407488</v>
      </c>
      <c r="J1742" s="3">
        <f t="shared" si="245"/>
        <v>-6.295009345565866</v>
      </c>
      <c r="K1742" s="3">
        <f t="shared" si="246"/>
        <v>0</v>
      </c>
      <c r="L1742" s="3">
        <f t="shared" si="247"/>
        <v>6.295009345565866</v>
      </c>
      <c r="M1742" s="6">
        <f t="shared" si="248"/>
        <v>0</v>
      </c>
      <c r="N1742" s="6">
        <f t="shared" si="249"/>
        <v>3.0076233273291764</v>
      </c>
      <c r="O1742" s="6">
        <f t="shared" si="250"/>
        <v>1.7486137071016294E-3</v>
      </c>
      <c r="P1742" s="6">
        <f t="shared" si="251"/>
        <v>0.62759345945732836</v>
      </c>
    </row>
    <row r="1743" spans="1:16" x14ac:dyDescent="0.3">
      <c r="A1743" s="4">
        <v>1741</v>
      </c>
      <c r="B1743" t="s">
        <v>45</v>
      </c>
      <c r="C1743" s="5">
        <v>98.6</v>
      </c>
      <c r="D1743" s="3">
        <f t="shared" si="243"/>
        <v>27.388888888888886</v>
      </c>
      <c r="E1743" s="3">
        <v>-0.44444444444444481</v>
      </c>
      <c r="F1743" s="5">
        <f>Sheet1!$C$3*E1743</f>
        <v>-576.00000000000045</v>
      </c>
      <c r="G1743" s="5">
        <f>IF(D1743&gt;0,Sheet1!$C$4*Sheet1!$C$3*Sheet1!$C$5,0)</f>
        <v>139.85136</v>
      </c>
      <c r="H1743" s="5">
        <f>0.5*Sheet1!$C$6*Sheet1!$C$7*Sheet1!$C$8*D1743^2</f>
        <v>324.47604113425922</v>
      </c>
      <c r="I1743" s="5">
        <f t="shared" si="244"/>
        <v>-111.67259886574124</v>
      </c>
      <c r="J1743" s="3">
        <f t="shared" si="245"/>
        <v>-3.0585884022672456</v>
      </c>
      <c r="K1743" s="3">
        <f t="shared" si="246"/>
        <v>0</v>
      </c>
      <c r="L1743" s="3">
        <f t="shared" si="247"/>
        <v>3.0585884022672456</v>
      </c>
      <c r="M1743" s="6">
        <f t="shared" si="248"/>
        <v>0</v>
      </c>
      <c r="N1743" s="6">
        <f t="shared" si="249"/>
        <v>3.0076233273291764</v>
      </c>
      <c r="O1743" s="6">
        <f t="shared" si="250"/>
        <v>8.4960788951867936E-4</v>
      </c>
      <c r="P1743" s="6">
        <f t="shared" si="251"/>
        <v>0.62844306734684707</v>
      </c>
    </row>
    <row r="1744" spans="1:16" x14ac:dyDescent="0.3">
      <c r="A1744" s="4">
        <v>1742</v>
      </c>
      <c r="B1744" t="s">
        <v>45</v>
      </c>
      <c r="C1744" s="5">
        <v>97.2</v>
      </c>
      <c r="D1744" s="3">
        <f t="shared" si="243"/>
        <v>27</v>
      </c>
      <c r="E1744" s="3">
        <v>-0.37499999999999839</v>
      </c>
      <c r="F1744" s="5">
        <f>Sheet1!$C$3*E1744</f>
        <v>-485.9999999999979</v>
      </c>
      <c r="G1744" s="5">
        <f>IF(D1744&gt;0,Sheet1!$C$4*Sheet1!$C$3*Sheet1!$C$5,0)</f>
        <v>139.85136</v>
      </c>
      <c r="H1744" s="5">
        <f>0.5*Sheet1!$C$6*Sheet1!$C$7*Sheet1!$C$8*D1744^2</f>
        <v>315.32712750000007</v>
      </c>
      <c r="I1744" s="5">
        <f t="shared" si="244"/>
        <v>-30.821512499997823</v>
      </c>
      <c r="J1744" s="3">
        <f t="shared" si="245"/>
        <v>-0.83218083749994121</v>
      </c>
      <c r="K1744" s="3">
        <f t="shared" si="246"/>
        <v>0</v>
      </c>
      <c r="L1744" s="3">
        <f t="shared" si="247"/>
        <v>0.83218083749994121</v>
      </c>
      <c r="M1744" s="6">
        <f t="shared" si="248"/>
        <v>0</v>
      </c>
      <c r="N1744" s="6">
        <f t="shared" si="249"/>
        <v>3.0076233273291764</v>
      </c>
      <c r="O1744" s="6">
        <f t="shared" si="250"/>
        <v>2.3116134374998366E-4</v>
      </c>
      <c r="P1744" s="6">
        <f t="shared" si="251"/>
        <v>0.62867422869059708</v>
      </c>
    </row>
    <row r="1745" spans="1:16" x14ac:dyDescent="0.3">
      <c r="A1745" s="4">
        <v>1743</v>
      </c>
      <c r="B1745" t="s">
        <v>45</v>
      </c>
      <c r="C1745" s="5">
        <v>95.9</v>
      </c>
      <c r="D1745" s="3">
        <f t="shared" si="243"/>
        <v>26.638888888888889</v>
      </c>
      <c r="E1745" s="3">
        <v>-0.33333333333333409</v>
      </c>
      <c r="F1745" s="5">
        <f>Sheet1!$C$3*E1745</f>
        <v>-432.00000000000097</v>
      </c>
      <c r="G1745" s="5">
        <f>IF(D1745&gt;0,Sheet1!$C$4*Sheet1!$C$3*Sheet1!$C$5,0)</f>
        <v>139.85136</v>
      </c>
      <c r="H1745" s="5">
        <f>0.5*Sheet1!$C$6*Sheet1!$C$7*Sheet1!$C$8*D1745^2</f>
        <v>306.94885597800931</v>
      </c>
      <c r="I1745" s="5">
        <f t="shared" si="244"/>
        <v>14.800215978008339</v>
      </c>
      <c r="J1745" s="3">
        <f t="shared" si="245"/>
        <v>0.39426130896972217</v>
      </c>
      <c r="K1745" s="3">
        <f t="shared" si="246"/>
        <v>0.39426130896972217</v>
      </c>
      <c r="L1745" s="3">
        <f t="shared" si="247"/>
        <v>0</v>
      </c>
      <c r="M1745" s="6">
        <f t="shared" si="248"/>
        <v>1.0951703026936727E-4</v>
      </c>
      <c r="N1745" s="6">
        <f t="shared" si="249"/>
        <v>3.0077328443594458</v>
      </c>
      <c r="O1745" s="6">
        <f t="shared" si="250"/>
        <v>0</v>
      </c>
      <c r="P1745" s="6">
        <f t="shared" si="251"/>
        <v>0.62867422869059708</v>
      </c>
    </row>
    <row r="1746" spans="1:16" x14ac:dyDescent="0.3">
      <c r="A1746" s="4">
        <v>1744</v>
      </c>
      <c r="B1746" t="s">
        <v>45</v>
      </c>
      <c r="C1746" s="5">
        <v>94.8</v>
      </c>
      <c r="D1746" s="3">
        <f t="shared" si="243"/>
        <v>26.333333333333332</v>
      </c>
      <c r="E1746" s="3">
        <v>-0.29166666666666785</v>
      </c>
      <c r="F1746" s="5">
        <f>Sheet1!$C$3*E1746</f>
        <v>-378.00000000000153</v>
      </c>
      <c r="G1746" s="5">
        <f>IF(D1746&gt;0,Sheet1!$C$4*Sheet1!$C$3*Sheet1!$C$5,0)</f>
        <v>139.85136</v>
      </c>
      <c r="H1746" s="5">
        <f>0.5*Sheet1!$C$6*Sheet1!$C$7*Sheet1!$C$8*D1746^2</f>
        <v>299.94766083333337</v>
      </c>
      <c r="I1746" s="5">
        <f t="shared" si="244"/>
        <v>61.799020833331838</v>
      </c>
      <c r="J1746" s="3">
        <f t="shared" si="245"/>
        <v>1.6273742152777384</v>
      </c>
      <c r="K1746" s="3">
        <f t="shared" si="246"/>
        <v>1.6273742152777384</v>
      </c>
      <c r="L1746" s="3">
        <f t="shared" si="247"/>
        <v>0</v>
      </c>
      <c r="M1746" s="6">
        <f t="shared" si="248"/>
        <v>4.5204839313270513E-4</v>
      </c>
      <c r="N1746" s="6">
        <f t="shared" si="249"/>
        <v>3.0081848927525785</v>
      </c>
      <c r="O1746" s="6">
        <f t="shared" si="250"/>
        <v>0</v>
      </c>
      <c r="P1746" s="6">
        <f t="shared" si="251"/>
        <v>0.62867422869059708</v>
      </c>
    </row>
    <row r="1747" spans="1:16" x14ac:dyDescent="0.3">
      <c r="A1747" s="4">
        <v>1745</v>
      </c>
      <c r="B1747" t="s">
        <v>45</v>
      </c>
      <c r="C1747" s="5">
        <v>93.8</v>
      </c>
      <c r="D1747" s="3">
        <f t="shared" si="243"/>
        <v>26.055555555555554</v>
      </c>
      <c r="E1747" s="3">
        <v>-0.27777777777777779</v>
      </c>
      <c r="F1747" s="5">
        <f>Sheet1!$C$3*E1747</f>
        <v>-360</v>
      </c>
      <c r="G1747" s="5">
        <f>IF(D1747&gt;0,Sheet1!$C$4*Sheet1!$C$3*Sheet1!$C$5,0)</f>
        <v>139.85136</v>
      </c>
      <c r="H1747" s="5">
        <f>0.5*Sheet1!$C$6*Sheet1!$C$7*Sheet1!$C$8*D1747^2</f>
        <v>293.65302668981485</v>
      </c>
      <c r="I1747" s="5">
        <f t="shared" si="244"/>
        <v>73.504386689814851</v>
      </c>
      <c r="J1747" s="3">
        <f t="shared" si="245"/>
        <v>1.9151976309735088</v>
      </c>
      <c r="K1747" s="3">
        <f t="shared" si="246"/>
        <v>1.9151976309735088</v>
      </c>
      <c r="L1747" s="3">
        <f t="shared" si="247"/>
        <v>0</v>
      </c>
      <c r="M1747" s="6">
        <f t="shared" si="248"/>
        <v>5.3199934193708576E-4</v>
      </c>
      <c r="N1747" s="6">
        <f t="shared" si="249"/>
        <v>3.0087168920945158</v>
      </c>
      <c r="O1747" s="6">
        <f t="shared" si="250"/>
        <v>0</v>
      </c>
      <c r="P1747" s="6">
        <f t="shared" si="251"/>
        <v>0.62867422869059708</v>
      </c>
    </row>
    <row r="1748" spans="1:16" x14ac:dyDescent="0.3">
      <c r="A1748" s="4">
        <v>1746</v>
      </c>
      <c r="B1748" t="s">
        <v>45</v>
      </c>
      <c r="C1748" s="5">
        <v>92.8</v>
      </c>
      <c r="D1748" s="3">
        <f t="shared" si="243"/>
        <v>25.777777777777775</v>
      </c>
      <c r="E1748" s="3">
        <v>-0.27777777777777779</v>
      </c>
      <c r="F1748" s="5">
        <f>Sheet1!$C$3*E1748</f>
        <v>-360</v>
      </c>
      <c r="G1748" s="5">
        <f>IF(D1748&gt;0,Sheet1!$C$4*Sheet1!$C$3*Sheet1!$C$5,0)</f>
        <v>139.85136</v>
      </c>
      <c r="H1748" s="5">
        <f>0.5*Sheet1!$C$6*Sheet1!$C$7*Sheet1!$C$8*D1748^2</f>
        <v>287.42514370370367</v>
      </c>
      <c r="I1748" s="5">
        <f t="shared" si="244"/>
        <v>67.276503703703668</v>
      </c>
      <c r="J1748" s="3">
        <f t="shared" si="245"/>
        <v>1.7342387621399167</v>
      </c>
      <c r="K1748" s="3">
        <f t="shared" si="246"/>
        <v>1.7342387621399167</v>
      </c>
      <c r="L1748" s="3">
        <f t="shared" si="247"/>
        <v>0</v>
      </c>
      <c r="M1748" s="6">
        <f t="shared" si="248"/>
        <v>4.8173298948331019E-4</v>
      </c>
      <c r="N1748" s="6">
        <f t="shared" si="249"/>
        <v>3.0091986250839993</v>
      </c>
      <c r="O1748" s="6">
        <f t="shared" si="250"/>
        <v>0</v>
      </c>
      <c r="P1748" s="6">
        <f t="shared" si="251"/>
        <v>0.62867422869059708</v>
      </c>
    </row>
    <row r="1749" spans="1:16" x14ac:dyDescent="0.3">
      <c r="A1749" s="4">
        <v>1747</v>
      </c>
      <c r="B1749" t="s">
        <v>45</v>
      </c>
      <c r="C1749" s="5">
        <v>91.8</v>
      </c>
      <c r="D1749" s="3">
        <f t="shared" si="243"/>
        <v>25.5</v>
      </c>
      <c r="E1749" s="3">
        <v>-0.24999999999999961</v>
      </c>
      <c r="F1749" s="5">
        <f>Sheet1!$C$3*E1749</f>
        <v>-323.99999999999949</v>
      </c>
      <c r="G1749" s="5">
        <f>IF(D1749&gt;0,Sheet1!$C$4*Sheet1!$C$3*Sheet1!$C$5,0)</f>
        <v>139.85136</v>
      </c>
      <c r="H1749" s="5">
        <f>0.5*Sheet1!$C$6*Sheet1!$C$7*Sheet1!$C$8*D1749^2</f>
        <v>281.26401187500005</v>
      </c>
      <c r="I1749" s="5">
        <f t="shared" si="244"/>
        <v>97.115371875000562</v>
      </c>
      <c r="J1749" s="3">
        <f t="shared" si="245"/>
        <v>2.4764419828125144</v>
      </c>
      <c r="K1749" s="3">
        <f t="shared" si="246"/>
        <v>2.4764419828125144</v>
      </c>
      <c r="L1749" s="3">
        <f t="shared" si="247"/>
        <v>0</v>
      </c>
      <c r="M1749" s="6">
        <f t="shared" si="248"/>
        <v>6.8790055078125402E-4</v>
      </c>
      <c r="N1749" s="6">
        <f t="shared" si="249"/>
        <v>3.0098865256347804</v>
      </c>
      <c r="O1749" s="6">
        <f t="shared" si="250"/>
        <v>0</v>
      </c>
      <c r="P1749" s="6">
        <f t="shared" si="251"/>
        <v>0.62867422869059708</v>
      </c>
    </row>
    <row r="1750" spans="1:16" x14ac:dyDescent="0.3">
      <c r="A1750" s="4">
        <v>1748</v>
      </c>
      <c r="B1750" t="s">
        <v>45</v>
      </c>
      <c r="C1750" s="5">
        <v>91</v>
      </c>
      <c r="D1750" s="3">
        <f t="shared" si="243"/>
        <v>25.277777777777779</v>
      </c>
      <c r="E1750" s="3">
        <v>-0.22222222222222143</v>
      </c>
      <c r="F1750" s="5">
        <f>Sheet1!$C$3*E1750</f>
        <v>-287.99999999999898</v>
      </c>
      <c r="G1750" s="5">
        <f>IF(D1750&gt;0,Sheet1!$C$4*Sheet1!$C$3*Sheet1!$C$5,0)</f>
        <v>139.85136</v>
      </c>
      <c r="H1750" s="5">
        <f>0.5*Sheet1!$C$6*Sheet1!$C$7*Sheet1!$C$8*D1750^2</f>
        <v>276.38316724537043</v>
      </c>
      <c r="I1750" s="5">
        <f t="shared" si="244"/>
        <v>128.23452724537145</v>
      </c>
      <c r="J1750" s="3">
        <f t="shared" si="245"/>
        <v>3.2414838831468895</v>
      </c>
      <c r="K1750" s="3">
        <f t="shared" si="246"/>
        <v>3.2414838831468895</v>
      </c>
      <c r="L1750" s="3">
        <f t="shared" si="247"/>
        <v>0</v>
      </c>
      <c r="M1750" s="6">
        <f t="shared" si="248"/>
        <v>9.0041218976302491E-4</v>
      </c>
      <c r="N1750" s="6">
        <f t="shared" si="249"/>
        <v>3.0107869378245433</v>
      </c>
      <c r="O1750" s="6">
        <f t="shared" si="250"/>
        <v>0</v>
      </c>
      <c r="P1750" s="6">
        <f t="shared" si="251"/>
        <v>0.62867422869059708</v>
      </c>
    </row>
    <row r="1751" spans="1:16" x14ac:dyDescent="0.3">
      <c r="A1751" s="4">
        <v>1749</v>
      </c>
      <c r="B1751" t="s">
        <v>45</v>
      </c>
      <c r="C1751" s="5">
        <v>90.2</v>
      </c>
      <c r="D1751" s="3">
        <f t="shared" si="243"/>
        <v>25.055555555555557</v>
      </c>
      <c r="E1751" s="3">
        <v>-0.19444444444444522</v>
      </c>
      <c r="F1751" s="5">
        <f>Sheet1!$C$3*E1751</f>
        <v>-252.00000000000102</v>
      </c>
      <c r="G1751" s="5">
        <f>IF(D1751&gt;0,Sheet1!$C$4*Sheet1!$C$3*Sheet1!$C$5,0)</f>
        <v>139.85136</v>
      </c>
      <c r="H1751" s="5">
        <f>0.5*Sheet1!$C$6*Sheet1!$C$7*Sheet1!$C$8*D1751^2</f>
        <v>271.54504335648159</v>
      </c>
      <c r="I1751" s="5">
        <f t="shared" si="244"/>
        <v>159.39640335648056</v>
      </c>
      <c r="J1751" s="3">
        <f t="shared" si="245"/>
        <v>3.993765439654041</v>
      </c>
      <c r="K1751" s="3">
        <f t="shared" si="246"/>
        <v>3.993765439654041</v>
      </c>
      <c r="L1751" s="3">
        <f t="shared" si="247"/>
        <v>0</v>
      </c>
      <c r="M1751" s="6">
        <f t="shared" si="248"/>
        <v>1.1093792887927891E-3</v>
      </c>
      <c r="N1751" s="6">
        <f t="shared" si="249"/>
        <v>3.0118963171133362</v>
      </c>
      <c r="O1751" s="6">
        <f t="shared" si="250"/>
        <v>0</v>
      </c>
      <c r="P1751" s="6">
        <f t="shared" si="251"/>
        <v>0.62867422869059708</v>
      </c>
    </row>
    <row r="1752" spans="1:16" x14ac:dyDescent="0.3">
      <c r="A1752" s="4">
        <v>1750</v>
      </c>
      <c r="B1752" t="s">
        <v>45</v>
      </c>
      <c r="C1752" s="5">
        <v>89.6</v>
      </c>
      <c r="D1752" s="3">
        <f t="shared" si="243"/>
        <v>24.888888888888886</v>
      </c>
      <c r="E1752" s="3">
        <v>-0.15277777777777896</v>
      </c>
      <c r="F1752" s="5">
        <f>Sheet1!$C$3*E1752</f>
        <v>-198.00000000000153</v>
      </c>
      <c r="G1752" s="5">
        <f>IF(D1752&gt;0,Sheet1!$C$4*Sheet1!$C$3*Sheet1!$C$5,0)</f>
        <v>139.85136</v>
      </c>
      <c r="H1752" s="5">
        <f>0.5*Sheet1!$C$6*Sheet1!$C$7*Sheet1!$C$8*D1752^2</f>
        <v>267.9444859259259</v>
      </c>
      <c r="I1752" s="5">
        <f t="shared" si="244"/>
        <v>209.79584592592437</v>
      </c>
      <c r="J1752" s="3">
        <f t="shared" si="245"/>
        <v>5.221585498600783</v>
      </c>
      <c r="K1752" s="3">
        <f t="shared" si="246"/>
        <v>5.221585498600783</v>
      </c>
      <c r="L1752" s="3">
        <f t="shared" si="247"/>
        <v>0</v>
      </c>
      <c r="M1752" s="6">
        <f t="shared" si="248"/>
        <v>1.4504404162779953E-3</v>
      </c>
      <c r="N1752" s="6">
        <f t="shared" si="249"/>
        <v>3.013346757529614</v>
      </c>
      <c r="O1752" s="6">
        <f t="shared" si="250"/>
        <v>0</v>
      </c>
      <c r="P1752" s="6">
        <f t="shared" si="251"/>
        <v>0.62867422869059708</v>
      </c>
    </row>
    <row r="1753" spans="1:16" x14ac:dyDescent="0.3">
      <c r="A1753" s="4">
        <v>1751</v>
      </c>
      <c r="B1753" t="s">
        <v>45</v>
      </c>
      <c r="C1753" s="5">
        <v>89.1</v>
      </c>
      <c r="D1753" s="3">
        <f t="shared" si="243"/>
        <v>24.749999999999996</v>
      </c>
      <c r="E1753" s="3">
        <v>-0.1388888888888889</v>
      </c>
      <c r="F1753" s="5">
        <f>Sheet1!$C$3*E1753</f>
        <v>-180</v>
      </c>
      <c r="G1753" s="5">
        <f>IF(D1753&gt;0,Sheet1!$C$4*Sheet1!$C$3*Sheet1!$C$5,0)</f>
        <v>139.85136</v>
      </c>
      <c r="H1753" s="5">
        <f>0.5*Sheet1!$C$6*Sheet1!$C$7*Sheet1!$C$8*D1753^2</f>
        <v>264.96237796874993</v>
      </c>
      <c r="I1753" s="5">
        <f t="shared" si="244"/>
        <v>224.81373796874993</v>
      </c>
      <c r="J1753" s="3">
        <f t="shared" si="245"/>
        <v>5.5641400147265605</v>
      </c>
      <c r="K1753" s="3">
        <f t="shared" si="246"/>
        <v>5.5641400147265605</v>
      </c>
      <c r="L1753" s="3">
        <f t="shared" si="247"/>
        <v>0</v>
      </c>
      <c r="M1753" s="6">
        <f t="shared" si="248"/>
        <v>1.5455944485351556E-3</v>
      </c>
      <c r="N1753" s="6">
        <f t="shared" si="249"/>
        <v>3.014892351978149</v>
      </c>
      <c r="O1753" s="6">
        <f t="shared" si="250"/>
        <v>0</v>
      </c>
      <c r="P1753" s="6">
        <f t="shared" si="251"/>
        <v>0.62867422869059708</v>
      </c>
    </row>
    <row r="1754" spans="1:16" x14ac:dyDescent="0.3">
      <c r="A1754" s="4">
        <v>1752</v>
      </c>
      <c r="B1754" t="s">
        <v>45</v>
      </c>
      <c r="C1754" s="5">
        <v>88.6</v>
      </c>
      <c r="D1754" s="3">
        <f t="shared" si="243"/>
        <v>24.611111111111107</v>
      </c>
      <c r="E1754" s="3">
        <v>-0.1388888888888889</v>
      </c>
      <c r="F1754" s="5">
        <f>Sheet1!$C$3*E1754</f>
        <v>-180</v>
      </c>
      <c r="G1754" s="5">
        <f>IF(D1754&gt;0,Sheet1!$C$4*Sheet1!$C$3*Sheet1!$C$5,0)</f>
        <v>139.85136</v>
      </c>
      <c r="H1754" s="5">
        <f>0.5*Sheet1!$C$6*Sheet1!$C$7*Sheet1!$C$8*D1754^2</f>
        <v>261.99695780092588</v>
      </c>
      <c r="I1754" s="5">
        <f t="shared" si="244"/>
        <v>221.84831780092588</v>
      </c>
      <c r="J1754" s="3">
        <f t="shared" si="245"/>
        <v>5.4599335992116744</v>
      </c>
      <c r="K1754" s="3">
        <f t="shared" si="246"/>
        <v>5.4599335992116744</v>
      </c>
      <c r="L1754" s="3">
        <f t="shared" si="247"/>
        <v>0</v>
      </c>
      <c r="M1754" s="6">
        <f t="shared" si="248"/>
        <v>1.5166482220032428E-3</v>
      </c>
      <c r="N1754" s="6">
        <f t="shared" si="249"/>
        <v>3.0164090002001522</v>
      </c>
      <c r="O1754" s="6">
        <f t="shared" si="250"/>
        <v>0</v>
      </c>
      <c r="P1754" s="6">
        <f t="shared" si="251"/>
        <v>0.62867422869059708</v>
      </c>
    </row>
    <row r="1755" spans="1:16" x14ac:dyDescent="0.3">
      <c r="A1755" s="4">
        <v>1753</v>
      </c>
      <c r="B1755" t="s">
        <v>45</v>
      </c>
      <c r="C1755" s="5">
        <v>88.1</v>
      </c>
      <c r="D1755" s="3">
        <f t="shared" si="243"/>
        <v>24.472222222222221</v>
      </c>
      <c r="E1755" s="3">
        <v>-0.1388888888888889</v>
      </c>
      <c r="F1755" s="5">
        <f>Sheet1!$C$3*E1755</f>
        <v>-180</v>
      </c>
      <c r="G1755" s="5">
        <f>IF(D1755&gt;0,Sheet1!$C$4*Sheet1!$C$3*Sheet1!$C$5,0)</f>
        <v>139.85136</v>
      </c>
      <c r="H1755" s="5">
        <f>0.5*Sheet1!$C$6*Sheet1!$C$7*Sheet1!$C$8*D1755^2</f>
        <v>259.04822542245375</v>
      </c>
      <c r="I1755" s="5">
        <f t="shared" si="244"/>
        <v>218.89958542245375</v>
      </c>
      <c r="J1755" s="3">
        <f t="shared" si="245"/>
        <v>5.3569592988106045</v>
      </c>
      <c r="K1755" s="3">
        <f t="shared" si="246"/>
        <v>5.3569592988106045</v>
      </c>
      <c r="L1755" s="3">
        <f t="shared" si="247"/>
        <v>0</v>
      </c>
      <c r="M1755" s="6">
        <f t="shared" si="248"/>
        <v>1.4880442496696125E-3</v>
      </c>
      <c r="N1755" s="6">
        <f t="shared" si="249"/>
        <v>3.0178970444498217</v>
      </c>
      <c r="O1755" s="6">
        <f t="shared" si="250"/>
        <v>0</v>
      </c>
      <c r="P1755" s="6">
        <f t="shared" si="251"/>
        <v>0.62867422869059708</v>
      </c>
    </row>
    <row r="1756" spans="1:16" x14ac:dyDescent="0.3">
      <c r="A1756" s="4">
        <v>1754</v>
      </c>
      <c r="B1756" t="s">
        <v>45</v>
      </c>
      <c r="C1756" s="5">
        <v>87.6</v>
      </c>
      <c r="D1756" s="3">
        <f t="shared" si="243"/>
        <v>24.333333333333332</v>
      </c>
      <c r="E1756" s="3">
        <v>-0.1388888888888889</v>
      </c>
      <c r="F1756" s="5">
        <f>Sheet1!$C$3*E1756</f>
        <v>-180</v>
      </c>
      <c r="G1756" s="5">
        <f>IF(D1756&gt;0,Sheet1!$C$4*Sheet1!$C$3*Sheet1!$C$5,0)</f>
        <v>139.85136</v>
      </c>
      <c r="H1756" s="5">
        <f>0.5*Sheet1!$C$6*Sheet1!$C$7*Sheet1!$C$8*D1756^2</f>
        <v>256.11618083333337</v>
      </c>
      <c r="I1756" s="5">
        <f t="shared" si="244"/>
        <v>215.96754083333337</v>
      </c>
      <c r="J1756" s="3">
        <f t="shared" si="245"/>
        <v>5.2552101602777785</v>
      </c>
      <c r="K1756" s="3">
        <f t="shared" si="246"/>
        <v>5.2552101602777785</v>
      </c>
      <c r="L1756" s="3">
        <f t="shared" si="247"/>
        <v>0</v>
      </c>
      <c r="M1756" s="6">
        <f t="shared" si="248"/>
        <v>1.4597806000771606E-3</v>
      </c>
      <c r="N1756" s="6">
        <f t="shared" si="249"/>
        <v>3.0193568250498988</v>
      </c>
      <c r="O1756" s="6">
        <f t="shared" si="250"/>
        <v>0</v>
      </c>
      <c r="P1756" s="6">
        <f t="shared" si="251"/>
        <v>0.62867422869059708</v>
      </c>
    </row>
    <row r="1757" spans="1:16" x14ac:dyDescent="0.3">
      <c r="A1757" s="4">
        <v>1755</v>
      </c>
      <c r="B1757" t="s">
        <v>45</v>
      </c>
      <c r="C1757" s="5">
        <v>87.1</v>
      </c>
      <c r="D1757" s="3">
        <f t="shared" si="243"/>
        <v>24.194444444444443</v>
      </c>
      <c r="E1757" s="3">
        <v>-0.1388888888888889</v>
      </c>
      <c r="F1757" s="5">
        <f>Sheet1!$C$3*E1757</f>
        <v>-180</v>
      </c>
      <c r="G1757" s="5">
        <f>IF(D1757&gt;0,Sheet1!$C$4*Sheet1!$C$3*Sheet1!$C$5,0)</f>
        <v>139.85136</v>
      </c>
      <c r="H1757" s="5">
        <f>0.5*Sheet1!$C$6*Sheet1!$C$7*Sheet1!$C$8*D1757^2</f>
        <v>253.20082403356483</v>
      </c>
      <c r="I1757" s="5">
        <f t="shared" si="244"/>
        <v>213.05218403356483</v>
      </c>
      <c r="J1757" s="3">
        <f t="shared" si="245"/>
        <v>5.1546792303676376</v>
      </c>
      <c r="K1757" s="3">
        <f t="shared" si="246"/>
        <v>5.1546792303676376</v>
      </c>
      <c r="L1757" s="3">
        <f t="shared" si="247"/>
        <v>0</v>
      </c>
      <c r="M1757" s="6">
        <f t="shared" si="248"/>
        <v>1.4318553417687883E-3</v>
      </c>
      <c r="N1757" s="6">
        <f t="shared" si="249"/>
        <v>3.0207886803916675</v>
      </c>
      <c r="O1757" s="6">
        <f t="shared" si="250"/>
        <v>0</v>
      </c>
      <c r="P1757" s="6">
        <f t="shared" si="251"/>
        <v>0.62867422869059708</v>
      </c>
    </row>
    <row r="1758" spans="1:16" x14ac:dyDescent="0.3">
      <c r="A1758" s="4">
        <v>1756</v>
      </c>
      <c r="B1758" t="s">
        <v>45</v>
      </c>
      <c r="C1758" s="5">
        <v>86.6</v>
      </c>
      <c r="D1758" s="3">
        <f t="shared" si="243"/>
        <v>24.055555555555554</v>
      </c>
      <c r="E1758" s="3">
        <v>-0.1388888888888889</v>
      </c>
      <c r="F1758" s="5">
        <f>Sheet1!$C$3*E1758</f>
        <v>-180</v>
      </c>
      <c r="G1758" s="5">
        <f>IF(D1758&gt;0,Sheet1!$C$4*Sheet1!$C$3*Sheet1!$C$5,0)</f>
        <v>139.85136</v>
      </c>
      <c r="H1758" s="5">
        <f>0.5*Sheet1!$C$6*Sheet1!$C$7*Sheet1!$C$8*D1758^2</f>
        <v>250.30215502314815</v>
      </c>
      <c r="I1758" s="5">
        <f t="shared" si="244"/>
        <v>210.15351502314815</v>
      </c>
      <c r="J1758" s="3">
        <f t="shared" si="245"/>
        <v>5.0553595558346185</v>
      </c>
      <c r="K1758" s="3">
        <f t="shared" si="246"/>
        <v>5.0553595558346185</v>
      </c>
      <c r="L1758" s="3">
        <f t="shared" si="247"/>
        <v>0</v>
      </c>
      <c r="M1758" s="6">
        <f t="shared" si="248"/>
        <v>1.404266543287394E-3</v>
      </c>
      <c r="N1758" s="6">
        <f t="shared" si="249"/>
        <v>3.0221929469349549</v>
      </c>
      <c r="O1758" s="6">
        <f t="shared" si="250"/>
        <v>0</v>
      </c>
      <c r="P1758" s="6">
        <f t="shared" si="251"/>
        <v>0.62867422869059708</v>
      </c>
    </row>
    <row r="1759" spans="1:16" x14ac:dyDescent="0.3">
      <c r="A1759" s="4">
        <v>1757</v>
      </c>
      <c r="B1759" t="s">
        <v>45</v>
      </c>
      <c r="C1759" s="5">
        <v>86.1</v>
      </c>
      <c r="D1759" s="3">
        <f t="shared" si="243"/>
        <v>23.916666666666664</v>
      </c>
      <c r="E1759" s="3">
        <v>-0.15277777777777699</v>
      </c>
      <c r="F1759" s="5">
        <f>Sheet1!$C$3*E1759</f>
        <v>-197.99999999999898</v>
      </c>
      <c r="G1759" s="5">
        <f>IF(D1759&gt;0,Sheet1!$C$4*Sheet1!$C$3*Sheet1!$C$5,0)</f>
        <v>139.85136</v>
      </c>
      <c r="H1759" s="5">
        <f>0.5*Sheet1!$C$6*Sheet1!$C$7*Sheet1!$C$8*D1759^2</f>
        <v>247.42017380208333</v>
      </c>
      <c r="I1759" s="5">
        <f t="shared" si="244"/>
        <v>189.27153380208435</v>
      </c>
      <c r="J1759" s="3">
        <f t="shared" si="245"/>
        <v>4.5267441834331841</v>
      </c>
      <c r="K1759" s="3">
        <f t="shared" si="246"/>
        <v>4.5267441834331841</v>
      </c>
      <c r="L1759" s="3">
        <f t="shared" si="247"/>
        <v>0</v>
      </c>
      <c r="M1759" s="6">
        <f t="shared" si="248"/>
        <v>1.2574289398425511E-3</v>
      </c>
      <c r="N1759" s="6">
        <f t="shared" si="249"/>
        <v>3.0234503758747975</v>
      </c>
      <c r="O1759" s="6">
        <f t="shared" si="250"/>
        <v>0</v>
      </c>
      <c r="P1759" s="6">
        <f t="shared" si="251"/>
        <v>0.62867422869059708</v>
      </c>
    </row>
    <row r="1760" spans="1:16" x14ac:dyDescent="0.3">
      <c r="A1760" s="4">
        <v>1758</v>
      </c>
      <c r="B1760" t="s">
        <v>45</v>
      </c>
      <c r="C1760" s="5">
        <v>85.5</v>
      </c>
      <c r="D1760" s="3">
        <f t="shared" si="243"/>
        <v>23.75</v>
      </c>
      <c r="E1760" s="3">
        <v>-0.15277777777777699</v>
      </c>
      <c r="F1760" s="5">
        <f>Sheet1!$C$3*E1760</f>
        <v>-197.99999999999898</v>
      </c>
      <c r="G1760" s="5">
        <f>IF(D1760&gt;0,Sheet1!$C$4*Sheet1!$C$3*Sheet1!$C$5,0)</f>
        <v>139.85136</v>
      </c>
      <c r="H1760" s="5">
        <f>0.5*Sheet1!$C$6*Sheet1!$C$7*Sheet1!$C$8*D1760^2</f>
        <v>243.98382421875004</v>
      </c>
      <c r="I1760" s="5">
        <f t="shared" si="244"/>
        <v>185.83518421875107</v>
      </c>
      <c r="J1760" s="3">
        <f t="shared" si="245"/>
        <v>4.4135856251953385</v>
      </c>
      <c r="K1760" s="3">
        <f t="shared" si="246"/>
        <v>4.4135856251953385</v>
      </c>
      <c r="L1760" s="3">
        <f t="shared" si="247"/>
        <v>0</v>
      </c>
      <c r="M1760" s="6">
        <f t="shared" si="248"/>
        <v>1.225996006998705E-3</v>
      </c>
      <c r="N1760" s="6">
        <f t="shared" si="249"/>
        <v>3.0246763718817964</v>
      </c>
      <c r="O1760" s="6">
        <f t="shared" si="250"/>
        <v>0</v>
      </c>
      <c r="P1760" s="6">
        <f t="shared" si="251"/>
        <v>0.62867422869059708</v>
      </c>
    </row>
    <row r="1761" spans="1:16" x14ac:dyDescent="0.3">
      <c r="A1761" s="4">
        <v>1759</v>
      </c>
      <c r="B1761" t="s">
        <v>45</v>
      </c>
      <c r="C1761" s="5">
        <v>85</v>
      </c>
      <c r="D1761" s="3">
        <f t="shared" si="243"/>
        <v>23.611111111111111</v>
      </c>
      <c r="E1761" s="3">
        <v>-0.15277777777777699</v>
      </c>
      <c r="F1761" s="5">
        <f>Sheet1!$C$3*E1761</f>
        <v>-197.99999999999898</v>
      </c>
      <c r="G1761" s="5">
        <f>IF(D1761&gt;0,Sheet1!$C$4*Sheet1!$C$3*Sheet1!$C$5,0)</f>
        <v>139.85136</v>
      </c>
      <c r="H1761" s="5">
        <f>0.5*Sheet1!$C$6*Sheet1!$C$7*Sheet1!$C$8*D1761^2</f>
        <v>241.13855613425929</v>
      </c>
      <c r="I1761" s="5">
        <f t="shared" si="244"/>
        <v>182.98991613426031</v>
      </c>
      <c r="J1761" s="3">
        <f t="shared" si="245"/>
        <v>4.320595242058924</v>
      </c>
      <c r="K1761" s="3">
        <f t="shared" si="246"/>
        <v>4.320595242058924</v>
      </c>
      <c r="L1761" s="3">
        <f t="shared" si="247"/>
        <v>0</v>
      </c>
      <c r="M1761" s="6">
        <f t="shared" si="248"/>
        <v>1.2001653450163677E-3</v>
      </c>
      <c r="N1761" s="6">
        <f t="shared" si="249"/>
        <v>3.0258765372268126</v>
      </c>
      <c r="O1761" s="6">
        <f t="shared" si="250"/>
        <v>0</v>
      </c>
      <c r="P1761" s="6">
        <f t="shared" si="251"/>
        <v>0.62867422869059708</v>
      </c>
    </row>
    <row r="1762" spans="1:16" x14ac:dyDescent="0.3">
      <c r="A1762" s="4">
        <v>1760</v>
      </c>
      <c r="B1762" t="s">
        <v>45</v>
      </c>
      <c r="C1762" s="5">
        <v>84.4</v>
      </c>
      <c r="D1762" s="3">
        <f t="shared" si="243"/>
        <v>23.444444444444446</v>
      </c>
      <c r="E1762" s="3">
        <v>-0.16666666666666705</v>
      </c>
      <c r="F1762" s="5">
        <f>Sheet1!$C$3*E1762</f>
        <v>-216.00000000000048</v>
      </c>
      <c r="G1762" s="5">
        <f>IF(D1762&gt;0,Sheet1!$C$4*Sheet1!$C$3*Sheet1!$C$5,0)</f>
        <v>139.85136</v>
      </c>
      <c r="H1762" s="5">
        <f>0.5*Sheet1!$C$6*Sheet1!$C$7*Sheet1!$C$8*D1762^2</f>
        <v>237.74626231481489</v>
      </c>
      <c r="I1762" s="5">
        <f t="shared" si="244"/>
        <v>161.5976223148144</v>
      </c>
      <c r="J1762" s="3">
        <f t="shared" si="245"/>
        <v>3.7885664787139821</v>
      </c>
      <c r="K1762" s="3">
        <f t="shared" si="246"/>
        <v>3.7885664787139821</v>
      </c>
      <c r="L1762" s="3">
        <f t="shared" si="247"/>
        <v>0</v>
      </c>
      <c r="M1762" s="6">
        <f t="shared" si="248"/>
        <v>1.0523795774205506E-3</v>
      </c>
      <c r="N1762" s="6">
        <f t="shared" si="249"/>
        <v>3.0269289168042333</v>
      </c>
      <c r="O1762" s="6">
        <f t="shared" si="250"/>
        <v>0</v>
      </c>
      <c r="P1762" s="6">
        <f t="shared" si="251"/>
        <v>0.62867422869059708</v>
      </c>
    </row>
    <row r="1763" spans="1:16" x14ac:dyDescent="0.3">
      <c r="A1763" s="4">
        <v>1761</v>
      </c>
      <c r="B1763" t="s">
        <v>45</v>
      </c>
      <c r="C1763" s="5">
        <v>83.8</v>
      </c>
      <c r="D1763" s="3">
        <f t="shared" si="243"/>
        <v>23.277777777777775</v>
      </c>
      <c r="E1763" s="3">
        <v>-0.16666666666666705</v>
      </c>
      <c r="F1763" s="5">
        <f>Sheet1!$C$3*E1763</f>
        <v>-216.00000000000048</v>
      </c>
      <c r="G1763" s="5">
        <f>IF(D1763&gt;0,Sheet1!$C$4*Sheet1!$C$3*Sheet1!$C$5,0)</f>
        <v>139.85136</v>
      </c>
      <c r="H1763" s="5">
        <f>0.5*Sheet1!$C$6*Sheet1!$C$7*Sheet1!$C$8*D1763^2</f>
        <v>234.37799891203704</v>
      </c>
      <c r="I1763" s="5">
        <f t="shared" si="244"/>
        <v>158.22935891203656</v>
      </c>
      <c r="J1763" s="3">
        <f t="shared" si="245"/>
        <v>3.6832278546746284</v>
      </c>
      <c r="K1763" s="3">
        <f t="shared" si="246"/>
        <v>3.6832278546746284</v>
      </c>
      <c r="L1763" s="3">
        <f t="shared" si="247"/>
        <v>0</v>
      </c>
      <c r="M1763" s="6">
        <f t="shared" si="248"/>
        <v>1.0231188485207302E-3</v>
      </c>
      <c r="N1763" s="6">
        <f t="shared" si="249"/>
        <v>3.0279520356527541</v>
      </c>
      <c r="O1763" s="6">
        <f t="shared" si="250"/>
        <v>0</v>
      </c>
      <c r="P1763" s="6">
        <f t="shared" si="251"/>
        <v>0.62867422869059708</v>
      </c>
    </row>
    <row r="1764" spans="1:16" x14ac:dyDescent="0.3">
      <c r="A1764" s="4">
        <v>1762</v>
      </c>
      <c r="B1764" t="s">
        <v>45</v>
      </c>
      <c r="C1764" s="5">
        <v>83.2</v>
      </c>
      <c r="D1764" s="3">
        <f t="shared" si="243"/>
        <v>23.111111111111111</v>
      </c>
      <c r="E1764" s="3">
        <v>-0.16666666666666705</v>
      </c>
      <c r="F1764" s="5">
        <f>Sheet1!$C$3*E1764</f>
        <v>-216.00000000000048</v>
      </c>
      <c r="G1764" s="5">
        <f>IF(D1764&gt;0,Sheet1!$C$4*Sheet1!$C$3*Sheet1!$C$5,0)</f>
        <v>139.85136</v>
      </c>
      <c r="H1764" s="5">
        <f>0.5*Sheet1!$C$6*Sheet1!$C$7*Sheet1!$C$8*D1764^2</f>
        <v>231.03376592592596</v>
      </c>
      <c r="I1764" s="5">
        <f t="shared" si="244"/>
        <v>154.88512592592548</v>
      </c>
      <c r="J1764" s="3">
        <f t="shared" si="245"/>
        <v>3.5795673547325002</v>
      </c>
      <c r="K1764" s="3">
        <f t="shared" si="246"/>
        <v>3.5795673547325002</v>
      </c>
      <c r="L1764" s="3">
        <f t="shared" si="247"/>
        <v>0</v>
      </c>
      <c r="M1764" s="6">
        <f t="shared" si="248"/>
        <v>9.9432426520347224E-4</v>
      </c>
      <c r="N1764" s="6">
        <f t="shared" si="249"/>
        <v>3.0289463599179576</v>
      </c>
      <c r="O1764" s="6">
        <f t="shared" si="250"/>
        <v>0</v>
      </c>
      <c r="P1764" s="6">
        <f t="shared" si="251"/>
        <v>0.62867422869059708</v>
      </c>
    </row>
    <row r="1765" spans="1:16" x14ac:dyDescent="0.3">
      <c r="A1765" s="4">
        <v>1763</v>
      </c>
      <c r="B1765" t="s">
        <v>45</v>
      </c>
      <c r="C1765" s="5">
        <v>82.6</v>
      </c>
      <c r="D1765" s="3">
        <f t="shared" si="243"/>
        <v>22.944444444444443</v>
      </c>
      <c r="E1765" s="3">
        <v>-0.16666666666666705</v>
      </c>
      <c r="F1765" s="5">
        <f>Sheet1!$C$3*E1765</f>
        <v>-216.00000000000048</v>
      </c>
      <c r="G1765" s="5">
        <f>IF(D1765&gt;0,Sheet1!$C$4*Sheet1!$C$3*Sheet1!$C$5,0)</f>
        <v>139.85136</v>
      </c>
      <c r="H1765" s="5">
        <f>0.5*Sheet1!$C$6*Sheet1!$C$7*Sheet1!$C$8*D1765^2</f>
        <v>227.7135633564815</v>
      </c>
      <c r="I1765" s="5">
        <f t="shared" si="244"/>
        <v>151.56492335648102</v>
      </c>
      <c r="J1765" s="3">
        <f t="shared" si="245"/>
        <v>3.4775729636792585</v>
      </c>
      <c r="K1765" s="3">
        <f t="shared" si="246"/>
        <v>3.4775729636792585</v>
      </c>
      <c r="L1765" s="3">
        <f t="shared" si="247"/>
        <v>0</v>
      </c>
      <c r="M1765" s="6">
        <f t="shared" si="248"/>
        <v>9.6599248991090518E-4</v>
      </c>
      <c r="N1765" s="6">
        <f t="shared" si="249"/>
        <v>3.0299123524078686</v>
      </c>
      <c r="O1765" s="6">
        <f t="shared" si="250"/>
        <v>0</v>
      </c>
      <c r="P1765" s="6">
        <f t="shared" si="251"/>
        <v>0.62867422869059708</v>
      </c>
    </row>
    <row r="1766" spans="1:16" x14ac:dyDescent="0.3">
      <c r="A1766" s="4">
        <v>1764</v>
      </c>
      <c r="B1766" t="s">
        <v>45</v>
      </c>
      <c r="C1766" s="5">
        <v>82</v>
      </c>
      <c r="D1766" s="3">
        <f t="shared" si="243"/>
        <v>22.777777777777779</v>
      </c>
      <c r="E1766" s="3">
        <v>-0.18055555555555516</v>
      </c>
      <c r="F1766" s="5">
        <f>Sheet1!$C$3*E1766</f>
        <v>-233.99999999999949</v>
      </c>
      <c r="G1766" s="5">
        <f>IF(D1766&gt;0,Sheet1!$C$4*Sheet1!$C$3*Sheet1!$C$5,0)</f>
        <v>139.85136</v>
      </c>
      <c r="H1766" s="5">
        <f>0.5*Sheet1!$C$6*Sheet1!$C$7*Sheet1!$C$8*D1766^2</f>
        <v>224.41739120370377</v>
      </c>
      <c r="I1766" s="5">
        <f t="shared" si="244"/>
        <v>130.26875120370428</v>
      </c>
      <c r="J1766" s="3">
        <f t="shared" si="245"/>
        <v>2.967232666306598</v>
      </c>
      <c r="K1766" s="3">
        <f t="shared" si="246"/>
        <v>2.967232666306598</v>
      </c>
      <c r="L1766" s="3">
        <f t="shared" si="247"/>
        <v>0</v>
      </c>
      <c r="M1766" s="6">
        <f t="shared" si="248"/>
        <v>8.2423129619627717E-4</v>
      </c>
      <c r="N1766" s="6">
        <f t="shared" si="249"/>
        <v>3.0307365837040647</v>
      </c>
      <c r="O1766" s="6">
        <f t="shared" si="250"/>
        <v>0</v>
      </c>
      <c r="P1766" s="6">
        <f t="shared" si="251"/>
        <v>0.62867422869059708</v>
      </c>
    </row>
    <row r="1767" spans="1:16" x14ac:dyDescent="0.3">
      <c r="A1767" s="4">
        <v>1765</v>
      </c>
      <c r="B1767" t="s">
        <v>45</v>
      </c>
      <c r="C1767" s="5">
        <v>81.3</v>
      </c>
      <c r="D1767" s="3">
        <f t="shared" si="243"/>
        <v>22.583333333333332</v>
      </c>
      <c r="E1767" s="3">
        <v>-0.22222222222222143</v>
      </c>
      <c r="F1767" s="5">
        <f>Sheet1!$C$3*E1767</f>
        <v>-287.99999999999898</v>
      </c>
      <c r="G1767" s="5">
        <f>IF(D1767&gt;0,Sheet1!$C$4*Sheet1!$C$3*Sheet1!$C$5,0)</f>
        <v>139.85136</v>
      </c>
      <c r="H1767" s="5">
        <f>0.5*Sheet1!$C$6*Sheet1!$C$7*Sheet1!$C$8*D1767^2</f>
        <v>220.60222880208335</v>
      </c>
      <c r="I1767" s="5">
        <f t="shared" si="244"/>
        <v>72.453588802084369</v>
      </c>
      <c r="J1767" s="3">
        <f t="shared" si="245"/>
        <v>1.6362435471137384</v>
      </c>
      <c r="K1767" s="3">
        <f t="shared" si="246"/>
        <v>1.6362435471137384</v>
      </c>
      <c r="L1767" s="3">
        <f t="shared" si="247"/>
        <v>0</v>
      </c>
      <c r="M1767" s="6">
        <f t="shared" si="248"/>
        <v>4.5451209642048289E-4</v>
      </c>
      <c r="N1767" s="6">
        <f t="shared" si="249"/>
        <v>3.0311910958004851</v>
      </c>
      <c r="O1767" s="6">
        <f t="shared" si="250"/>
        <v>0</v>
      </c>
      <c r="P1767" s="6">
        <f t="shared" si="251"/>
        <v>0.62867422869059708</v>
      </c>
    </row>
    <row r="1768" spans="1:16" x14ac:dyDescent="0.3">
      <c r="A1768" s="4">
        <v>1766</v>
      </c>
      <c r="B1768" t="s">
        <v>45</v>
      </c>
      <c r="C1768" s="5">
        <v>80.400000000000006</v>
      </c>
      <c r="D1768" s="3">
        <f t="shared" si="243"/>
        <v>22.333333333333336</v>
      </c>
      <c r="E1768" s="3">
        <v>-0.30555555555555597</v>
      </c>
      <c r="F1768" s="5">
        <f>Sheet1!$C$3*E1768</f>
        <v>-396.00000000000051</v>
      </c>
      <c r="G1768" s="5">
        <f>IF(D1768&gt;0,Sheet1!$C$4*Sheet1!$C$3*Sheet1!$C$5,0)</f>
        <v>139.85136</v>
      </c>
      <c r="H1768" s="5">
        <f>0.5*Sheet1!$C$6*Sheet1!$C$7*Sheet1!$C$8*D1768^2</f>
        <v>215.74508083333342</v>
      </c>
      <c r="I1768" s="5">
        <f t="shared" si="244"/>
        <v>-40.403559166667094</v>
      </c>
      <c r="J1768" s="3">
        <f t="shared" si="245"/>
        <v>-0.9023461547222319</v>
      </c>
      <c r="K1768" s="3">
        <f t="shared" si="246"/>
        <v>0</v>
      </c>
      <c r="L1768" s="3">
        <f t="shared" si="247"/>
        <v>0.9023461547222319</v>
      </c>
      <c r="M1768" s="6">
        <f t="shared" si="248"/>
        <v>0</v>
      </c>
      <c r="N1768" s="6">
        <f t="shared" si="249"/>
        <v>3.0311910958004851</v>
      </c>
      <c r="O1768" s="6">
        <f t="shared" si="250"/>
        <v>2.506517096450644E-4</v>
      </c>
      <c r="P1768" s="6">
        <f t="shared" si="251"/>
        <v>0.62892488040024219</v>
      </c>
    </row>
    <row r="1769" spans="1:16" x14ac:dyDescent="0.3">
      <c r="A1769" s="4">
        <v>1767</v>
      </c>
      <c r="B1769" t="s">
        <v>45</v>
      </c>
      <c r="C1769" s="5">
        <v>79.099999999999994</v>
      </c>
      <c r="D1769" s="3">
        <f t="shared" si="243"/>
        <v>21.972222222222221</v>
      </c>
      <c r="E1769" s="3">
        <v>-0.41666666666666663</v>
      </c>
      <c r="F1769" s="5">
        <f>Sheet1!$C$3*E1769</f>
        <v>-540</v>
      </c>
      <c r="G1769" s="5">
        <f>IF(D1769&gt;0,Sheet1!$C$4*Sheet1!$C$3*Sheet1!$C$5,0)</f>
        <v>139.85136</v>
      </c>
      <c r="H1769" s="5">
        <f>0.5*Sheet1!$C$6*Sheet1!$C$7*Sheet1!$C$8*D1769^2</f>
        <v>208.8246545891204</v>
      </c>
      <c r="I1769" s="5">
        <f t="shared" si="244"/>
        <v>-191.3239854108796</v>
      </c>
      <c r="J1769" s="3">
        <f t="shared" si="245"/>
        <v>-4.2038131238890495</v>
      </c>
      <c r="K1769" s="3">
        <f t="shared" si="246"/>
        <v>0</v>
      </c>
      <c r="L1769" s="3">
        <f t="shared" si="247"/>
        <v>4.2038131238890495</v>
      </c>
      <c r="M1769" s="6">
        <f t="shared" si="248"/>
        <v>0</v>
      </c>
      <c r="N1769" s="6">
        <f t="shared" si="249"/>
        <v>3.0311910958004851</v>
      </c>
      <c r="O1769" s="6">
        <f t="shared" si="250"/>
        <v>1.1677258677469582E-3</v>
      </c>
      <c r="P1769" s="6">
        <f t="shared" si="251"/>
        <v>0.63009260626798913</v>
      </c>
    </row>
    <row r="1770" spans="1:16" x14ac:dyDescent="0.3">
      <c r="A1770" s="4">
        <v>1768</v>
      </c>
      <c r="B1770" t="s">
        <v>45</v>
      </c>
      <c r="C1770" s="5">
        <v>77.400000000000006</v>
      </c>
      <c r="D1770" s="3">
        <f t="shared" si="243"/>
        <v>21.5</v>
      </c>
      <c r="E1770" s="3">
        <v>-0.55555555555555558</v>
      </c>
      <c r="F1770" s="5">
        <f>Sheet1!$C$3*E1770</f>
        <v>-720</v>
      </c>
      <c r="G1770" s="5">
        <f>IF(D1770&gt;0,Sheet1!$C$4*Sheet1!$C$3*Sheet1!$C$5,0)</f>
        <v>139.85136</v>
      </c>
      <c r="H1770" s="5">
        <f>0.5*Sheet1!$C$6*Sheet1!$C$7*Sheet1!$C$8*D1770^2</f>
        <v>199.94508187500003</v>
      </c>
      <c r="I1770" s="5">
        <f t="shared" si="244"/>
        <v>-380.20355812499997</v>
      </c>
      <c r="J1770" s="3">
        <f t="shared" si="245"/>
        <v>-8.174376499687499</v>
      </c>
      <c r="K1770" s="3">
        <f t="shared" si="246"/>
        <v>0</v>
      </c>
      <c r="L1770" s="3">
        <f t="shared" si="247"/>
        <v>8.174376499687499</v>
      </c>
      <c r="M1770" s="6">
        <f t="shared" si="248"/>
        <v>0</v>
      </c>
      <c r="N1770" s="6">
        <f t="shared" si="249"/>
        <v>3.0311910958004851</v>
      </c>
      <c r="O1770" s="6">
        <f t="shared" si="250"/>
        <v>2.270660138802083E-3</v>
      </c>
      <c r="P1770" s="6">
        <f t="shared" si="251"/>
        <v>0.63236326640679119</v>
      </c>
    </row>
    <row r="1771" spans="1:16" x14ac:dyDescent="0.3">
      <c r="A1771" s="4">
        <v>1769</v>
      </c>
      <c r="B1771" t="s">
        <v>45</v>
      </c>
      <c r="C1771" s="5">
        <v>75.099999999999994</v>
      </c>
      <c r="D1771" s="3">
        <f t="shared" si="243"/>
        <v>20.861111111111111</v>
      </c>
      <c r="E1771" s="3">
        <v>-0.70833333333333448</v>
      </c>
      <c r="F1771" s="5">
        <f>Sheet1!$C$3*E1771</f>
        <v>-918.00000000000148</v>
      </c>
      <c r="G1771" s="5">
        <f>IF(D1771&gt;0,Sheet1!$C$4*Sheet1!$C$3*Sheet1!$C$5,0)</f>
        <v>139.85136</v>
      </c>
      <c r="H1771" s="5">
        <f>0.5*Sheet1!$C$6*Sheet1!$C$7*Sheet1!$C$8*D1771^2</f>
        <v>188.23859764467596</v>
      </c>
      <c r="I1771" s="5">
        <f t="shared" si="244"/>
        <v>-589.91004235532546</v>
      </c>
      <c r="J1771" s="3">
        <f t="shared" si="245"/>
        <v>-12.306178939134707</v>
      </c>
      <c r="K1771" s="3">
        <f t="shared" si="246"/>
        <v>0</v>
      </c>
      <c r="L1771" s="3">
        <f t="shared" si="247"/>
        <v>12.306178939134707</v>
      </c>
      <c r="M1771" s="6">
        <f t="shared" si="248"/>
        <v>0</v>
      </c>
      <c r="N1771" s="6">
        <f t="shared" si="249"/>
        <v>3.0311910958004851</v>
      </c>
      <c r="O1771" s="6">
        <f t="shared" si="250"/>
        <v>3.4183830386485298E-3</v>
      </c>
      <c r="P1771" s="6">
        <f t="shared" si="251"/>
        <v>0.63578164944543969</v>
      </c>
    </row>
    <row r="1772" spans="1:16" x14ac:dyDescent="0.3">
      <c r="A1772" s="4">
        <v>1770</v>
      </c>
      <c r="B1772" t="s">
        <v>45</v>
      </c>
      <c r="C1772" s="5">
        <v>72.3</v>
      </c>
      <c r="D1772" s="3">
        <f t="shared" si="243"/>
        <v>20.083333333333332</v>
      </c>
      <c r="E1772" s="3">
        <v>-0.83333333333333326</v>
      </c>
      <c r="F1772" s="5">
        <f>Sheet1!$C$3*E1772</f>
        <v>-1080</v>
      </c>
      <c r="G1772" s="5">
        <f>IF(D1772&gt;0,Sheet1!$C$4*Sheet1!$C$3*Sheet1!$C$5,0)</f>
        <v>139.85136</v>
      </c>
      <c r="H1772" s="5">
        <f>0.5*Sheet1!$C$6*Sheet1!$C$7*Sheet1!$C$8*D1772^2</f>
        <v>174.46382880208333</v>
      </c>
      <c r="I1772" s="5">
        <f t="shared" si="244"/>
        <v>-765.6848111979167</v>
      </c>
      <c r="J1772" s="3">
        <f t="shared" si="245"/>
        <v>-15.37750329155816</v>
      </c>
      <c r="K1772" s="3">
        <f t="shared" si="246"/>
        <v>0</v>
      </c>
      <c r="L1772" s="3">
        <f t="shared" si="247"/>
        <v>15.37750329155816</v>
      </c>
      <c r="M1772" s="6">
        <f t="shared" si="248"/>
        <v>0</v>
      </c>
      <c r="N1772" s="6">
        <f t="shared" si="249"/>
        <v>3.0311910958004851</v>
      </c>
      <c r="O1772" s="6">
        <f t="shared" si="250"/>
        <v>4.271528692099489E-3</v>
      </c>
      <c r="P1772" s="6">
        <f t="shared" si="251"/>
        <v>0.64005317813753915</v>
      </c>
    </row>
    <row r="1773" spans="1:16" x14ac:dyDescent="0.3">
      <c r="A1773" s="4">
        <v>1771</v>
      </c>
      <c r="B1773" t="s">
        <v>45</v>
      </c>
      <c r="C1773" s="5">
        <v>69.099999999999994</v>
      </c>
      <c r="D1773" s="3">
        <f t="shared" si="243"/>
        <v>19.194444444444443</v>
      </c>
      <c r="E1773" s="3">
        <v>-0.88888888888888773</v>
      </c>
      <c r="F1773" s="5">
        <f>Sheet1!$C$3*E1773</f>
        <v>-1151.9999999999984</v>
      </c>
      <c r="G1773" s="5">
        <f>IF(D1773&gt;0,Sheet1!$C$4*Sheet1!$C$3*Sheet1!$C$5,0)</f>
        <v>139.85136</v>
      </c>
      <c r="H1773" s="5">
        <f>0.5*Sheet1!$C$6*Sheet1!$C$7*Sheet1!$C$8*D1773^2</f>
        <v>159.3620469502315</v>
      </c>
      <c r="I1773" s="5">
        <f t="shared" si="244"/>
        <v>-852.78659304976691</v>
      </c>
      <c r="J1773" s="3">
        <f t="shared" si="245"/>
        <v>-16.368764883260802</v>
      </c>
      <c r="K1773" s="3">
        <f t="shared" si="246"/>
        <v>0</v>
      </c>
      <c r="L1773" s="3">
        <f t="shared" si="247"/>
        <v>16.368764883260802</v>
      </c>
      <c r="M1773" s="6">
        <f t="shared" si="248"/>
        <v>0</v>
      </c>
      <c r="N1773" s="6">
        <f t="shared" si="249"/>
        <v>3.0311910958004851</v>
      </c>
      <c r="O1773" s="6">
        <f t="shared" si="250"/>
        <v>4.5468791342391113E-3</v>
      </c>
      <c r="P1773" s="6">
        <f t="shared" si="251"/>
        <v>0.64460005727177827</v>
      </c>
    </row>
    <row r="1774" spans="1:16" x14ac:dyDescent="0.3">
      <c r="A1774" s="4">
        <v>1772</v>
      </c>
      <c r="B1774" t="s">
        <v>45</v>
      </c>
      <c r="C1774" s="5">
        <v>65.900000000000006</v>
      </c>
      <c r="D1774" s="3">
        <f t="shared" si="243"/>
        <v>18.305555555555557</v>
      </c>
      <c r="E1774" s="3">
        <v>-0.88888888888888773</v>
      </c>
      <c r="F1774" s="5">
        <f>Sheet1!$C$3*E1774</f>
        <v>-1151.9999999999984</v>
      </c>
      <c r="G1774" s="5">
        <f>IF(D1774&gt;0,Sheet1!$C$4*Sheet1!$C$3*Sheet1!$C$5,0)</f>
        <v>139.85136</v>
      </c>
      <c r="H1774" s="5">
        <f>0.5*Sheet1!$C$6*Sheet1!$C$7*Sheet1!$C$8*D1774^2</f>
        <v>144.94379695023156</v>
      </c>
      <c r="I1774" s="5">
        <f t="shared" si="244"/>
        <v>-867.20484304976685</v>
      </c>
      <c r="J1774" s="3">
        <f t="shared" si="245"/>
        <v>-15.874666432494346</v>
      </c>
      <c r="K1774" s="3">
        <f t="shared" si="246"/>
        <v>0</v>
      </c>
      <c r="L1774" s="3">
        <f t="shared" si="247"/>
        <v>15.874666432494346</v>
      </c>
      <c r="M1774" s="6">
        <f t="shared" si="248"/>
        <v>0</v>
      </c>
      <c r="N1774" s="6">
        <f t="shared" si="249"/>
        <v>3.0311910958004851</v>
      </c>
      <c r="O1774" s="6">
        <f t="shared" si="250"/>
        <v>4.4096295645817624E-3</v>
      </c>
      <c r="P1774" s="6">
        <f t="shared" si="251"/>
        <v>0.64900968683636007</v>
      </c>
    </row>
    <row r="1775" spans="1:16" x14ac:dyDescent="0.3">
      <c r="A1775" s="4">
        <v>1773</v>
      </c>
      <c r="B1775" t="s">
        <v>45</v>
      </c>
      <c r="C1775" s="5">
        <v>62.7</v>
      </c>
      <c r="D1775" s="3">
        <f t="shared" si="243"/>
        <v>17.416666666666668</v>
      </c>
      <c r="E1775" s="3">
        <v>-0.86111111111111149</v>
      </c>
      <c r="F1775" s="5">
        <f>Sheet1!$C$3*E1775</f>
        <v>-1116.0000000000005</v>
      </c>
      <c r="G1775" s="5">
        <f>IF(D1775&gt;0,Sheet1!$C$4*Sheet1!$C$3*Sheet1!$C$5,0)</f>
        <v>139.85136</v>
      </c>
      <c r="H1775" s="5">
        <f>0.5*Sheet1!$C$6*Sheet1!$C$7*Sheet1!$C$8*D1775^2</f>
        <v>131.20907880208338</v>
      </c>
      <c r="I1775" s="5">
        <f t="shared" si="244"/>
        <v>-844.9395611979171</v>
      </c>
      <c r="J1775" s="3">
        <f t="shared" si="245"/>
        <v>-14.716030690863724</v>
      </c>
      <c r="K1775" s="3">
        <f t="shared" si="246"/>
        <v>0</v>
      </c>
      <c r="L1775" s="3">
        <f t="shared" si="247"/>
        <v>14.716030690863724</v>
      </c>
      <c r="M1775" s="6">
        <f t="shared" si="248"/>
        <v>0</v>
      </c>
      <c r="N1775" s="6">
        <f t="shared" si="249"/>
        <v>3.0311910958004851</v>
      </c>
      <c r="O1775" s="6">
        <f t="shared" si="250"/>
        <v>4.0877863030177007E-3</v>
      </c>
      <c r="P1775" s="6">
        <f t="shared" si="251"/>
        <v>0.65309747313937772</v>
      </c>
    </row>
    <row r="1776" spans="1:16" x14ac:dyDescent="0.3">
      <c r="A1776" s="4">
        <v>1774</v>
      </c>
      <c r="B1776" t="s">
        <v>45</v>
      </c>
      <c r="C1776" s="5">
        <v>59.7</v>
      </c>
      <c r="D1776" s="3">
        <f t="shared" si="243"/>
        <v>16.583333333333332</v>
      </c>
      <c r="E1776" s="3">
        <v>-0.79166666666666707</v>
      </c>
      <c r="F1776" s="5">
        <f>Sheet1!$C$3*E1776</f>
        <v>-1026.0000000000005</v>
      </c>
      <c r="G1776" s="5">
        <f>IF(D1776&gt;0,Sheet1!$C$4*Sheet1!$C$3*Sheet1!$C$5,0)</f>
        <v>139.85136</v>
      </c>
      <c r="H1776" s="5">
        <f>0.5*Sheet1!$C$6*Sheet1!$C$7*Sheet1!$C$8*D1776^2</f>
        <v>118.95356630208333</v>
      </c>
      <c r="I1776" s="5">
        <f t="shared" si="244"/>
        <v>-767.19507369791711</v>
      </c>
      <c r="J1776" s="3">
        <f t="shared" si="245"/>
        <v>-12.722651638823791</v>
      </c>
      <c r="K1776" s="3">
        <f t="shared" si="246"/>
        <v>0</v>
      </c>
      <c r="L1776" s="3">
        <f t="shared" si="247"/>
        <v>12.722651638823791</v>
      </c>
      <c r="M1776" s="6">
        <f t="shared" si="248"/>
        <v>0</v>
      </c>
      <c r="N1776" s="6">
        <f t="shared" si="249"/>
        <v>3.0311910958004851</v>
      </c>
      <c r="O1776" s="6">
        <f t="shared" si="250"/>
        <v>3.5340698996732755E-3</v>
      </c>
      <c r="P1776" s="6">
        <f t="shared" si="251"/>
        <v>0.65663154303905102</v>
      </c>
    </row>
    <row r="1777" spans="1:16" x14ac:dyDescent="0.3">
      <c r="A1777" s="4">
        <v>1775</v>
      </c>
      <c r="B1777" t="s">
        <v>45</v>
      </c>
      <c r="C1777" s="5">
        <v>57</v>
      </c>
      <c r="D1777" s="3">
        <f t="shared" si="243"/>
        <v>15.833333333333332</v>
      </c>
      <c r="E1777" s="3">
        <v>-0.70833333333333348</v>
      </c>
      <c r="F1777" s="5">
        <f>Sheet1!$C$3*E1777</f>
        <v>-918.00000000000023</v>
      </c>
      <c r="G1777" s="5">
        <f>IF(D1777&gt;0,Sheet1!$C$4*Sheet1!$C$3*Sheet1!$C$5,0)</f>
        <v>139.85136</v>
      </c>
      <c r="H1777" s="5">
        <f>0.5*Sheet1!$C$6*Sheet1!$C$7*Sheet1!$C$8*D1777^2</f>
        <v>108.43725520833334</v>
      </c>
      <c r="I1777" s="5">
        <f t="shared" si="244"/>
        <v>-669.71138479166689</v>
      </c>
      <c r="J1777" s="3">
        <f t="shared" si="245"/>
        <v>-10.603763592534726</v>
      </c>
      <c r="K1777" s="3">
        <f t="shared" si="246"/>
        <v>0</v>
      </c>
      <c r="L1777" s="3">
        <f t="shared" si="247"/>
        <v>10.603763592534726</v>
      </c>
      <c r="M1777" s="6">
        <f t="shared" si="248"/>
        <v>0</v>
      </c>
      <c r="N1777" s="6">
        <f t="shared" si="249"/>
        <v>3.0311910958004851</v>
      </c>
      <c r="O1777" s="6">
        <f t="shared" si="250"/>
        <v>2.9454898868152015E-3</v>
      </c>
      <c r="P1777" s="6">
        <f t="shared" si="251"/>
        <v>0.65957703292586622</v>
      </c>
    </row>
    <row r="1778" spans="1:16" x14ac:dyDescent="0.3">
      <c r="A1778" s="4">
        <v>1776</v>
      </c>
      <c r="B1778" t="s">
        <v>45</v>
      </c>
      <c r="C1778" s="5">
        <v>54.6</v>
      </c>
      <c r="D1778" s="3">
        <f t="shared" si="243"/>
        <v>15.166666666666666</v>
      </c>
      <c r="E1778" s="3">
        <v>-0.6666666666666663</v>
      </c>
      <c r="F1778" s="5">
        <f>Sheet1!$C$3*E1778</f>
        <v>-863.99999999999955</v>
      </c>
      <c r="G1778" s="5">
        <f>IF(D1778&gt;0,Sheet1!$C$4*Sheet1!$C$3*Sheet1!$C$5,0)</f>
        <v>139.85136</v>
      </c>
      <c r="H1778" s="5">
        <f>0.5*Sheet1!$C$6*Sheet1!$C$7*Sheet1!$C$8*D1778^2</f>
        <v>99.497940208333347</v>
      </c>
      <c r="I1778" s="5">
        <f t="shared" si="244"/>
        <v>-624.65069979166617</v>
      </c>
      <c r="J1778" s="3">
        <f t="shared" si="245"/>
        <v>-9.4738689468402697</v>
      </c>
      <c r="K1778" s="3">
        <f t="shared" si="246"/>
        <v>0</v>
      </c>
      <c r="L1778" s="3">
        <f t="shared" si="247"/>
        <v>9.4738689468402697</v>
      </c>
      <c r="M1778" s="6">
        <f t="shared" si="248"/>
        <v>0</v>
      </c>
      <c r="N1778" s="6">
        <f t="shared" si="249"/>
        <v>3.0311910958004851</v>
      </c>
      <c r="O1778" s="6">
        <f t="shared" si="250"/>
        <v>2.631630263011186E-3</v>
      </c>
      <c r="P1778" s="6">
        <f t="shared" si="251"/>
        <v>0.66220866318887739</v>
      </c>
    </row>
    <row r="1779" spans="1:16" x14ac:dyDescent="0.3">
      <c r="A1779" s="4">
        <v>1777</v>
      </c>
      <c r="B1779" t="s">
        <v>45</v>
      </c>
      <c r="C1779" s="5">
        <v>52.2</v>
      </c>
      <c r="D1779" s="3">
        <f t="shared" si="243"/>
        <v>14.5</v>
      </c>
      <c r="E1779" s="3">
        <v>-0.68055555555555536</v>
      </c>
      <c r="F1779" s="5">
        <f>Sheet1!$C$3*E1779</f>
        <v>-881.99999999999977</v>
      </c>
      <c r="G1779" s="5">
        <f>IF(D1779&gt;0,Sheet1!$C$4*Sheet1!$C$3*Sheet1!$C$5,0)</f>
        <v>139.85136</v>
      </c>
      <c r="H1779" s="5">
        <f>0.5*Sheet1!$C$6*Sheet1!$C$7*Sheet1!$C$8*D1779^2</f>
        <v>90.943111875000014</v>
      </c>
      <c r="I1779" s="5">
        <f t="shared" si="244"/>
        <v>-651.20552812499977</v>
      </c>
      <c r="J1779" s="3">
        <f t="shared" si="245"/>
        <v>-9.4424801578124971</v>
      </c>
      <c r="K1779" s="3">
        <f t="shared" si="246"/>
        <v>0</v>
      </c>
      <c r="L1779" s="3">
        <f t="shared" si="247"/>
        <v>9.4424801578124971</v>
      </c>
      <c r="M1779" s="6">
        <f t="shared" si="248"/>
        <v>0</v>
      </c>
      <c r="N1779" s="6">
        <f t="shared" si="249"/>
        <v>3.0311910958004851</v>
      </c>
      <c r="O1779" s="6">
        <f t="shared" si="250"/>
        <v>2.6229111549479159E-3</v>
      </c>
      <c r="P1779" s="6">
        <f t="shared" si="251"/>
        <v>0.66483157434382534</v>
      </c>
    </row>
    <row r="1780" spans="1:16" x14ac:dyDescent="0.3">
      <c r="A1780" s="4">
        <v>1778</v>
      </c>
      <c r="B1780" t="s">
        <v>45</v>
      </c>
      <c r="C1780" s="5">
        <v>49.7</v>
      </c>
      <c r="D1780" s="3">
        <f t="shared" si="243"/>
        <v>13.805555555555555</v>
      </c>
      <c r="E1780" s="3">
        <v>-0.75000000000000078</v>
      </c>
      <c r="F1780" s="5">
        <f>Sheet1!$C$3*E1780</f>
        <v>-972.00000000000102</v>
      </c>
      <c r="G1780" s="5">
        <f>IF(D1780&gt;0,Sheet1!$C$4*Sheet1!$C$3*Sheet1!$C$5,0)</f>
        <v>139.85136</v>
      </c>
      <c r="H1780" s="5">
        <f>0.5*Sheet1!$C$6*Sheet1!$C$7*Sheet1!$C$8*D1780^2</f>
        <v>82.44068320023149</v>
      </c>
      <c r="I1780" s="5">
        <f t="shared" si="244"/>
        <v>-749.70795679976959</v>
      </c>
      <c r="J1780" s="3">
        <f t="shared" si="245"/>
        <v>-10.350134848041263</v>
      </c>
      <c r="K1780" s="3">
        <f t="shared" si="246"/>
        <v>0</v>
      </c>
      <c r="L1780" s="3">
        <f t="shared" si="247"/>
        <v>10.350134848041263</v>
      </c>
      <c r="M1780" s="6">
        <f t="shared" si="248"/>
        <v>0</v>
      </c>
      <c r="N1780" s="6">
        <f t="shared" si="249"/>
        <v>3.0311910958004851</v>
      </c>
      <c r="O1780" s="6">
        <f t="shared" si="250"/>
        <v>2.8750374577892397E-3</v>
      </c>
      <c r="P1780" s="6">
        <f t="shared" si="251"/>
        <v>0.66770661180161461</v>
      </c>
    </row>
    <row r="1781" spans="1:16" x14ac:dyDescent="0.3">
      <c r="A1781" s="4">
        <v>1779</v>
      </c>
      <c r="B1781" t="s">
        <v>45</v>
      </c>
      <c r="C1781" s="5">
        <v>46.8</v>
      </c>
      <c r="D1781" s="3">
        <f t="shared" si="243"/>
        <v>12.999999999999998</v>
      </c>
      <c r="E1781" s="3">
        <v>-0.86111111111111149</v>
      </c>
      <c r="F1781" s="5">
        <f>Sheet1!$C$3*E1781</f>
        <v>-1116.0000000000005</v>
      </c>
      <c r="G1781" s="5">
        <f>IF(D1781&gt;0,Sheet1!$C$4*Sheet1!$C$3*Sheet1!$C$5,0)</f>
        <v>139.85136</v>
      </c>
      <c r="H1781" s="5">
        <f>0.5*Sheet1!$C$6*Sheet1!$C$7*Sheet1!$C$8*D1781^2</f>
        <v>73.100527499999984</v>
      </c>
      <c r="I1781" s="5">
        <f t="shared" si="244"/>
        <v>-903.04811250000046</v>
      </c>
      <c r="J1781" s="3">
        <f t="shared" si="245"/>
        <v>-11.739625462500003</v>
      </c>
      <c r="K1781" s="3">
        <f t="shared" si="246"/>
        <v>0</v>
      </c>
      <c r="L1781" s="3">
        <f t="shared" si="247"/>
        <v>11.739625462500003</v>
      </c>
      <c r="M1781" s="6">
        <f t="shared" si="248"/>
        <v>0</v>
      </c>
      <c r="N1781" s="6">
        <f t="shared" si="249"/>
        <v>3.0311910958004851</v>
      </c>
      <c r="O1781" s="6">
        <f t="shared" si="250"/>
        <v>3.2610070729166673E-3</v>
      </c>
      <c r="P1781" s="6">
        <f t="shared" si="251"/>
        <v>0.67096761887453127</v>
      </c>
    </row>
    <row r="1782" spans="1:16" x14ac:dyDescent="0.3">
      <c r="A1782" s="4">
        <v>1780</v>
      </c>
      <c r="B1782" t="s">
        <v>45</v>
      </c>
      <c r="C1782" s="5">
        <v>43.5</v>
      </c>
      <c r="D1782" s="3">
        <f t="shared" si="243"/>
        <v>12.083333333333332</v>
      </c>
      <c r="E1782" s="3">
        <v>-0.95833333333333315</v>
      </c>
      <c r="F1782" s="5">
        <f>Sheet1!$C$3*E1782</f>
        <v>-1241.9999999999998</v>
      </c>
      <c r="G1782" s="5">
        <f>IF(D1782&gt;0,Sheet1!$C$4*Sheet1!$C$3*Sheet1!$C$5,0)</f>
        <v>139.85136</v>
      </c>
      <c r="H1782" s="5">
        <f>0.5*Sheet1!$C$6*Sheet1!$C$7*Sheet1!$C$8*D1782^2</f>
        <v>63.154938802083336</v>
      </c>
      <c r="I1782" s="5">
        <f t="shared" si="244"/>
        <v>-1038.9937011979166</v>
      </c>
      <c r="J1782" s="3">
        <f t="shared" si="245"/>
        <v>-12.554507222808157</v>
      </c>
      <c r="K1782" s="3">
        <f t="shared" si="246"/>
        <v>0</v>
      </c>
      <c r="L1782" s="3">
        <f t="shared" si="247"/>
        <v>12.554507222808157</v>
      </c>
      <c r="M1782" s="6">
        <f t="shared" si="248"/>
        <v>0</v>
      </c>
      <c r="N1782" s="6">
        <f t="shared" si="249"/>
        <v>3.0311910958004851</v>
      </c>
      <c r="O1782" s="6">
        <f t="shared" si="250"/>
        <v>3.4873631174467102E-3</v>
      </c>
      <c r="P1782" s="6">
        <f t="shared" si="251"/>
        <v>0.67445498199197795</v>
      </c>
    </row>
    <row r="1783" spans="1:16" x14ac:dyDescent="0.3">
      <c r="A1783" s="4">
        <v>1781</v>
      </c>
      <c r="B1783" t="s">
        <v>45</v>
      </c>
      <c r="C1783" s="5">
        <v>39.9</v>
      </c>
      <c r="D1783" s="3">
        <f t="shared" si="243"/>
        <v>11.083333333333332</v>
      </c>
      <c r="E1783" s="3">
        <v>-0.98611111111111127</v>
      </c>
      <c r="F1783" s="5">
        <f>Sheet1!$C$3*E1783</f>
        <v>-1278.0000000000002</v>
      </c>
      <c r="G1783" s="5">
        <f>IF(D1783&gt;0,Sheet1!$C$4*Sheet1!$C$3*Sheet1!$C$5,0)</f>
        <v>139.85136</v>
      </c>
      <c r="H1783" s="5">
        <f>0.5*Sheet1!$C$6*Sheet1!$C$7*Sheet1!$C$8*D1783^2</f>
        <v>53.134255052083333</v>
      </c>
      <c r="I1783" s="5">
        <f t="shared" si="244"/>
        <v>-1085.0143849479171</v>
      </c>
      <c r="J1783" s="3">
        <f t="shared" si="245"/>
        <v>-12.025576099839412</v>
      </c>
      <c r="K1783" s="3">
        <f t="shared" si="246"/>
        <v>0</v>
      </c>
      <c r="L1783" s="3">
        <f t="shared" si="247"/>
        <v>12.025576099839412</v>
      </c>
      <c r="M1783" s="6">
        <f t="shared" si="248"/>
        <v>0</v>
      </c>
      <c r="N1783" s="6">
        <f t="shared" si="249"/>
        <v>3.0311910958004851</v>
      </c>
      <c r="O1783" s="6">
        <f t="shared" si="250"/>
        <v>3.3404378055109478E-3</v>
      </c>
      <c r="P1783" s="6">
        <f t="shared" si="251"/>
        <v>0.67779541979748892</v>
      </c>
    </row>
    <row r="1784" spans="1:16" x14ac:dyDescent="0.3">
      <c r="A1784" s="4">
        <v>1782</v>
      </c>
      <c r="B1784" t="s">
        <v>45</v>
      </c>
      <c r="C1784" s="5">
        <v>36.4</v>
      </c>
      <c r="D1784" s="3">
        <f t="shared" si="243"/>
        <v>10.111111111111111</v>
      </c>
      <c r="E1784" s="3">
        <v>-0.93055555555555491</v>
      </c>
      <c r="F1784" s="5">
        <f>Sheet1!$C$3*E1784</f>
        <v>-1205.9999999999991</v>
      </c>
      <c r="G1784" s="5">
        <f>IF(D1784&gt;0,Sheet1!$C$4*Sheet1!$C$3*Sheet1!$C$5,0)</f>
        <v>139.85136</v>
      </c>
      <c r="H1784" s="5">
        <f>0.5*Sheet1!$C$6*Sheet1!$C$7*Sheet1!$C$8*D1784^2</f>
        <v>44.221306759259264</v>
      </c>
      <c r="I1784" s="5">
        <f t="shared" si="244"/>
        <v>-1021.9273332407397</v>
      </c>
      <c r="J1784" s="3">
        <f t="shared" si="245"/>
        <v>-10.332820813878591</v>
      </c>
      <c r="K1784" s="3">
        <f t="shared" si="246"/>
        <v>0</v>
      </c>
      <c r="L1784" s="3">
        <f t="shared" si="247"/>
        <v>10.332820813878591</v>
      </c>
      <c r="M1784" s="6">
        <f t="shared" si="248"/>
        <v>0</v>
      </c>
      <c r="N1784" s="6">
        <f t="shared" si="249"/>
        <v>3.0311910958004851</v>
      </c>
      <c r="O1784" s="6">
        <f t="shared" si="250"/>
        <v>2.8702280038551643E-3</v>
      </c>
      <c r="P1784" s="6">
        <f t="shared" si="251"/>
        <v>0.68066564780134409</v>
      </c>
    </row>
    <row r="1785" spans="1:16" x14ac:dyDescent="0.3">
      <c r="A1785" s="4">
        <v>1783</v>
      </c>
      <c r="B1785" t="s">
        <v>45</v>
      </c>
      <c r="C1785" s="5">
        <v>33.200000000000003</v>
      </c>
      <c r="D1785" s="3">
        <f t="shared" si="243"/>
        <v>9.2222222222222232</v>
      </c>
      <c r="E1785" s="3">
        <v>-0.8194444444444442</v>
      </c>
      <c r="F1785" s="5">
        <f>Sheet1!$C$3*E1785</f>
        <v>-1061.9999999999998</v>
      </c>
      <c r="G1785" s="5">
        <f>IF(D1785&gt;0,Sheet1!$C$4*Sheet1!$C$3*Sheet1!$C$5,0)</f>
        <v>139.85136</v>
      </c>
      <c r="H1785" s="5">
        <f>0.5*Sheet1!$C$6*Sheet1!$C$7*Sheet1!$C$8*D1785^2</f>
        <v>36.787897870370386</v>
      </c>
      <c r="I1785" s="5">
        <f t="shared" si="244"/>
        <v>-885.36074212962944</v>
      </c>
      <c r="J1785" s="3">
        <f t="shared" si="245"/>
        <v>-8.1649935107510281</v>
      </c>
      <c r="K1785" s="3">
        <f t="shared" si="246"/>
        <v>0</v>
      </c>
      <c r="L1785" s="3">
        <f t="shared" si="247"/>
        <v>8.1649935107510281</v>
      </c>
      <c r="M1785" s="6">
        <f t="shared" si="248"/>
        <v>0</v>
      </c>
      <c r="N1785" s="6">
        <f t="shared" si="249"/>
        <v>3.0311910958004851</v>
      </c>
      <c r="O1785" s="6">
        <f t="shared" si="250"/>
        <v>2.2680537529863967E-3</v>
      </c>
      <c r="P1785" s="6">
        <f t="shared" si="251"/>
        <v>0.68293370155433053</v>
      </c>
    </row>
    <row r="1786" spans="1:16" x14ac:dyDescent="0.3">
      <c r="A1786" s="4">
        <v>1784</v>
      </c>
      <c r="B1786" t="s">
        <v>45</v>
      </c>
      <c r="C1786" s="5">
        <v>30.5</v>
      </c>
      <c r="D1786" s="3">
        <f t="shared" si="243"/>
        <v>8.4722222222222214</v>
      </c>
      <c r="E1786" s="3">
        <v>-0.6805555555555558</v>
      </c>
      <c r="F1786" s="5">
        <f>Sheet1!$C$3*E1786</f>
        <v>-882.00000000000034</v>
      </c>
      <c r="G1786" s="5">
        <f>IF(D1786&gt;0,Sheet1!$C$4*Sheet1!$C$3*Sheet1!$C$5,0)</f>
        <v>139.85136</v>
      </c>
      <c r="H1786" s="5">
        <f>0.5*Sheet1!$C$6*Sheet1!$C$7*Sheet1!$C$8*D1786^2</f>
        <v>31.04763208912037</v>
      </c>
      <c r="I1786" s="5">
        <f t="shared" si="244"/>
        <v>-711.10100791087996</v>
      </c>
      <c r="J1786" s="3">
        <f t="shared" si="245"/>
        <v>-6.0246057614671775</v>
      </c>
      <c r="K1786" s="3">
        <f t="shared" si="246"/>
        <v>0</v>
      </c>
      <c r="L1786" s="3">
        <f t="shared" si="247"/>
        <v>6.0246057614671775</v>
      </c>
      <c r="M1786" s="6">
        <f t="shared" si="248"/>
        <v>0</v>
      </c>
      <c r="N1786" s="6">
        <f t="shared" si="249"/>
        <v>3.0311910958004851</v>
      </c>
      <c r="O1786" s="6">
        <f t="shared" si="250"/>
        <v>1.6735016004075494E-3</v>
      </c>
      <c r="P1786" s="6">
        <f t="shared" si="251"/>
        <v>0.68460720315473811</v>
      </c>
    </row>
    <row r="1787" spans="1:16" x14ac:dyDescent="0.3">
      <c r="A1787" s="4">
        <v>1785</v>
      </c>
      <c r="B1787" t="s">
        <v>45</v>
      </c>
      <c r="C1787" s="5">
        <v>28.3</v>
      </c>
      <c r="D1787" s="3">
        <f t="shared" si="243"/>
        <v>7.8611111111111107</v>
      </c>
      <c r="E1787" s="3">
        <v>-0.58333333333333326</v>
      </c>
      <c r="F1787" s="5">
        <f>Sheet1!$C$3*E1787</f>
        <v>-755.99999999999989</v>
      </c>
      <c r="G1787" s="5">
        <f>IF(D1787&gt;0,Sheet1!$C$4*Sheet1!$C$3*Sheet1!$C$5,0)</f>
        <v>139.85136</v>
      </c>
      <c r="H1787" s="5">
        <f>0.5*Sheet1!$C$6*Sheet1!$C$7*Sheet1!$C$8*D1787^2</f>
        <v>26.730167228009261</v>
      </c>
      <c r="I1787" s="5">
        <f t="shared" si="244"/>
        <v>-589.41847277199065</v>
      </c>
      <c r="J1787" s="3">
        <f t="shared" si="245"/>
        <v>-4.6334841054020375</v>
      </c>
      <c r="K1787" s="3">
        <f t="shared" si="246"/>
        <v>0</v>
      </c>
      <c r="L1787" s="3">
        <f t="shared" si="247"/>
        <v>4.6334841054020375</v>
      </c>
      <c r="M1787" s="6">
        <f t="shared" si="248"/>
        <v>0</v>
      </c>
      <c r="N1787" s="6">
        <f t="shared" si="249"/>
        <v>3.0311910958004851</v>
      </c>
      <c r="O1787" s="6">
        <f t="shared" si="250"/>
        <v>1.2870789181672327E-3</v>
      </c>
      <c r="P1787" s="6">
        <f t="shared" si="251"/>
        <v>0.68589428207290537</v>
      </c>
    </row>
    <row r="1788" spans="1:16" x14ac:dyDescent="0.3">
      <c r="A1788" s="4">
        <v>1786</v>
      </c>
      <c r="B1788" t="s">
        <v>45</v>
      </c>
      <c r="C1788" s="5">
        <v>26.3</v>
      </c>
      <c r="D1788" s="3">
        <f t="shared" si="243"/>
        <v>7.3055555555555554</v>
      </c>
      <c r="E1788" s="3">
        <v>-0.54166666666666696</v>
      </c>
      <c r="F1788" s="5">
        <f>Sheet1!$C$3*E1788</f>
        <v>-702.00000000000034</v>
      </c>
      <c r="G1788" s="5">
        <f>IF(D1788&gt;0,Sheet1!$C$4*Sheet1!$C$3*Sheet1!$C$5,0)</f>
        <v>139.85136</v>
      </c>
      <c r="H1788" s="5">
        <f>0.5*Sheet1!$C$6*Sheet1!$C$7*Sheet1!$C$8*D1788^2</f>
        <v>23.085554033564819</v>
      </c>
      <c r="I1788" s="5">
        <f t="shared" si="244"/>
        <v>-539.06308596643555</v>
      </c>
      <c r="J1788" s="3">
        <f t="shared" si="245"/>
        <v>-3.9381553224770149</v>
      </c>
      <c r="K1788" s="3">
        <f t="shared" si="246"/>
        <v>0</v>
      </c>
      <c r="L1788" s="3">
        <f t="shared" si="247"/>
        <v>3.9381553224770149</v>
      </c>
      <c r="M1788" s="6">
        <f t="shared" si="248"/>
        <v>0</v>
      </c>
      <c r="N1788" s="6">
        <f t="shared" si="249"/>
        <v>3.0311910958004851</v>
      </c>
      <c r="O1788" s="6">
        <f t="shared" si="250"/>
        <v>1.0939320340213931E-3</v>
      </c>
      <c r="P1788" s="6">
        <f t="shared" si="251"/>
        <v>0.68698821410692679</v>
      </c>
    </row>
    <row r="1789" spans="1:16" x14ac:dyDescent="0.3">
      <c r="A1789" s="4">
        <v>1787</v>
      </c>
      <c r="B1789" t="s">
        <v>45</v>
      </c>
      <c r="C1789" s="5">
        <v>24.4</v>
      </c>
      <c r="D1789" s="3">
        <f t="shared" si="243"/>
        <v>6.7777777777777768</v>
      </c>
      <c r="E1789" s="3">
        <v>-0.5277777777777779</v>
      </c>
      <c r="F1789" s="5">
        <f>Sheet1!$C$3*E1789</f>
        <v>-684.00000000000011</v>
      </c>
      <c r="G1789" s="5">
        <f>IF(D1789&gt;0,Sheet1!$C$4*Sheet1!$C$3*Sheet1!$C$5,0)</f>
        <v>139.85136</v>
      </c>
      <c r="H1789" s="5">
        <f>0.5*Sheet1!$C$6*Sheet1!$C$7*Sheet1!$C$8*D1789^2</f>
        <v>19.870484537037036</v>
      </c>
      <c r="I1789" s="5">
        <f t="shared" si="244"/>
        <v>-524.27815546296313</v>
      </c>
      <c r="J1789" s="3">
        <f t="shared" si="245"/>
        <v>-3.5534408314711943</v>
      </c>
      <c r="K1789" s="3">
        <f t="shared" si="246"/>
        <v>0</v>
      </c>
      <c r="L1789" s="3">
        <f t="shared" si="247"/>
        <v>3.5534408314711943</v>
      </c>
      <c r="M1789" s="6">
        <f t="shared" si="248"/>
        <v>0</v>
      </c>
      <c r="N1789" s="6">
        <f t="shared" si="249"/>
        <v>3.0311910958004851</v>
      </c>
      <c r="O1789" s="6">
        <f t="shared" si="250"/>
        <v>9.8706689763088736E-4</v>
      </c>
      <c r="P1789" s="6">
        <f t="shared" si="251"/>
        <v>0.68797528100455763</v>
      </c>
    </row>
    <row r="1790" spans="1:16" x14ac:dyDescent="0.3">
      <c r="A1790" s="4">
        <v>1788</v>
      </c>
      <c r="B1790" t="s">
        <v>45</v>
      </c>
      <c r="C1790" s="5">
        <v>22.5</v>
      </c>
      <c r="D1790" s="3">
        <f t="shared" si="243"/>
        <v>6.25</v>
      </c>
      <c r="E1790" s="3">
        <v>-0.54166666666666641</v>
      </c>
      <c r="F1790" s="5">
        <f>Sheet1!$C$3*E1790</f>
        <v>-701.99999999999966</v>
      </c>
      <c r="G1790" s="5">
        <f>IF(D1790&gt;0,Sheet1!$C$4*Sheet1!$C$3*Sheet1!$C$5,0)</f>
        <v>139.85136</v>
      </c>
      <c r="H1790" s="5">
        <f>0.5*Sheet1!$C$6*Sheet1!$C$7*Sheet1!$C$8*D1790^2</f>
        <v>16.896386718750005</v>
      </c>
      <c r="I1790" s="5">
        <f t="shared" si="244"/>
        <v>-545.25225328124964</v>
      </c>
      <c r="J1790" s="3">
        <f t="shared" si="245"/>
        <v>-3.4078265830078105</v>
      </c>
      <c r="K1790" s="3">
        <f t="shared" si="246"/>
        <v>0</v>
      </c>
      <c r="L1790" s="3">
        <f t="shared" si="247"/>
        <v>3.4078265830078105</v>
      </c>
      <c r="M1790" s="6">
        <f t="shared" si="248"/>
        <v>0</v>
      </c>
      <c r="N1790" s="6">
        <f t="shared" si="249"/>
        <v>3.0311910958004851</v>
      </c>
      <c r="O1790" s="6">
        <f t="shared" si="250"/>
        <v>9.4661849527994735E-4</v>
      </c>
      <c r="P1790" s="6">
        <f t="shared" si="251"/>
        <v>0.68892189949983762</v>
      </c>
    </row>
    <row r="1791" spans="1:16" x14ac:dyDescent="0.3">
      <c r="A1791" s="4">
        <v>1789</v>
      </c>
      <c r="B1791" t="s">
        <v>45</v>
      </c>
      <c r="C1791" s="5">
        <v>20.5</v>
      </c>
      <c r="D1791" s="3">
        <f t="shared" si="243"/>
        <v>5.6944444444444446</v>
      </c>
      <c r="E1791" s="3">
        <v>-0.59722222222222232</v>
      </c>
      <c r="F1791" s="5">
        <f>Sheet1!$C$3*E1791</f>
        <v>-774.00000000000011</v>
      </c>
      <c r="G1791" s="5">
        <f>IF(D1791&gt;0,Sheet1!$C$4*Sheet1!$C$3*Sheet1!$C$5,0)</f>
        <v>139.85136</v>
      </c>
      <c r="H1791" s="5">
        <f>0.5*Sheet1!$C$6*Sheet1!$C$7*Sheet1!$C$8*D1791^2</f>
        <v>14.026086950231486</v>
      </c>
      <c r="I1791" s="5">
        <f t="shared" si="244"/>
        <v>-620.12255304976861</v>
      </c>
      <c r="J1791" s="3">
        <f t="shared" si="245"/>
        <v>-3.5312534270889602</v>
      </c>
      <c r="K1791" s="3">
        <f t="shared" si="246"/>
        <v>0</v>
      </c>
      <c r="L1791" s="3">
        <f t="shared" si="247"/>
        <v>3.5312534270889602</v>
      </c>
      <c r="M1791" s="6">
        <f t="shared" si="248"/>
        <v>0</v>
      </c>
      <c r="N1791" s="6">
        <f t="shared" si="249"/>
        <v>3.0311910958004851</v>
      </c>
      <c r="O1791" s="6">
        <f t="shared" si="250"/>
        <v>9.8090372974693344E-4</v>
      </c>
      <c r="P1791" s="6">
        <f t="shared" si="251"/>
        <v>0.68990280322958453</v>
      </c>
    </row>
    <row r="1792" spans="1:16" x14ac:dyDescent="0.3">
      <c r="A1792" s="4">
        <v>1790</v>
      </c>
      <c r="B1792" t="s">
        <v>45</v>
      </c>
      <c r="C1792" s="5">
        <v>18.2</v>
      </c>
      <c r="D1792" s="3">
        <f t="shared" si="243"/>
        <v>5.0555555555555554</v>
      </c>
      <c r="E1792" s="3">
        <v>-0.69444444444444442</v>
      </c>
      <c r="F1792" s="5">
        <f>Sheet1!$C$3*E1792</f>
        <v>-900</v>
      </c>
      <c r="G1792" s="5">
        <f>IF(D1792&gt;0,Sheet1!$C$4*Sheet1!$C$3*Sheet1!$C$5,0)</f>
        <v>139.85136</v>
      </c>
      <c r="H1792" s="5">
        <f>0.5*Sheet1!$C$6*Sheet1!$C$7*Sheet1!$C$8*D1792^2</f>
        <v>11.055326689814816</v>
      </c>
      <c r="I1792" s="5">
        <f t="shared" si="244"/>
        <v>-749.09331331018518</v>
      </c>
      <c r="J1792" s="3">
        <f t="shared" si="245"/>
        <v>-3.7870828617348247</v>
      </c>
      <c r="K1792" s="3">
        <f t="shared" si="246"/>
        <v>0</v>
      </c>
      <c r="L1792" s="3">
        <f t="shared" si="247"/>
        <v>3.7870828617348247</v>
      </c>
      <c r="M1792" s="6">
        <f t="shared" si="248"/>
        <v>0</v>
      </c>
      <c r="N1792" s="6">
        <f t="shared" si="249"/>
        <v>3.0311910958004851</v>
      </c>
      <c r="O1792" s="6">
        <f t="shared" si="250"/>
        <v>1.0519674615930069E-3</v>
      </c>
      <c r="P1792" s="6">
        <f t="shared" si="251"/>
        <v>0.6909547706911775</v>
      </c>
    </row>
    <row r="1793" spans="1:16" x14ac:dyDescent="0.3">
      <c r="A1793" s="4">
        <v>1791</v>
      </c>
      <c r="B1793" t="s">
        <v>45</v>
      </c>
      <c r="C1793" s="5">
        <v>15.5</v>
      </c>
      <c r="D1793" s="3">
        <f t="shared" si="243"/>
        <v>4.3055555555555554</v>
      </c>
      <c r="E1793" s="3">
        <v>-0.8194444444444442</v>
      </c>
      <c r="F1793" s="5">
        <f>Sheet1!$C$3*E1793</f>
        <v>-1061.9999999999998</v>
      </c>
      <c r="G1793" s="5">
        <f>IF(D1793&gt;0,Sheet1!$C$4*Sheet1!$C$3*Sheet1!$C$5,0)</f>
        <v>139.85136</v>
      </c>
      <c r="H1793" s="5">
        <f>0.5*Sheet1!$C$6*Sheet1!$C$7*Sheet1!$C$8*D1793^2</f>
        <v>8.0184827835648154</v>
      </c>
      <c r="I1793" s="5">
        <f t="shared" si="244"/>
        <v>-914.13015721643501</v>
      </c>
      <c r="J1793" s="3">
        <f t="shared" si="245"/>
        <v>-3.9358381769040949</v>
      </c>
      <c r="K1793" s="3">
        <f t="shared" si="246"/>
        <v>0</v>
      </c>
      <c r="L1793" s="3">
        <f t="shared" si="247"/>
        <v>3.9358381769040949</v>
      </c>
      <c r="M1793" s="6">
        <f t="shared" si="248"/>
        <v>0</v>
      </c>
      <c r="N1793" s="6">
        <f t="shared" si="249"/>
        <v>3.0311910958004851</v>
      </c>
      <c r="O1793" s="6">
        <f t="shared" si="250"/>
        <v>1.0932883824733596E-3</v>
      </c>
      <c r="P1793" s="6">
        <f t="shared" si="251"/>
        <v>0.69204805907365086</v>
      </c>
    </row>
    <row r="1794" spans="1:16" x14ac:dyDescent="0.3">
      <c r="A1794" s="4">
        <v>1792</v>
      </c>
      <c r="B1794" t="s">
        <v>45</v>
      </c>
      <c r="C1794" s="5">
        <v>12.3</v>
      </c>
      <c r="D1794" s="3">
        <f t="shared" ref="D1794:D1802" si="252">C1794/3.6</f>
        <v>3.416666666666667</v>
      </c>
      <c r="E1794" s="3">
        <v>-0.94444444444444453</v>
      </c>
      <c r="F1794" s="5">
        <f>Sheet1!$C$3*E1794</f>
        <v>-1224</v>
      </c>
      <c r="G1794" s="5">
        <f>IF(D1794&gt;0,Sheet1!$C$4*Sheet1!$C$3*Sheet1!$C$5,0)</f>
        <v>139.85136</v>
      </c>
      <c r="H1794" s="5">
        <f>0.5*Sheet1!$C$6*Sheet1!$C$7*Sheet1!$C$8*D1794^2</f>
        <v>5.0493913020833352</v>
      </c>
      <c r="I1794" s="5">
        <f t="shared" ref="I1794:I1857" si="253">F1794+G1794+H1794</f>
        <v>-1079.0992486979167</v>
      </c>
      <c r="J1794" s="3">
        <f t="shared" ref="J1794:J1857" si="254">I1794*D1794/1000</f>
        <v>-3.6869224330512158</v>
      </c>
      <c r="K1794" s="3">
        <f t="shared" ref="K1794:K1802" si="255">MAX(J1794,0)</f>
        <v>0</v>
      </c>
      <c r="L1794" s="3">
        <f t="shared" ref="L1794:L1802" si="256">MAX(-J1794,0)</f>
        <v>3.6869224330512158</v>
      </c>
      <c r="M1794" s="6">
        <f t="shared" si="248"/>
        <v>0</v>
      </c>
      <c r="N1794" s="6">
        <f t="shared" si="249"/>
        <v>3.0311910958004851</v>
      </c>
      <c r="O1794" s="6">
        <f t="shared" si="250"/>
        <v>1.0241451202920044E-3</v>
      </c>
      <c r="P1794" s="6">
        <f t="shared" si="251"/>
        <v>0.69307220419394289</v>
      </c>
    </row>
    <row r="1795" spans="1:16" x14ac:dyDescent="0.3">
      <c r="A1795" s="4">
        <v>1793</v>
      </c>
      <c r="B1795" t="s">
        <v>45</v>
      </c>
      <c r="C1795" s="5">
        <v>8.6999999999999993</v>
      </c>
      <c r="D1795" s="3">
        <f t="shared" si="252"/>
        <v>2.4166666666666665</v>
      </c>
      <c r="E1795" s="3">
        <v>-0.98611111111111116</v>
      </c>
      <c r="F1795" s="5">
        <f>Sheet1!$C$3*E1795</f>
        <v>-1278</v>
      </c>
      <c r="G1795" s="5">
        <f>IF(D1795&gt;0,Sheet1!$C$4*Sheet1!$C$3*Sheet1!$C$5,0)</f>
        <v>139.85136</v>
      </c>
      <c r="H1795" s="5">
        <f>0.5*Sheet1!$C$6*Sheet1!$C$7*Sheet1!$C$8*D1795^2</f>
        <v>2.5261975520833335</v>
      </c>
      <c r="I1795" s="5">
        <f t="shared" si="253"/>
        <v>-1135.6224424479165</v>
      </c>
      <c r="J1795" s="3">
        <f t="shared" si="254"/>
        <v>-2.7444209025824646</v>
      </c>
      <c r="K1795" s="3">
        <f t="shared" si="255"/>
        <v>0</v>
      </c>
      <c r="L1795" s="3">
        <f t="shared" si="256"/>
        <v>2.7444209025824646</v>
      </c>
      <c r="M1795" s="6">
        <f t="shared" ref="M1795:M1802" si="257">K1795*(A1795-A1794)/3600</f>
        <v>0</v>
      </c>
      <c r="N1795" s="6">
        <f t="shared" ref="N1795:N1802" si="258">N1794+M1795</f>
        <v>3.0311910958004851</v>
      </c>
      <c r="O1795" s="6">
        <f t="shared" ref="O1795:O1802" si="259">L1795*(A1795-A1794)/3600</f>
        <v>7.623391396062402E-4</v>
      </c>
      <c r="P1795" s="6">
        <f t="shared" ref="P1795:P1802" si="260">P1794+O1795</f>
        <v>0.6938345433335491</v>
      </c>
    </row>
    <row r="1796" spans="1:16" x14ac:dyDescent="0.3">
      <c r="A1796" s="4">
        <v>1794</v>
      </c>
      <c r="B1796" t="s">
        <v>45</v>
      </c>
      <c r="C1796" s="5">
        <v>5.2</v>
      </c>
      <c r="D1796" s="3">
        <f t="shared" si="252"/>
        <v>1.4444444444444444</v>
      </c>
      <c r="E1796" s="3">
        <v>-1.2083333333333333</v>
      </c>
      <c r="F1796" s="5">
        <f>Sheet1!$C$3*E1796</f>
        <v>-1566</v>
      </c>
      <c r="G1796" s="5">
        <f>IF(D1796&gt;0,Sheet1!$C$4*Sheet1!$C$3*Sheet1!$C$5,0)</f>
        <v>139.85136</v>
      </c>
      <c r="H1796" s="5">
        <f>0.5*Sheet1!$C$6*Sheet1!$C$7*Sheet1!$C$8*D1796^2</f>
        <v>0.90247564814814829</v>
      </c>
      <c r="I1796" s="5">
        <f t="shared" si="253"/>
        <v>-1425.2461643518518</v>
      </c>
      <c r="J1796" s="3">
        <f t="shared" si="254"/>
        <v>-2.0586889040637857</v>
      </c>
      <c r="K1796" s="3">
        <f t="shared" si="255"/>
        <v>0</v>
      </c>
      <c r="L1796" s="3">
        <f t="shared" si="256"/>
        <v>2.0586889040637857</v>
      </c>
      <c r="M1796" s="6">
        <f t="shared" si="257"/>
        <v>0</v>
      </c>
      <c r="N1796" s="6">
        <f t="shared" si="258"/>
        <v>3.0311910958004851</v>
      </c>
      <c r="O1796" s="6">
        <f t="shared" si="259"/>
        <v>5.718580289066071E-4</v>
      </c>
      <c r="P1796" s="6">
        <f t="shared" si="260"/>
        <v>0.69440640136245568</v>
      </c>
    </row>
    <row r="1797" spans="1:16" x14ac:dyDescent="0.3">
      <c r="A1797" s="4">
        <v>1795</v>
      </c>
      <c r="B1797" t="s">
        <v>45</v>
      </c>
      <c r="C1797" s="5">
        <v>0</v>
      </c>
      <c r="D1797" s="3">
        <f t="shared" si="252"/>
        <v>0</v>
      </c>
      <c r="E1797" s="3">
        <v>-0.72222222222222221</v>
      </c>
      <c r="F1797" s="5">
        <f>Sheet1!$C$3*E1797</f>
        <v>-936</v>
      </c>
      <c r="G1797" s="5">
        <f>IF(D1797&gt;0,Sheet1!$C$4*Sheet1!$C$3*Sheet1!$C$5,0)</f>
        <v>0</v>
      </c>
      <c r="H1797" s="5">
        <f>0.5*Sheet1!$C$6*Sheet1!$C$7*Sheet1!$C$8*D1797^2</f>
        <v>0</v>
      </c>
      <c r="I1797" s="5">
        <f t="shared" si="253"/>
        <v>-936</v>
      </c>
      <c r="J1797" s="3">
        <f t="shared" si="254"/>
        <v>0</v>
      </c>
      <c r="K1797" s="3">
        <f t="shared" si="255"/>
        <v>0</v>
      </c>
      <c r="L1797" s="3">
        <f t="shared" si="256"/>
        <v>0</v>
      </c>
      <c r="M1797" s="6">
        <f t="shared" si="257"/>
        <v>0</v>
      </c>
      <c r="N1797" s="6">
        <f t="shared" si="258"/>
        <v>3.0311910958004851</v>
      </c>
      <c r="O1797" s="6">
        <f t="shared" si="259"/>
        <v>0</v>
      </c>
      <c r="P1797" s="6">
        <f t="shared" si="260"/>
        <v>0.69440640136245568</v>
      </c>
    </row>
    <row r="1798" spans="1:16" x14ac:dyDescent="0.3">
      <c r="A1798" s="4">
        <v>1796</v>
      </c>
      <c r="B1798" t="s">
        <v>45</v>
      </c>
      <c r="C1798" s="5">
        <v>0</v>
      </c>
      <c r="D1798" s="3">
        <f t="shared" si="252"/>
        <v>0</v>
      </c>
      <c r="E1798" s="3">
        <v>0</v>
      </c>
      <c r="F1798" s="5">
        <f>Sheet1!$C$3*E1798</f>
        <v>0</v>
      </c>
      <c r="G1798" s="5">
        <f>IF(D1798&gt;0,Sheet1!$C$4*Sheet1!$C$3*Sheet1!$C$5,0)</f>
        <v>0</v>
      </c>
      <c r="H1798" s="5">
        <f>0.5*Sheet1!$C$6*Sheet1!$C$7*Sheet1!$C$8*D1798^2</f>
        <v>0</v>
      </c>
      <c r="I1798" s="5">
        <f t="shared" si="253"/>
        <v>0</v>
      </c>
      <c r="J1798" s="3">
        <f t="shared" si="254"/>
        <v>0</v>
      </c>
      <c r="K1798" s="3">
        <f t="shared" si="255"/>
        <v>0</v>
      </c>
      <c r="L1798" s="3">
        <f t="shared" si="256"/>
        <v>0</v>
      </c>
      <c r="M1798" s="6">
        <f t="shared" si="257"/>
        <v>0</v>
      </c>
      <c r="N1798" s="6">
        <f t="shared" si="258"/>
        <v>3.0311910958004851</v>
      </c>
      <c r="O1798" s="6">
        <f t="shared" si="259"/>
        <v>0</v>
      </c>
      <c r="P1798" s="6">
        <f t="shared" si="260"/>
        <v>0.69440640136245568</v>
      </c>
    </row>
    <row r="1799" spans="1:16" x14ac:dyDescent="0.3">
      <c r="A1799" s="4">
        <v>1797</v>
      </c>
      <c r="B1799" t="s">
        <v>45</v>
      </c>
      <c r="C1799" s="5">
        <v>0</v>
      </c>
      <c r="D1799" s="3">
        <f t="shared" si="252"/>
        <v>0</v>
      </c>
      <c r="E1799" s="3">
        <v>0</v>
      </c>
      <c r="F1799" s="5">
        <f>Sheet1!$C$3*E1799</f>
        <v>0</v>
      </c>
      <c r="G1799" s="5">
        <f>IF(D1799&gt;0,Sheet1!$C$4*Sheet1!$C$3*Sheet1!$C$5,0)</f>
        <v>0</v>
      </c>
      <c r="H1799" s="5">
        <f>0.5*Sheet1!$C$6*Sheet1!$C$7*Sheet1!$C$8*D1799^2</f>
        <v>0</v>
      </c>
      <c r="I1799" s="5">
        <f t="shared" si="253"/>
        <v>0</v>
      </c>
      <c r="J1799" s="3">
        <f t="shared" si="254"/>
        <v>0</v>
      </c>
      <c r="K1799" s="3">
        <f t="shared" si="255"/>
        <v>0</v>
      </c>
      <c r="L1799" s="3">
        <f t="shared" si="256"/>
        <v>0</v>
      </c>
      <c r="M1799" s="6">
        <f t="shared" si="257"/>
        <v>0</v>
      </c>
      <c r="N1799" s="6">
        <f t="shared" si="258"/>
        <v>3.0311910958004851</v>
      </c>
      <c r="O1799" s="6">
        <f t="shared" si="259"/>
        <v>0</v>
      </c>
      <c r="P1799" s="6">
        <f t="shared" si="260"/>
        <v>0.69440640136245568</v>
      </c>
    </row>
    <row r="1800" spans="1:16" x14ac:dyDescent="0.3">
      <c r="A1800" s="4">
        <v>1798</v>
      </c>
      <c r="B1800" t="s">
        <v>45</v>
      </c>
      <c r="C1800" s="5">
        <v>0</v>
      </c>
      <c r="D1800" s="3">
        <f t="shared" si="252"/>
        <v>0</v>
      </c>
      <c r="E1800" s="3">
        <v>0</v>
      </c>
      <c r="F1800" s="5">
        <f>Sheet1!$C$3*E1800</f>
        <v>0</v>
      </c>
      <c r="G1800" s="5">
        <f>IF(D1800&gt;0,Sheet1!$C$4*Sheet1!$C$3*Sheet1!$C$5,0)</f>
        <v>0</v>
      </c>
      <c r="H1800" s="5">
        <f>0.5*Sheet1!$C$6*Sheet1!$C$7*Sheet1!$C$8*D1800^2</f>
        <v>0</v>
      </c>
      <c r="I1800" s="5">
        <f t="shared" si="253"/>
        <v>0</v>
      </c>
      <c r="J1800" s="3">
        <f t="shared" si="254"/>
        <v>0</v>
      </c>
      <c r="K1800" s="3">
        <f t="shared" si="255"/>
        <v>0</v>
      </c>
      <c r="L1800" s="3">
        <f t="shared" si="256"/>
        <v>0</v>
      </c>
      <c r="M1800" s="6">
        <f t="shared" si="257"/>
        <v>0</v>
      </c>
      <c r="N1800" s="6">
        <f t="shared" si="258"/>
        <v>3.0311910958004851</v>
      </c>
      <c r="O1800" s="6">
        <f t="shared" si="259"/>
        <v>0</v>
      </c>
      <c r="P1800" s="6">
        <f t="shared" si="260"/>
        <v>0.69440640136245568</v>
      </c>
    </row>
    <row r="1801" spans="1:16" x14ac:dyDescent="0.3">
      <c r="A1801" s="4">
        <v>1799</v>
      </c>
      <c r="B1801" t="s">
        <v>45</v>
      </c>
      <c r="C1801" s="5">
        <v>0</v>
      </c>
      <c r="D1801" s="3">
        <f t="shared" si="252"/>
        <v>0</v>
      </c>
      <c r="E1801" s="3">
        <v>0</v>
      </c>
      <c r="F1801" s="5">
        <f>Sheet1!$C$3*E1801</f>
        <v>0</v>
      </c>
      <c r="G1801" s="5">
        <f>IF(D1801&gt;0,Sheet1!$C$4*Sheet1!$C$3*Sheet1!$C$5,0)</f>
        <v>0</v>
      </c>
      <c r="H1801" s="5">
        <f>0.5*Sheet1!$C$6*Sheet1!$C$7*Sheet1!$C$8*D1801^2</f>
        <v>0</v>
      </c>
      <c r="I1801" s="5">
        <f t="shared" si="253"/>
        <v>0</v>
      </c>
      <c r="J1801" s="3">
        <f t="shared" si="254"/>
        <v>0</v>
      </c>
      <c r="K1801" s="3">
        <f t="shared" si="255"/>
        <v>0</v>
      </c>
      <c r="L1801" s="3">
        <f t="shared" si="256"/>
        <v>0</v>
      </c>
      <c r="M1801" s="6">
        <f t="shared" si="257"/>
        <v>0</v>
      </c>
      <c r="N1801" s="6">
        <f t="shared" si="258"/>
        <v>3.0311910958004851</v>
      </c>
      <c r="O1801" s="6">
        <f t="shared" si="259"/>
        <v>0</v>
      </c>
      <c r="P1801" s="6">
        <f t="shared" si="260"/>
        <v>0.69440640136245568</v>
      </c>
    </row>
    <row r="1802" spans="1:16" x14ac:dyDescent="0.3">
      <c r="A1802" s="4">
        <v>1800</v>
      </c>
      <c r="B1802" t="s">
        <v>45</v>
      </c>
      <c r="C1802" s="5">
        <v>0</v>
      </c>
      <c r="D1802" s="3">
        <f t="shared" si="252"/>
        <v>0</v>
      </c>
      <c r="E1802" s="3">
        <v>0</v>
      </c>
      <c r="F1802" s="5">
        <f>Sheet1!$C$3*E1802</f>
        <v>0</v>
      </c>
      <c r="G1802" s="5">
        <f>IF(D1802&gt;0,Sheet1!$C$4*Sheet1!$C$3*Sheet1!$C$5,0)</f>
        <v>0</v>
      </c>
      <c r="H1802" s="5">
        <f>0.5*Sheet1!$C$6*Sheet1!$C$7*Sheet1!$C$8*D1802^2</f>
        <v>0</v>
      </c>
      <c r="I1802" s="5">
        <f t="shared" si="253"/>
        <v>0</v>
      </c>
      <c r="J1802" s="3">
        <f t="shared" si="254"/>
        <v>0</v>
      </c>
      <c r="K1802" s="3">
        <f t="shared" si="255"/>
        <v>0</v>
      </c>
      <c r="L1802" s="3">
        <f t="shared" si="256"/>
        <v>0</v>
      </c>
      <c r="M1802" s="6">
        <f t="shared" si="257"/>
        <v>0</v>
      </c>
      <c r="N1802" s="6">
        <f t="shared" si="258"/>
        <v>3.0311910958004851</v>
      </c>
      <c r="O1802" s="6">
        <f t="shared" si="259"/>
        <v>0</v>
      </c>
      <c r="P1802" s="6">
        <f t="shared" si="260"/>
        <v>0.69440640136245568</v>
      </c>
    </row>
  </sheetData>
  <conditionalFormatting sqref="K2:K1802">
    <cfRule type="dataBar" priority="2">
      <dataBar>
        <cfvo type="min"/>
        <cfvo type="max"/>
        <color rgb="FF4F81BD"/>
      </dataBar>
    </cfRule>
    <cfRule type="dataBar" priority="4">
      <dataBar>
        <cfvo type="min"/>
        <cfvo type="max"/>
        <color rgb="FF4F81BD"/>
      </dataBar>
      <extLst>
        <ext xmlns:x14="http://schemas.microsoft.com/office/spreadsheetml/2009/9/main" uri="{B025F937-C7B1-47D3-B67F-A62EFF666E3E}">
          <x14:id>{1E66AC29-26A1-46E4-80BA-DEF81D45D07C}</x14:id>
        </ext>
      </extLst>
    </cfRule>
  </conditionalFormatting>
  <conditionalFormatting sqref="L2:L1802">
    <cfRule type="dataBar" priority="1">
      <dataBar>
        <cfvo type="min"/>
        <cfvo type="max"/>
        <color rgb="FFC0504D"/>
      </dataBar>
    </cfRule>
    <cfRule type="dataBar" priority="3">
      <dataBar>
        <cfvo type="min"/>
        <cfvo type="max"/>
        <color rgb="FFC0504D"/>
      </dataBar>
      <extLst>
        <ext xmlns:x14="http://schemas.microsoft.com/office/spreadsheetml/2009/9/main" uri="{B025F937-C7B1-47D3-B67F-A62EFF666E3E}">
          <x14:id>{BC3391E8-677C-71D5-3E9F-FBA69624C90F}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66AC29-26A1-46E4-80BA-DEF81D45D07C}">
            <x14:dataBar>
              <x14:cfvo type="min"/>
              <x14:cfvo type="max"/>
              <x14:negativeFillColor auto="1"/>
              <x14:axisColor auto="1"/>
            </x14:dataBar>
          </x14:cfRule>
          <xm:sqref>K2:K1802</xm:sqref>
        </x14:conditionalFormatting>
        <x14:conditionalFormatting xmlns:xm="http://schemas.microsoft.com/office/excel/2006/main">
          <x14:cfRule type="dataBar" id="{BC3391E8-677C-71D5-3E9F-FBA69624C90F}">
            <x14:dataBar>
              <x14:cfvo type="min"/>
              <x14:cfvo type="max"/>
              <x14:negativeFillColor auto="1"/>
              <x14:axisColor auto="1"/>
            </x14:dataBar>
          </x14:cfRule>
          <xm:sqref>L2:L1802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5"/>
  <sheetViews>
    <sheetView workbookViewId="0">
      <selection sqref="A1:D1"/>
    </sheetView>
  </sheetViews>
  <sheetFormatPr defaultRowHeight="14.4" x14ac:dyDescent="0.3"/>
  <cols>
    <col min="1" max="1" width="34" customWidth="1"/>
    <col min="2" max="2" width="28" customWidth="1"/>
  </cols>
  <sheetData>
    <row r="1" spans="1:4" ht="18" x14ac:dyDescent="0.35">
      <c r="A1" s="12" t="s">
        <v>46</v>
      </c>
      <c r="B1" s="12"/>
      <c r="C1" s="12"/>
      <c r="D1" s="12"/>
    </row>
    <row r="3" spans="1:4" x14ac:dyDescent="0.3">
      <c r="A3" s="1" t="s">
        <v>47</v>
      </c>
      <c r="B3" s="1" t="s">
        <v>48</v>
      </c>
    </row>
    <row r="4" spans="1:4" x14ac:dyDescent="0.3">
      <c r="A4" t="s">
        <v>49</v>
      </c>
      <c r="B4" s="8">
        <f>MAX('WLTP Calculations'!A2:A1802)</f>
        <v>1800</v>
      </c>
    </row>
    <row r="5" spans="1:4" x14ac:dyDescent="0.3">
      <c r="A5" t="s">
        <v>50</v>
      </c>
      <c r="B5" s="8">
        <f>MAX('WLTP Calculations'!C2:C1802)</f>
        <v>131.30000000000001</v>
      </c>
    </row>
    <row r="6" spans="1:4" x14ac:dyDescent="0.3">
      <c r="A6" t="s">
        <v>51</v>
      </c>
      <c r="B6" s="8">
        <f>MAX('WLTP Calculations'!K2:K1802)</f>
        <v>37.373205635394925</v>
      </c>
    </row>
    <row r="7" spans="1:4" x14ac:dyDescent="0.3">
      <c r="A7" t="s">
        <v>52</v>
      </c>
      <c r="B7" s="8">
        <f>MAX('WLTP Calculations'!L2:L1802)</f>
        <v>24.761868946840295</v>
      </c>
    </row>
    <row r="8" spans="1:4" x14ac:dyDescent="0.3">
      <c r="A8" t="s">
        <v>53</v>
      </c>
      <c r="B8" s="3">
        <f>'WLTP Calculations'!N1802</f>
        <v>3.0311910958004851</v>
      </c>
    </row>
    <row r="9" spans="1:4" x14ac:dyDescent="0.3">
      <c r="A9" t="s">
        <v>54</v>
      </c>
      <c r="B9" s="3">
        <f>'WLTP Calculations'!P1802</f>
        <v>0.69440640136245568</v>
      </c>
    </row>
    <row r="11" spans="1:4" x14ac:dyDescent="0.3">
      <c r="A11" s="9" t="s">
        <v>55</v>
      </c>
      <c r="B11" s="9" t="s">
        <v>56</v>
      </c>
    </row>
    <row r="12" spans="1:4" x14ac:dyDescent="0.3">
      <c r="A12" s="10" t="s">
        <v>57</v>
      </c>
      <c r="B12" s="10" t="s">
        <v>58</v>
      </c>
    </row>
    <row r="13" spans="1:4" x14ac:dyDescent="0.3">
      <c r="A13" s="10" t="s">
        <v>59</v>
      </c>
      <c r="B13" s="10" t="s">
        <v>60</v>
      </c>
    </row>
    <row r="14" spans="1:4" x14ac:dyDescent="0.3">
      <c r="A14" s="10" t="s">
        <v>61</v>
      </c>
      <c r="B14" s="10" t="s">
        <v>62</v>
      </c>
    </row>
    <row r="15" spans="1:4" x14ac:dyDescent="0.3">
      <c r="A15" s="10" t="s">
        <v>63</v>
      </c>
      <c r="B15" s="10" t="s">
        <v>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WLTP Calculations</vt:lpstr>
      <vt:lpstr>Phase 1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Angel Stanley (2300932)</cp:lastModifiedBy>
  <dcterms:created xsi:type="dcterms:W3CDTF">2026-07-25T20:05:27Z</dcterms:created>
  <dcterms:modified xsi:type="dcterms:W3CDTF">2026-07-26T19:29:59Z</dcterms:modified>
</cp:coreProperties>
</file>