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kob\Downloads\"/>
    </mc:Choice>
  </mc:AlternateContent>
  <xr:revisionPtr revIDLastSave="0" documentId="13_ncr:1_{F4E44D45-B12A-45D2-BA3A-D6CE7E7931E3}" xr6:coauthVersionLast="47" xr6:coauthVersionMax="47" xr10:uidLastSave="{00000000-0000-0000-0000-000000000000}"/>
  <bookViews>
    <workbookView xWindow="-120" yWindow="-120" windowWidth="29040" windowHeight="15720" activeTab="2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3" l="1"/>
  <c r="E22" i="3"/>
  <c r="E21" i="3"/>
  <c r="E20" i="3"/>
  <c r="E19" i="3"/>
</calcChain>
</file>

<file path=xl/sharedStrings.xml><?xml version="1.0" encoding="utf-8"?>
<sst xmlns="http://schemas.openxmlformats.org/spreadsheetml/2006/main" count="66" uniqueCount="53">
  <si>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</si>
  <si>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</si>
  <si>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</si>
  <si>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</si>
  <si>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</si>
  <si>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</si>
  <si>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</si>
  <si>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</si>
  <si>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</si>
  <si>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</si>
  <si>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</si>
  <si>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</si>
  <si>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</si>
  <si>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</si>
  <si>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</si>
  <si>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</si>
  <si>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</si>
  <si>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</si>
  <si>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</si>
  <si>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</si>
  <si>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</si>
  <si>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</si>
  <si>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</si>
  <si>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</si>
  <si>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</si>
  <si>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</si>
  <si>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</si>
  <si>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</si>
  <si>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</si>
  <si>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</si>
  <si>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</si>
  <si>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</si>
  <si>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</si>
  <si>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</si>
  <si>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</si>
  <si>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</si>
  <si>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</si>
  <si>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</si>
  <si>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</si>
  <si>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</si>
  <si>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</si>
  <si>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</si>
  <si>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</si>
  <si>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</si>
  <si>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</si>
  <si>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</si>
  <si>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</si>
  <si>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</si>
  <si>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mean of employees in england yr 2000</t>
  </si>
  <si>
    <t>median of employees in england yr 2000</t>
  </si>
  <si>
    <t>mode of employees in england yr 2000</t>
  </si>
  <si>
    <t>standard deviaton of employees in england yr 2000</t>
  </si>
  <si>
    <t xml:space="preserve">range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</si>
</sst>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2" fillId="0" borderId="0" xfId="0" applyFont="1"/>
    <xf numFmtId="1" fontId="2" fillId="0" borderId="0" xfId="0" applyNumberFormat="1" applyFon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</a:t>
            </a:r>
            <a:r>
              <a:rPr lang="en-GB" baseline="0"/>
              <a:t>l employees by region of regstration 1997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explosion val="3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3'!$A$14:$A$16</c:f>
              <c:strCache>
                <c:ptCount val="3"/>
                <c:pt idx="0">
                  <c:v>England</c:v>
                </c:pt>
                <c:pt idx="1">
                  <c:v>Wales</c:v>
                </c:pt>
                <c:pt idx="2">
                  <c:v>Scotland</c:v>
                </c:pt>
              </c:strCache>
            </c:strRef>
          </c:cat>
          <c:val>
            <c:numRef>
              <c:f>'Table 3'!$B$14:$B$16</c:f>
              <c:numCache>
                <c:formatCode>General</c:formatCode>
                <c:ptCount val="3"/>
                <c:pt idx="0">
                  <c:v>663.7</c:v>
                </c:pt>
                <c:pt idx="1">
                  <c:v>30.6</c:v>
                </c:pt>
                <c:pt idx="2">
                  <c:v>84.2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EF-4B01-99A0-F8AAEA56352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employees in cnstruction firm 1997-2022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770778652668433E-2"/>
          <c:y val="6.4814814814814811E-2"/>
          <c:w val="0.87764129483814524"/>
          <c:h val="0.8084572761738115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3'!$B$18:$AA$18</c:f>
              <c:numCache>
                <c:formatCode>General</c:formatCode>
                <c:ptCount val="26"/>
                <c:pt idx="0">
                  <c:v>778.5</c:v>
                </c:pt>
                <c:pt idx="1">
                  <c:v>813.6</c:v>
                </c:pt>
                <c:pt idx="2">
                  <c:v>958.8</c:v>
                </c:pt>
                <c:pt idx="3">
                  <c:v>945.9</c:v>
                </c:pt>
                <c:pt idx="4">
                  <c:v>972.6</c:v>
                </c:pt>
                <c:pt idx="5">
                  <c:v>989.9</c:v>
                </c:pt>
                <c:pt idx="6">
                  <c:v>1142.8</c:v>
                </c:pt>
                <c:pt idx="7">
                  <c:v>1074.0999999999999</c:v>
                </c:pt>
                <c:pt idx="8">
                  <c:v>1169</c:v>
                </c:pt>
                <c:pt idx="9">
                  <c:v>1215.3</c:v>
                </c:pt>
                <c:pt idx="10">
                  <c:v>1286.3</c:v>
                </c:pt>
                <c:pt idx="11">
                  <c:v>1266.3</c:v>
                </c:pt>
                <c:pt idx="12">
                  <c:v>1114.4000000000001</c:v>
                </c:pt>
                <c:pt idx="13">
                  <c:v>1222.2</c:v>
                </c:pt>
                <c:pt idx="14">
                  <c:v>1159.8</c:v>
                </c:pt>
                <c:pt idx="15">
                  <c:v>1154.0999999999999</c:v>
                </c:pt>
                <c:pt idx="16">
                  <c:v>1151.8</c:v>
                </c:pt>
                <c:pt idx="17">
                  <c:v>1151</c:v>
                </c:pt>
                <c:pt idx="18">
                  <c:v>1218.9000000000001</c:v>
                </c:pt>
                <c:pt idx="19">
                  <c:v>1274.7</c:v>
                </c:pt>
                <c:pt idx="20">
                  <c:v>1323.5</c:v>
                </c:pt>
                <c:pt idx="21">
                  <c:v>1359.92</c:v>
                </c:pt>
                <c:pt idx="22">
                  <c:v>1378.4</c:v>
                </c:pt>
                <c:pt idx="23">
                  <c:v>1390.5</c:v>
                </c:pt>
                <c:pt idx="24">
                  <c:v>1391.1</c:v>
                </c:pt>
                <c:pt idx="25">
                  <c:v>1436.7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0D-4F6E-95AA-62D5D20D9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2992575"/>
        <c:axId val="1052992095"/>
      </c:lineChart>
      <c:catAx>
        <c:axId val="1052992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layout>
            <c:manualLayout>
              <c:xMode val="edge"/>
              <c:yMode val="edge"/>
              <c:x val="0.45486415802302788"/>
              <c:y val="0.937906944663725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2992095"/>
        <c:crosses val="autoZero"/>
        <c:auto val="1"/>
        <c:lblAlgn val="ctr"/>
        <c:lblOffset val="100"/>
        <c:noMultiLvlLbl val="0"/>
      </c:catAx>
      <c:valAx>
        <c:axId val="1052992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no.</a:t>
                </a:r>
                <a:r>
                  <a:rPr lang="en-GB" baseline="0"/>
                  <a:t> of employees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"/>
              <c:y val="0.644867557388261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2992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</a:t>
            </a:r>
            <a:r>
              <a:rPr lang="en-GB" baseline="0"/>
              <a:t> of employees by area in enland 2000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3'!$A$4:$A$12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3'!$E$4:$E$12</c:f>
              <c:numCache>
                <c:formatCode>General</c:formatCode>
                <c:ptCount val="9"/>
                <c:pt idx="0">
                  <c:v>31.9</c:v>
                </c:pt>
                <c:pt idx="1">
                  <c:v>100.2</c:v>
                </c:pt>
                <c:pt idx="2">
                  <c:v>90.4</c:v>
                </c:pt>
                <c:pt idx="3">
                  <c:v>63.2</c:v>
                </c:pt>
                <c:pt idx="4">
                  <c:v>83.3</c:v>
                </c:pt>
                <c:pt idx="5">
                  <c:v>97.4</c:v>
                </c:pt>
                <c:pt idx="6">
                  <c:v>109.4</c:v>
                </c:pt>
                <c:pt idx="7">
                  <c:v>152.9</c:v>
                </c:pt>
                <c:pt idx="8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C9-4F19-9AD0-8CC942A033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4811775"/>
        <c:axId val="1204811295"/>
      </c:barChart>
      <c:catAx>
        <c:axId val="12048117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area</a:t>
                </a:r>
                <a:r>
                  <a:rPr lang="en-GB" baseline="0"/>
                  <a:t> in england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4811295"/>
        <c:crosses val="autoZero"/>
        <c:auto val="1"/>
        <c:lblAlgn val="ctr"/>
        <c:lblOffset val="100"/>
        <c:noMultiLvlLbl val="0"/>
      </c:catAx>
      <c:valAx>
        <c:axId val="1204811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</a:t>
                </a:r>
                <a:r>
                  <a:rPr lang="en-GB" baseline="0"/>
                  <a:t> of employees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48117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23</xdr:row>
      <xdr:rowOff>185737</xdr:rowOff>
    </xdr:from>
    <xdr:to>
      <xdr:col>5</xdr:col>
      <xdr:colOff>523875</xdr:colOff>
      <xdr:row>38</xdr:row>
      <xdr:rowOff>71437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24CA97D-B492-2835-B463-934D2BA47D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476250</xdr:colOff>
      <xdr:row>23</xdr:row>
      <xdr:rowOff>157161</xdr:rowOff>
    </xdr:from>
    <xdr:to>
      <xdr:col>15</xdr:col>
      <xdr:colOff>333375</xdr:colOff>
      <xdr:row>40</xdr:row>
      <xdr:rowOff>28574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B9DC91B-7E42-4F02-1157-A860BC3D90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581025</xdr:colOff>
      <xdr:row>24</xdr:row>
      <xdr:rowOff>157162</xdr:rowOff>
    </xdr:from>
    <xdr:to>
      <xdr:col>23</xdr:col>
      <xdr:colOff>276225</xdr:colOff>
      <xdr:row>39</xdr:row>
      <xdr:rowOff>42862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71B590F-3CD1-2B0F-0CC1-13636E64D9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17"/>
  <sheetViews>
    <sheetView workbookViewId="0">
      <selection activeCell="AA3" sqref="AA3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0</v>
      </c>
    </row>
    <row r="3" spans="1:27" s="1" customFormat="1" x14ac:dyDescent="0.25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25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25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25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25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25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25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25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25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25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25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25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25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25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18"/>
  <sheetViews>
    <sheetView workbookViewId="0">
      <selection activeCell="B23" sqref="B23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16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25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25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25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25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25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25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25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" customHeight="1" x14ac:dyDescent="0.25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" customHeight="1" x14ac:dyDescent="0.25">
      <c r="A13" s="1"/>
    </row>
    <row r="14" spans="1:27" x14ac:dyDescent="0.25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25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25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25">
      <c r="A17" s="1"/>
    </row>
    <row r="18" spans="1:27" x14ac:dyDescent="0.25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23"/>
  <sheetViews>
    <sheetView tabSelected="1" workbookViewId="0">
      <selection activeCell="I23" sqref="I23"/>
    </sheetView>
  </sheetViews>
  <sheetFormatPr defaultRowHeight="15" x14ac:dyDescent="0.25"/>
  <cols>
    <col min="1" max="1" width="26.7109375" customWidth="1"/>
    <col min="3" max="3" width="5.7109375" customWidth="1"/>
    <col min="4" max="4" width="45.5703125" customWidth="1"/>
  </cols>
  <sheetData>
    <row r="1" spans="1:27" x14ac:dyDescent="0.25">
      <c r="A1" t="s">
        <v>31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25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25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25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25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25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25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25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25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25">
      <c r="A13" s="1"/>
    </row>
    <row r="14" spans="1:27" x14ac:dyDescent="0.25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25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25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25">
      <c r="A17" s="1"/>
    </row>
    <row r="18" spans="1:27" x14ac:dyDescent="0.25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  <row r="19" spans="1:27" x14ac:dyDescent="0.25">
      <c r="D19" s="1" t="s">
        <v>48</v>
      </c>
      <c r="E19" s="1">
        <f>AVERAGE(E4:E12)</f>
        <v>89.855555555555554</v>
      </c>
    </row>
    <row r="20" spans="1:27" x14ac:dyDescent="0.25">
      <c r="D20" s="1" t="s">
        <v>49</v>
      </c>
      <c r="E20" s="1">
        <f>MEDIAN(E4:E12)</f>
        <v>90.4</v>
      </c>
    </row>
    <row r="21" spans="1:27" x14ac:dyDescent="0.25">
      <c r="D21" s="1" t="s">
        <v>50</v>
      </c>
      <c r="E21" s="1" t="e">
        <f>_xlfn.MODE.SNGL(E4:E12)</f>
        <v>#N/A</v>
      </c>
    </row>
    <row r="22" spans="1:27" x14ac:dyDescent="0.25">
      <c r="D22" s="1" t="s">
        <v>51</v>
      </c>
      <c r="E22" s="1">
        <f>_xlfn.STDEV.S(E4:E12)</f>
        <v>33.034607274459596</v>
      </c>
    </row>
    <row r="23" spans="1:27" x14ac:dyDescent="0.25">
      <c r="D23" s="1" t="s">
        <v>52</v>
      </c>
      <c r="E23" s="1">
        <f>E11-E4</f>
        <v>121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workbookViewId="0">
      <selection activeCell="C20" sqref="C20"/>
    </sheetView>
  </sheetViews>
  <sheetFormatPr defaultRowHeight="15" x14ac:dyDescent="0.25"/>
  <cols>
    <col min="1" max="1" width="28.7109375" customWidth="1"/>
  </cols>
  <sheetData>
    <row r="1" spans="1:9" x14ac:dyDescent="0.25">
      <c r="A1" t="s">
        <v>47</v>
      </c>
    </row>
    <row r="3" spans="1:9" s="1" customFormat="1" x14ac:dyDescent="0.25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25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25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25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25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25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25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25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25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25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25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25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25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25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Jakob Lewis (1901440)</cp:lastModifiedBy>
  <dcterms:created xsi:type="dcterms:W3CDTF">2024-11-13T19:48:53Z</dcterms:created>
  <dcterms:modified xsi:type="dcterms:W3CDTF">2024-12-12T13:05:02Z</dcterms:modified>
</cp:coreProperties>
</file>