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jenkins\Documents\Work\Teaching\CertHE\Technical Skills Development\Academic Year\2022-23\Module Box (ACMA4014)-Technical Skills Developement\5. Module Analysis\"/>
    </mc:Choice>
  </mc:AlternateContent>
  <xr:revisionPtr revIDLastSave="0" documentId="8_{EC7EBE2C-D1C6-4127-BA3A-4C769A43281C}" xr6:coauthVersionLast="47" xr6:coauthVersionMax="47" xr10:uidLastSave="{00000000-0000-0000-0000-000000000000}"/>
  <bookViews>
    <workbookView xWindow="2640" yWindow="-16320" windowWidth="38640" windowHeight="15840" xr2:uid="{A15CFC62-709B-4DA2-9C0C-25DF21407E49}"/>
  </bookViews>
  <sheets>
    <sheet name="Sheet1" sheetId="1" r:id="rId1"/>
  </sheets>
  <definedNames>
    <definedName name="_xlchart.v1.0" hidden="1">Sheet1!$K$4:$K$187</definedName>
    <definedName name="_xlchart.v1.1" hidden="1">Sheet1!$K$189:$K$276</definedName>
    <definedName name="_xlchart.v1.2" hidden="1">Sheet1!$K$189:$K$276</definedName>
    <definedName name="_xlchart.v1.3" hidden="1">Sheet1!$K$189:$K$276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N5" i="1" a="1"/>
  <c r="N5" i="1" s="1"/>
  <c r="N9" i="1" a="1"/>
  <c r="N9" i="1" s="1"/>
  <c r="N4" i="1"/>
  <c r="N8" i="1"/>
  <c r="N13" i="1" l="1" a="1"/>
  <c r="N13" i="1" s="1"/>
  <c r="N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<sst xmlns="http://schemas.openxmlformats.org/spreadsheetml/2006/main" count="752" uniqueCount="686">
  <si>
    <t>Student Code</t>
  </si>
  <si>
    <t>Student Surname</t>
  </si>
  <si>
    <t>Student First names</t>
  </si>
  <si>
    <t>Student Inst Email</t>
  </si>
  <si>
    <t>2230629/1</t>
  </si>
  <si>
    <t>ABBAS</t>
  </si>
  <si>
    <t xml:space="preserve">SHAZIA    </t>
  </si>
  <si>
    <t>2230629@student.uwtsd.ac.uk</t>
  </si>
  <si>
    <t>1905227/2</t>
  </si>
  <si>
    <t>AGYAPONG</t>
  </si>
  <si>
    <t xml:space="preserve">BISMARK    </t>
  </si>
  <si>
    <t>1905227@student.uwtsd.ac.uk</t>
  </si>
  <si>
    <t>2207563/1</t>
  </si>
  <si>
    <t>AHMAD</t>
  </si>
  <si>
    <t xml:space="preserve">FARHAD    </t>
  </si>
  <si>
    <t>2207563@student.uwtsd.ac.uk</t>
  </si>
  <si>
    <t>2230640/1</t>
  </si>
  <si>
    <t>AHMED</t>
  </si>
  <si>
    <t xml:space="preserve">RAHEES    </t>
  </si>
  <si>
    <t>2230640@student.uwtsd.ac.uk</t>
  </si>
  <si>
    <t>2229220/1</t>
  </si>
  <si>
    <t xml:space="preserve">MOHAMMED MOSHAHID  </t>
  </si>
  <si>
    <t>2229220@student.uwtsd.ac.uk</t>
  </si>
  <si>
    <t>2232380/1</t>
  </si>
  <si>
    <t xml:space="preserve">BIOJID    </t>
  </si>
  <si>
    <t>2232380@student.uwtsd.ac.uk</t>
  </si>
  <si>
    <t>2232680/1</t>
  </si>
  <si>
    <t xml:space="preserve">IMRAN    </t>
  </si>
  <si>
    <t>2232680@student.uwtsd.ac.uk</t>
  </si>
  <si>
    <t>2229741/1</t>
  </si>
  <si>
    <t xml:space="preserve">ABU HURAIRA    </t>
  </si>
  <si>
    <t>2229741@student.uwtsd.ac.uk</t>
  </si>
  <si>
    <t>2209704/1</t>
  </si>
  <si>
    <t xml:space="preserve">MOHAMMAD ALI  </t>
  </si>
  <si>
    <t>2209704@student.uwtsd.ac.uk</t>
  </si>
  <si>
    <t>2112117/1</t>
  </si>
  <si>
    <t>AITANGE</t>
  </si>
  <si>
    <t xml:space="preserve">JUNIOR    </t>
  </si>
  <si>
    <t>2112117@student.uwtsd.ac.uk</t>
  </si>
  <si>
    <t>2231315/1</t>
  </si>
  <si>
    <t>AKHTAR</t>
  </si>
  <si>
    <t xml:space="preserve">NAZREEN    </t>
  </si>
  <si>
    <t>2231315@student.uwtsd.ac.uk</t>
  </si>
  <si>
    <t>2020327/2</t>
  </si>
  <si>
    <t xml:space="preserve">SAFINA    </t>
  </si>
  <si>
    <t>2020327@student.uwtsd.ac.uk</t>
  </si>
  <si>
    <t>2208548/1</t>
  </si>
  <si>
    <t>AKTAR</t>
  </si>
  <si>
    <t xml:space="preserve">SHAHNAJ    </t>
  </si>
  <si>
    <t>2208548@student.uwtsd.ac.uk</t>
  </si>
  <si>
    <t>2230692/1</t>
  </si>
  <si>
    <t>ALAM</t>
  </si>
  <si>
    <t xml:space="preserve">BADRUL    </t>
  </si>
  <si>
    <t>2230692@student.uwtsd.ac.uk</t>
  </si>
  <si>
    <t>0350021/2</t>
  </si>
  <si>
    <t xml:space="preserve">JAHANGIR    </t>
  </si>
  <si>
    <t>0350021@student.uwtsd.ac.uk</t>
  </si>
  <si>
    <t>2232684/1</t>
  </si>
  <si>
    <t>ALI</t>
  </si>
  <si>
    <t xml:space="preserve">AJIR    </t>
  </si>
  <si>
    <t>2232684@student.uwtsd.ac.uk</t>
  </si>
  <si>
    <t>2127237/2</t>
  </si>
  <si>
    <t xml:space="preserve">AYESHA    </t>
  </si>
  <si>
    <t>2127237@student.uwtsd.ac.uk</t>
  </si>
  <si>
    <t>2209702/1</t>
  </si>
  <si>
    <t xml:space="preserve">SOHAIL    </t>
  </si>
  <si>
    <t>2209702@student.uwtsd.ac.uk</t>
  </si>
  <si>
    <t>1813647/1</t>
  </si>
  <si>
    <t xml:space="preserve">MOHAMMED SUMON  </t>
  </si>
  <si>
    <t>1813647@student.uwtsd.ac.uk</t>
  </si>
  <si>
    <t>2220787/1</t>
  </si>
  <si>
    <t xml:space="preserve">ROZENA PARVEEN  </t>
  </si>
  <si>
    <t>2220787@student.uwtsd.ac.uk</t>
  </si>
  <si>
    <t>2229219/1</t>
  </si>
  <si>
    <t>AMI</t>
  </si>
  <si>
    <t xml:space="preserve">SHARMIN AKTHER  </t>
  </si>
  <si>
    <t>2229219@student.uwtsd.ac.uk</t>
  </si>
  <si>
    <t>2013671/2</t>
  </si>
  <si>
    <t>ANGHEL</t>
  </si>
  <si>
    <t xml:space="preserve">IONATAN-SOLOMON    </t>
  </si>
  <si>
    <t>2013671@student.uwtsd.ac.uk</t>
  </si>
  <si>
    <t>2024676/1</t>
  </si>
  <si>
    <t>ARMAN</t>
  </si>
  <si>
    <t>HUSAIN YOUNIS ADAM</t>
  </si>
  <si>
    <t>2024676@student.uwtsd.ac.uk</t>
  </si>
  <si>
    <t>2127238/2</t>
  </si>
  <si>
    <t>ARSHID</t>
  </si>
  <si>
    <t xml:space="preserve">LAUMAN    </t>
  </si>
  <si>
    <t>2127238@student.uwtsd.ac.uk</t>
  </si>
  <si>
    <t>2234446/1</t>
  </si>
  <si>
    <t>ARTHUR QUARTEY</t>
  </si>
  <si>
    <t xml:space="preserve">JAMES    </t>
  </si>
  <si>
    <t>2234446@student.uwtsd.ac.uk</t>
  </si>
  <si>
    <t>2232236/1</t>
  </si>
  <si>
    <t>ASKOR</t>
  </si>
  <si>
    <t xml:space="preserve">MOHAMMED ALI    </t>
  </si>
  <si>
    <t>2232236@student.uwtsd.ac.uk</t>
  </si>
  <si>
    <t>2215332/1</t>
  </si>
  <si>
    <t>AYEZ</t>
  </si>
  <si>
    <t xml:space="preserve">MOHAMMED SHAZRUL  </t>
  </si>
  <si>
    <t>2215332@student.uwtsd.ac.uk</t>
  </si>
  <si>
    <t>2128612/1</t>
  </si>
  <si>
    <t>AZIZ</t>
  </si>
  <si>
    <t xml:space="preserve">SANAM    </t>
  </si>
  <si>
    <t>2128612@student.uwtsd.ac.uk</t>
  </si>
  <si>
    <t>2022866/2</t>
  </si>
  <si>
    <t>BALDEH</t>
  </si>
  <si>
    <t xml:space="preserve">RAMATOULIE    </t>
  </si>
  <si>
    <t>2022866@student.uwtsd.ac.uk</t>
  </si>
  <si>
    <t>2210484/1</t>
  </si>
  <si>
    <t>BARBU</t>
  </si>
  <si>
    <t xml:space="preserve">MARIA-ALISA    </t>
  </si>
  <si>
    <t>2210484@student.uwtsd.ac.uk</t>
  </si>
  <si>
    <t>2212914/1</t>
  </si>
  <si>
    <t>BEGUM</t>
  </si>
  <si>
    <t xml:space="preserve">SUMA    </t>
  </si>
  <si>
    <t>2212914@student.uwtsd.ac.uk</t>
  </si>
  <si>
    <t>2231327/1</t>
  </si>
  <si>
    <t>BEGUM AZIZUR</t>
  </si>
  <si>
    <t xml:space="preserve">MOHAMMED JAHED  </t>
  </si>
  <si>
    <t>2231327@student.uwtsd.ac.uk</t>
  </si>
  <si>
    <t>2213451/1</t>
  </si>
  <si>
    <t>BRITTON</t>
  </si>
  <si>
    <t xml:space="preserve">DANIEL DEAN  </t>
  </si>
  <si>
    <t>2213451@student.uwtsd.ac.uk</t>
  </si>
  <si>
    <t>2212913/1</t>
  </si>
  <si>
    <t>BURIAN</t>
  </si>
  <si>
    <t xml:space="preserve">CLAUDIA-EMILIA    </t>
  </si>
  <si>
    <t>2212913@student.uwtsd.ac.uk</t>
  </si>
  <si>
    <t>2119927/1</t>
  </si>
  <si>
    <t>CARPACI</t>
  </si>
  <si>
    <t xml:space="preserve">GEORGIANA-IOSEFINA    </t>
  </si>
  <si>
    <t>2119927@student.uwtsd.ac.uk</t>
  </si>
  <si>
    <t>2119926/1</t>
  </si>
  <si>
    <t xml:space="preserve">GHEORGHE    </t>
  </si>
  <si>
    <t>2119926@student.uwtsd.ac.uk</t>
  </si>
  <si>
    <t>2132823/1</t>
  </si>
  <si>
    <t xml:space="preserve">ROXANA-MARCELA    </t>
  </si>
  <si>
    <t>2132823@student.uwtsd.ac.uk</t>
  </si>
  <si>
    <t>2232223/1</t>
  </si>
  <si>
    <t>CHECHEV</t>
  </si>
  <si>
    <t xml:space="preserve">KRISTIAN HRISTOV  </t>
  </si>
  <si>
    <t>2232223@student.uwtsd.ac.uk</t>
  </si>
  <si>
    <t>1815984/4</t>
  </si>
  <si>
    <t>CHELU</t>
  </si>
  <si>
    <t xml:space="preserve">CORINA-MARILENA    </t>
  </si>
  <si>
    <t>1815984@student.uwtsd.ac.uk</t>
  </si>
  <si>
    <t>2211212/1</t>
  </si>
  <si>
    <t>CHOWDHURY</t>
  </si>
  <si>
    <t xml:space="preserve">ROFEUL KADER  </t>
  </si>
  <si>
    <t>2211212@student.uwtsd.ac.uk</t>
  </si>
  <si>
    <t>2209929/1</t>
  </si>
  <si>
    <t>CIOCOI</t>
  </si>
  <si>
    <t xml:space="preserve">ADRIAN    </t>
  </si>
  <si>
    <t>2209929@student.uwtsd.ac.uk</t>
  </si>
  <si>
    <t>2024209/2</t>
  </si>
  <si>
    <t>CIRPACIU</t>
  </si>
  <si>
    <t xml:space="preserve">BENIAMIN    </t>
  </si>
  <si>
    <t>2024209@student.uwtsd.ac.uk</t>
  </si>
  <si>
    <t>2028180/2</t>
  </si>
  <si>
    <t xml:space="preserve">DIONISIE    </t>
  </si>
  <si>
    <t>2028180@student.uwtsd.ac.uk</t>
  </si>
  <si>
    <t>2209970/1</t>
  </si>
  <si>
    <t>CLARKE</t>
  </si>
  <si>
    <t xml:space="preserve">JAMES ALAN  </t>
  </si>
  <si>
    <t>2209970@student.uwtsd.ac.uk</t>
  </si>
  <si>
    <t>2232657/1</t>
  </si>
  <si>
    <t xml:space="preserve">RAYMOND JOSHIA    </t>
  </si>
  <si>
    <t>2232657@student.uwtsd.ac.uk</t>
  </si>
  <si>
    <t>2231312/1</t>
  </si>
  <si>
    <t>COJOCARU</t>
  </si>
  <si>
    <t xml:space="preserve">OLESEA    </t>
  </si>
  <si>
    <t>2231312@student.uwtsd.ac.uk</t>
  </si>
  <si>
    <t>2211615/1</t>
  </si>
  <si>
    <t>CONDRACHE</t>
  </si>
  <si>
    <t xml:space="preserve">IONUT    </t>
  </si>
  <si>
    <t>2211615@student.uwtsd.ac.uk</t>
  </si>
  <si>
    <t>2233463/1</t>
  </si>
  <si>
    <t>CONNOLLY</t>
  </si>
  <si>
    <t xml:space="preserve">JEFFREY    </t>
  </si>
  <si>
    <t>2233463@student.uwtsd.ac.uk</t>
  </si>
  <si>
    <t>1809661/2</t>
  </si>
  <si>
    <t>DALEY</t>
  </si>
  <si>
    <t xml:space="preserve">ASHTON JAMES  </t>
  </si>
  <si>
    <t>1809661@student.uwtsd.ac.uk</t>
  </si>
  <si>
    <t>2232676/1</t>
  </si>
  <si>
    <t>DANYI</t>
  </si>
  <si>
    <t xml:space="preserve">IVAN    </t>
  </si>
  <si>
    <t>2232676@student.uwtsd.ac.uk</t>
  </si>
  <si>
    <t>2228640/1</t>
  </si>
  <si>
    <t>DEWAR</t>
  </si>
  <si>
    <t xml:space="preserve">MICHAEL EVERTON  </t>
  </si>
  <si>
    <t>2228640@student.uwtsd.ac.uk</t>
  </si>
  <si>
    <t>2231314/1</t>
  </si>
  <si>
    <t>DULGHERU</t>
  </si>
  <si>
    <t>2231314@student.uwtsd.ac.uk</t>
  </si>
  <si>
    <t>1814476/2</t>
  </si>
  <si>
    <t>ELLIOTT</t>
  </si>
  <si>
    <t xml:space="preserve">NATALIE MARCIA  </t>
  </si>
  <si>
    <t>1814476@student.uwtsd.ac.uk</t>
  </si>
  <si>
    <t>2231313/1</t>
  </si>
  <si>
    <t>EVANS</t>
  </si>
  <si>
    <t xml:space="preserve">MARK BRIAN    </t>
  </si>
  <si>
    <t>2231313@student.uwtsd.ac.uk</t>
  </si>
  <si>
    <t>2228658/1</t>
  </si>
  <si>
    <t>FINCH</t>
  </si>
  <si>
    <t xml:space="preserve">JONATHAN WAYNE  </t>
  </si>
  <si>
    <t>2228658@student.uwtsd.ac.uk</t>
  </si>
  <si>
    <t>2215331/1</t>
  </si>
  <si>
    <t>FORAN-HENRY</t>
  </si>
  <si>
    <t xml:space="preserve">HOLLIE LOUISE  </t>
  </si>
  <si>
    <t>2215331@student.uwtsd.ac.uk</t>
  </si>
  <si>
    <t>2208508/1</t>
  </si>
  <si>
    <t>GABADAN</t>
  </si>
  <si>
    <t xml:space="preserve">TIMOTHY JAVAN  </t>
  </si>
  <si>
    <t>2208508@student.uwtsd.ac.uk</t>
  </si>
  <si>
    <t>1913069/1</t>
  </si>
  <si>
    <t>GANESCU</t>
  </si>
  <si>
    <t xml:space="preserve">ALEXANDRU    </t>
  </si>
  <si>
    <t>1913069@student.uwtsd.ac.uk</t>
  </si>
  <si>
    <t>2229727/1</t>
  </si>
  <si>
    <t>GAYLE</t>
  </si>
  <si>
    <t xml:space="preserve">BETHANY MARIE  </t>
  </si>
  <si>
    <t>2229727@student.uwtsd.ac.uk</t>
  </si>
  <si>
    <t>2232235/1</t>
  </si>
  <si>
    <t>GORANOV</t>
  </si>
  <si>
    <t xml:space="preserve">VLADISLAV VENTSISLAVOV  </t>
  </si>
  <si>
    <t>2232235@student.uwtsd.ac.uk</t>
  </si>
  <si>
    <t>2232691/1</t>
  </si>
  <si>
    <t>HADZHIEVA</t>
  </si>
  <si>
    <t xml:space="preserve">ELZA ANTONOVA  </t>
  </si>
  <si>
    <t>2232691@student.uwtsd.ac.uk</t>
  </si>
  <si>
    <t>2213750/1</t>
  </si>
  <si>
    <t>HAMEED</t>
  </si>
  <si>
    <t xml:space="preserve">IKRAM    </t>
  </si>
  <si>
    <t>2213750@student.uwtsd.ac.uk</t>
  </si>
  <si>
    <t>2229747/1</t>
  </si>
  <si>
    <t>HAQUE</t>
  </si>
  <si>
    <t xml:space="preserve">MOHAMMAD RIDHWAANUL  </t>
  </si>
  <si>
    <t>2229747@student.uwtsd.ac.uk</t>
  </si>
  <si>
    <t>2209219/1</t>
  </si>
  <si>
    <t>HESSON-GRANT</t>
  </si>
  <si>
    <t>KHIYLO ORLANDO EZEKIEL TASHAN</t>
  </si>
  <si>
    <t>2209219@student.uwtsd.ac.uk</t>
  </si>
  <si>
    <t>2209211/1</t>
  </si>
  <si>
    <t>KEANU ASHANTI LEON MONTEL</t>
  </si>
  <si>
    <t>2209211@student.uwtsd.ac.uk</t>
  </si>
  <si>
    <t>2228656/1</t>
  </si>
  <si>
    <t>HUSSAIN</t>
  </si>
  <si>
    <t xml:space="preserve">MAHDIYYAH    </t>
  </si>
  <si>
    <t>2228656@student.uwtsd.ac.uk</t>
  </si>
  <si>
    <t>2229730/1</t>
  </si>
  <si>
    <t xml:space="preserve">ARSHARD    </t>
  </si>
  <si>
    <t>2229730@student.uwtsd.ac.uk</t>
  </si>
  <si>
    <t>2229740/1</t>
  </si>
  <si>
    <t xml:space="preserve">EYASIN    </t>
  </si>
  <si>
    <t>2229740@student.uwtsd.ac.uk</t>
  </si>
  <si>
    <t>2230059/1</t>
  </si>
  <si>
    <t xml:space="preserve">MD SOZZAD  </t>
  </si>
  <si>
    <t>2230059@student.uwtsd.ac.uk</t>
  </si>
  <si>
    <t>2209212/1</t>
  </si>
  <si>
    <t xml:space="preserve">MOHAMMED SALMAN  </t>
  </si>
  <si>
    <t>2209212@student.uwtsd.ac.uk</t>
  </si>
  <si>
    <t>2232660/1</t>
  </si>
  <si>
    <t xml:space="preserve">SYED SAQIB  </t>
  </si>
  <si>
    <t>2232660@student.uwtsd.ac.uk</t>
  </si>
  <si>
    <t>2225863/1</t>
  </si>
  <si>
    <t xml:space="preserve">ABHATH    </t>
  </si>
  <si>
    <t>2225863@student.uwtsd.ac.uk</t>
  </si>
  <si>
    <t>2225067/1</t>
  </si>
  <si>
    <t xml:space="preserve">KHALID    </t>
  </si>
  <si>
    <t>2225067@student.uwtsd.ac.uk</t>
  </si>
  <si>
    <t>2234617/1</t>
  </si>
  <si>
    <t xml:space="preserve">MOHAMMED ISHTAQ  </t>
  </si>
  <si>
    <t>2234617@student.uwtsd.ac.uk</t>
  </si>
  <si>
    <t>2228652/1</t>
  </si>
  <si>
    <t xml:space="preserve">SHAKEEL    </t>
  </si>
  <si>
    <t>2228652@student.uwtsd.ac.uk</t>
  </si>
  <si>
    <t>2212910/1</t>
  </si>
  <si>
    <t>IACOB</t>
  </si>
  <si>
    <t xml:space="preserve">MANUEL    </t>
  </si>
  <si>
    <t>2212910@student.uwtsd.ac.uk</t>
  </si>
  <si>
    <t>2211209/1</t>
  </si>
  <si>
    <t>IANCU</t>
  </si>
  <si>
    <t xml:space="preserve">RAMONA    </t>
  </si>
  <si>
    <t>2211209@student.uwtsd.ac.uk</t>
  </si>
  <si>
    <t>2208511/1</t>
  </si>
  <si>
    <t>ICK BLACK</t>
  </si>
  <si>
    <t xml:space="preserve">MADGE    </t>
  </si>
  <si>
    <t>2208511@student.uwtsd.ac.uk</t>
  </si>
  <si>
    <t>2233325/1</t>
  </si>
  <si>
    <t>IORDAN</t>
  </si>
  <si>
    <t xml:space="preserve">ANGELICA    </t>
  </si>
  <si>
    <t>2233325@student.uwtsd.ac.uk</t>
  </si>
  <si>
    <t>2229222/1</t>
  </si>
  <si>
    <t>ISLAM</t>
  </si>
  <si>
    <t xml:space="preserve">MD ANISUL    </t>
  </si>
  <si>
    <t>2229222@student.uwtsd.ac.uk</t>
  </si>
  <si>
    <t>2231306/1</t>
  </si>
  <si>
    <t>JABIN</t>
  </si>
  <si>
    <t xml:space="preserve">FARKHANDA    </t>
  </si>
  <si>
    <t>2231306@student.uwtsd.ac.uk</t>
  </si>
  <si>
    <t>2232661/1</t>
  </si>
  <si>
    <t>KANDRA</t>
  </si>
  <si>
    <t xml:space="preserve">GEJZA    </t>
  </si>
  <si>
    <t>2232661@student.uwtsd.ac.uk</t>
  </si>
  <si>
    <t>2229731/1</t>
  </si>
  <si>
    <t>KANWAL</t>
  </si>
  <si>
    <t xml:space="preserve">SHAMSA    </t>
  </si>
  <si>
    <t>2229731@student.uwtsd.ac.uk</t>
  </si>
  <si>
    <t>2018998/2</t>
  </si>
  <si>
    <t xml:space="preserve">AMBREEN    </t>
  </si>
  <si>
    <t>2018998@student.uwtsd.ac.uk</t>
  </si>
  <si>
    <t>2232229/1</t>
  </si>
  <si>
    <t>KAUR</t>
  </si>
  <si>
    <t xml:space="preserve">SHARANJEET    </t>
  </si>
  <si>
    <t>2232229@student.uwtsd.ac.uk</t>
  </si>
  <si>
    <t>2221266/1</t>
  </si>
  <si>
    <t>KELLY</t>
  </si>
  <si>
    <t xml:space="preserve">BRADFORD ANDREW  </t>
  </si>
  <si>
    <t>2221266@student.uwtsd.ac.uk</t>
  </si>
  <si>
    <t>2228648/1</t>
  </si>
  <si>
    <t>KHAN</t>
  </si>
  <si>
    <t xml:space="preserve">NAEED    </t>
  </si>
  <si>
    <t>2228648@student.uwtsd.ac.uk</t>
  </si>
  <si>
    <t>2229223/1</t>
  </si>
  <si>
    <t xml:space="preserve">PERVAIZ    </t>
  </si>
  <si>
    <t>2229223@student.uwtsd.ac.uk</t>
  </si>
  <si>
    <t>2219946/1</t>
  </si>
  <si>
    <t xml:space="preserve">AGHA ABUZAR    </t>
  </si>
  <si>
    <t>2219946@student.uwtsd.ac.uk</t>
  </si>
  <si>
    <t>2229722/1</t>
  </si>
  <si>
    <t xml:space="preserve">TAMRAIZ    </t>
  </si>
  <si>
    <t>2229722@student.uwtsd.ac.uk</t>
  </si>
  <si>
    <t>1715992/2</t>
  </si>
  <si>
    <t xml:space="preserve">ALIASGHAR    </t>
  </si>
  <si>
    <t>1715992@student.uwtsd.ac.uk</t>
  </si>
  <si>
    <t>2212853/1</t>
  </si>
  <si>
    <t xml:space="preserve">AMAAN    </t>
  </si>
  <si>
    <t>2212853@student.uwtsd.ac.uk</t>
  </si>
  <si>
    <t>2233467/1</t>
  </si>
  <si>
    <t>KHATUN</t>
  </si>
  <si>
    <t xml:space="preserve">JOMIARA    </t>
  </si>
  <si>
    <t>2233467@student.uwtsd.ac.uk</t>
  </si>
  <si>
    <t>1905671/2</t>
  </si>
  <si>
    <t>LAZENBY</t>
  </si>
  <si>
    <t xml:space="preserve">SHELLEY CHRISTINE  </t>
  </si>
  <si>
    <t>1905671@student.uwtsd.ac.uk</t>
  </si>
  <si>
    <t>2230889/1</t>
  </si>
  <si>
    <t>MAHDI</t>
  </si>
  <si>
    <t xml:space="preserve">MOHAMMAD    </t>
  </si>
  <si>
    <t>2230889@student.uwtsd.ac.uk</t>
  </si>
  <si>
    <t>2229736/1</t>
  </si>
  <si>
    <t>MALIK</t>
  </si>
  <si>
    <t xml:space="preserve">ZOBIA    </t>
  </si>
  <si>
    <t>2229736@student.uwtsd.ac.uk</t>
  </si>
  <si>
    <t>2229218/1</t>
  </si>
  <si>
    <t>MIAH</t>
  </si>
  <si>
    <t xml:space="preserve">RAHID    </t>
  </si>
  <si>
    <t>2229218@student.uwtsd.ac.uk</t>
  </si>
  <si>
    <t>2207929/1</t>
  </si>
  <si>
    <t xml:space="preserve">HARUN    </t>
  </si>
  <si>
    <t>2207929@student.uwtsd.ac.uk</t>
  </si>
  <si>
    <t>2026224/1</t>
  </si>
  <si>
    <t xml:space="preserve">MOHAMMED SOZID  </t>
  </si>
  <si>
    <t>2026224@student.uwtsd.ac.uk</t>
  </si>
  <si>
    <t>2017764/2</t>
  </si>
  <si>
    <t xml:space="preserve">SABIR    </t>
  </si>
  <si>
    <t>2017764@student.uwtsd.ac.uk</t>
  </si>
  <si>
    <t>2232237/1</t>
  </si>
  <si>
    <t xml:space="preserve">JAMEL    </t>
  </si>
  <si>
    <t>2232237@student.uwtsd.ac.uk</t>
  </si>
  <si>
    <t>2231504/1</t>
  </si>
  <si>
    <t xml:space="preserve">JUNED    </t>
  </si>
  <si>
    <t>2231504@student.uwtsd.ac.uk</t>
  </si>
  <si>
    <t>2210528/1</t>
  </si>
  <si>
    <t xml:space="preserve">JWELL    </t>
  </si>
  <si>
    <t>2210528@student.uwtsd.ac.uk</t>
  </si>
  <si>
    <t>2230892/1</t>
  </si>
  <si>
    <t xml:space="preserve">REZAUL    </t>
  </si>
  <si>
    <t>2230892@student.uwtsd.ac.uk</t>
  </si>
  <si>
    <t>2232221/1</t>
  </si>
  <si>
    <t>MICHEA</t>
  </si>
  <si>
    <t xml:space="preserve">MARIA-ALEXANDRA    </t>
  </si>
  <si>
    <t>2232221@student.uwtsd.ac.uk</t>
  </si>
  <si>
    <t>2232222/1</t>
  </si>
  <si>
    <t xml:space="preserve">MARIUS    </t>
  </si>
  <si>
    <t>2232222@student.uwtsd.ac.uk</t>
  </si>
  <si>
    <t>2232219/1</t>
  </si>
  <si>
    <t xml:space="preserve">CATALIN    </t>
  </si>
  <si>
    <t>2232219@student.uwtsd.ac.uk</t>
  </si>
  <si>
    <t>2232218/1</t>
  </si>
  <si>
    <t xml:space="preserve">CRISTINA    </t>
  </si>
  <si>
    <t>2232218@student.uwtsd.ac.uk</t>
  </si>
  <si>
    <t>2232658/1</t>
  </si>
  <si>
    <t>MIHASAN</t>
  </si>
  <si>
    <t xml:space="preserve">SIMION-SERGIU    </t>
  </si>
  <si>
    <t>2232658@student.uwtsd.ac.uk</t>
  </si>
  <si>
    <t>2211628/1</t>
  </si>
  <si>
    <t>MIRICA</t>
  </si>
  <si>
    <t xml:space="preserve">VALENTIN STEFAN  </t>
  </si>
  <si>
    <t>2211628@student.uwtsd.ac.uk</t>
  </si>
  <si>
    <t>2026382/2</t>
  </si>
  <si>
    <t>MIRSAB</t>
  </si>
  <si>
    <t xml:space="preserve">MOHAMMED    </t>
  </si>
  <si>
    <t>2026382@student.uwtsd.ac.uk</t>
  </si>
  <si>
    <t>0951861/5</t>
  </si>
  <si>
    <t>MOHAMMED</t>
  </si>
  <si>
    <t xml:space="preserve">NADIM    </t>
  </si>
  <si>
    <t>0951861@student.uwtsd.ac.uk</t>
  </si>
  <si>
    <t>2228644/1</t>
  </si>
  <si>
    <t>MOLONEY</t>
  </si>
  <si>
    <t xml:space="preserve">DAVID    </t>
  </si>
  <si>
    <t>2228644@student.uwtsd.ac.uk</t>
  </si>
  <si>
    <t>2213289/1</t>
  </si>
  <si>
    <t>MUTALIB</t>
  </si>
  <si>
    <t xml:space="preserve">MUHAMMAD ABDUL  </t>
  </si>
  <si>
    <t>2213289@student.uwtsd.ac.uk</t>
  </si>
  <si>
    <t>2231309/1</t>
  </si>
  <si>
    <t>NADEEM</t>
  </si>
  <si>
    <t>2231309@student.uwtsd.ac.uk</t>
  </si>
  <si>
    <t>2228661/1</t>
  </si>
  <si>
    <t>NEWTON</t>
  </si>
  <si>
    <t xml:space="preserve">MARTYN STEVEN  </t>
  </si>
  <si>
    <t>2228661@student.uwtsd.ac.uk</t>
  </si>
  <si>
    <t>2232238/1</t>
  </si>
  <si>
    <t>NIKOLOV</t>
  </si>
  <si>
    <t xml:space="preserve">BORISLAV GEORGIEV  </t>
  </si>
  <si>
    <t>2232238@student.uwtsd.ac.uk</t>
  </si>
  <si>
    <t>2230689/1</t>
  </si>
  <si>
    <t>NISBETT-EDMEAD</t>
  </si>
  <si>
    <t xml:space="preserve">THEO JEROME  </t>
  </si>
  <si>
    <t>2230689@student.uwtsd.ac.uk</t>
  </si>
  <si>
    <t>2232681/1</t>
  </si>
  <si>
    <t>NUREEN</t>
  </si>
  <si>
    <t xml:space="preserve">ATIYA    </t>
  </si>
  <si>
    <t>2232681@student.uwtsd.ac.uk</t>
  </si>
  <si>
    <t>2231938/1</t>
  </si>
  <si>
    <t>OFFEH</t>
  </si>
  <si>
    <t xml:space="preserve">JONES AKWASI    </t>
  </si>
  <si>
    <t>2231938@student.uwtsd.ac.uk</t>
  </si>
  <si>
    <t>2232227/1</t>
  </si>
  <si>
    <t>ONEAMOISE</t>
  </si>
  <si>
    <t xml:space="preserve">MIHAELA-GEANINA    </t>
  </si>
  <si>
    <t>2232227@student.uwtsd.ac.uk</t>
  </si>
  <si>
    <t>2234799/1</t>
  </si>
  <si>
    <t>PADURARIU-DANALACHE</t>
  </si>
  <si>
    <t xml:space="preserve">CATALINA    </t>
  </si>
  <si>
    <t>2234799@student.uwtsd.ac.uk</t>
  </si>
  <si>
    <t>2234798/1</t>
  </si>
  <si>
    <t xml:space="preserve">DANIEL-VICTOR    </t>
  </si>
  <si>
    <t>2234798@student.uwtsd.ac.uk</t>
  </si>
  <si>
    <t>2232663/1</t>
  </si>
  <si>
    <t>PARVEEN</t>
  </si>
  <si>
    <t xml:space="preserve">SHAYASTA    </t>
  </si>
  <si>
    <t>2232663@student.uwtsd.ac.uk</t>
  </si>
  <si>
    <t>2231321/1</t>
  </si>
  <si>
    <t>PERES DOS SANTOS</t>
  </si>
  <si>
    <t xml:space="preserve">PAULO JORGE  </t>
  </si>
  <si>
    <t>2231321@student.uwtsd.ac.uk</t>
  </si>
  <si>
    <t>2209221/1</t>
  </si>
  <si>
    <t>PHILLIPS</t>
  </si>
  <si>
    <t xml:space="preserve">BETHAN LOUISE  </t>
  </si>
  <si>
    <t>2209221@student.uwtsd.ac.uk</t>
  </si>
  <si>
    <t>2232217/1</t>
  </si>
  <si>
    <t>PODGAISKIS</t>
  </si>
  <si>
    <t xml:space="preserve">ERVINS    </t>
  </si>
  <si>
    <t>2232217@student.uwtsd.ac.uk</t>
  </si>
  <si>
    <t>2108352/3</t>
  </si>
  <si>
    <t>PROSSER</t>
  </si>
  <si>
    <t xml:space="preserve">HAYLEY ELIZABETH  </t>
  </si>
  <si>
    <t>2108352@student.uwtsd.ac.uk</t>
  </si>
  <si>
    <t>2232662/1</t>
  </si>
  <si>
    <t>QADEER</t>
  </si>
  <si>
    <t xml:space="preserve">MOHAMMAD ABDUL    </t>
  </si>
  <si>
    <t>2232662@student.uwtsd.ac.uk</t>
  </si>
  <si>
    <t>2229735/1</t>
  </si>
  <si>
    <t>QURBAN</t>
  </si>
  <si>
    <t xml:space="preserve">ALI    </t>
  </si>
  <si>
    <t>2229735@student.uwtsd.ac.uk</t>
  </si>
  <si>
    <t>2229739/1</t>
  </si>
  <si>
    <t>RAHMAN</t>
  </si>
  <si>
    <t xml:space="preserve">MD SADIKUR    </t>
  </si>
  <si>
    <t>2229739@student.uwtsd.ac.uk</t>
  </si>
  <si>
    <t>2230058/1</t>
  </si>
  <si>
    <t xml:space="preserve">MUHAMMED THAHIDUR  </t>
  </si>
  <si>
    <t>2230058@student.uwtsd.ac.uk</t>
  </si>
  <si>
    <t>2109897/2</t>
  </si>
  <si>
    <t xml:space="preserve">ISHITA    </t>
  </si>
  <si>
    <t>2109897@student.uwtsd.ac.uk</t>
  </si>
  <si>
    <t>2229723/1</t>
  </si>
  <si>
    <t xml:space="preserve">MOHAMMED ZIAUR  </t>
  </si>
  <si>
    <t>2229723@student.uwtsd.ac.uk</t>
  </si>
  <si>
    <t>2206988/1</t>
  </si>
  <si>
    <t>RANA</t>
  </si>
  <si>
    <t xml:space="preserve">MD MASUD  </t>
  </si>
  <si>
    <t>2206988@student.uwtsd.ac.uk</t>
  </si>
  <si>
    <t>2228101/1</t>
  </si>
  <si>
    <t>RANKIN</t>
  </si>
  <si>
    <t>CHARELLE ANGELIQUE TATUM</t>
  </si>
  <si>
    <t>2228101@student.uwtsd.ac.uk</t>
  </si>
  <si>
    <t>2229734/1</t>
  </si>
  <si>
    <t>RASHID</t>
  </si>
  <si>
    <t xml:space="preserve">TAIBA    </t>
  </si>
  <si>
    <t>2229734@student.uwtsd.ac.uk</t>
  </si>
  <si>
    <t>2229733/1</t>
  </si>
  <si>
    <t xml:space="preserve">SAIMA    </t>
  </si>
  <si>
    <t>2229733@student.uwtsd.ac.uk</t>
  </si>
  <si>
    <t>2235300/1</t>
  </si>
  <si>
    <t>MOHAMMAD AHMED AL-MAZRUI</t>
  </si>
  <si>
    <t>2235300@student.uwtsd.ac.uk</t>
  </si>
  <si>
    <t>2232233/1</t>
  </si>
  <si>
    <t>RATNAKUMAR</t>
  </si>
  <si>
    <t xml:space="preserve">RAJKUMAR    </t>
  </si>
  <si>
    <t>2232233@student.uwtsd.ac.uk</t>
  </si>
  <si>
    <t>2230637/1</t>
  </si>
  <si>
    <t>RAZA</t>
  </si>
  <si>
    <t>2230637@student.uwtsd.ac.uk</t>
  </si>
  <si>
    <t>2230634/1</t>
  </si>
  <si>
    <t xml:space="preserve">MUHAMMAD HASSAN  </t>
  </si>
  <si>
    <t>2230634@student.uwtsd.ac.uk</t>
  </si>
  <si>
    <t>2126598/1</t>
  </si>
  <si>
    <t>RAZZAQUE</t>
  </si>
  <si>
    <t>MOHAMMED ABU HURAYRA</t>
  </si>
  <si>
    <t>2126598@student.uwtsd.ac.uk</t>
  </si>
  <si>
    <t>2229728/1</t>
  </si>
  <si>
    <t>REHMAN</t>
  </si>
  <si>
    <t xml:space="preserve">HAFEEZ    </t>
  </si>
  <si>
    <t>2229728@student.uwtsd.ac.uk</t>
  </si>
  <si>
    <t>2218942/1</t>
  </si>
  <si>
    <t>ROMERO SANCHEZ DE LA CAMPA</t>
  </si>
  <si>
    <t xml:space="preserve">EDUARDO LUIS  </t>
  </si>
  <si>
    <t>2218942@student.uwtsd.ac.uk</t>
  </si>
  <si>
    <t>2229724/1</t>
  </si>
  <si>
    <t>ROOKE</t>
  </si>
  <si>
    <t xml:space="preserve">STEVEN BRIAN  </t>
  </si>
  <si>
    <t>2229724@student.uwtsd.ac.uk</t>
  </si>
  <si>
    <t>2127271/1</t>
  </si>
  <si>
    <t>ROSEWAY</t>
  </si>
  <si>
    <t xml:space="preserve">PAUL ANTHONY  </t>
  </si>
  <si>
    <t>2127271@student.uwtsd.ac.uk</t>
  </si>
  <si>
    <t>2233338/1</t>
  </si>
  <si>
    <t>RUSTOM</t>
  </si>
  <si>
    <t xml:space="preserve">HEWAD    </t>
  </si>
  <si>
    <t>2233338@student.uwtsd.ac.uk</t>
  </si>
  <si>
    <t>2209222/1</t>
  </si>
  <si>
    <t>RUTHERFORD</t>
  </si>
  <si>
    <t xml:space="preserve">STEFFAN LAURENCE  </t>
  </si>
  <si>
    <t>2209222@student.uwtsd.ac.uk</t>
  </si>
  <si>
    <t>2229744/1</t>
  </si>
  <si>
    <t>SANDERS</t>
  </si>
  <si>
    <t>SAMUEL RICHARD JAMES</t>
  </si>
  <si>
    <t>2229744@student.uwtsd.ac.uk</t>
  </si>
  <si>
    <t>2230057/1</t>
  </si>
  <si>
    <t>SHABBIRI</t>
  </si>
  <si>
    <t xml:space="preserve">GHULAM HURR  </t>
  </si>
  <si>
    <t>2230057@student.uwtsd.ac.uk</t>
  </si>
  <si>
    <t>2229224/1</t>
  </si>
  <si>
    <t>SHAFIQ</t>
  </si>
  <si>
    <t xml:space="preserve">FARHAN    </t>
  </si>
  <si>
    <t>2229224@student.uwtsd.ac.uk</t>
  </si>
  <si>
    <t>2222622/1</t>
  </si>
  <si>
    <t>SHAHZAD</t>
  </si>
  <si>
    <t xml:space="preserve">SANIA    </t>
  </si>
  <si>
    <t>2222622@student.uwtsd.ac.uk</t>
  </si>
  <si>
    <t>2233465/1</t>
  </si>
  <si>
    <t>SHAPLA</t>
  </si>
  <si>
    <t xml:space="preserve">MOMOTAZ BEGUM  </t>
  </si>
  <si>
    <t>2233465@student.uwtsd.ac.uk</t>
  </si>
  <si>
    <t>2017018/2</t>
  </si>
  <si>
    <t>SHARMA</t>
  </si>
  <si>
    <t xml:space="preserve">VISHAAL    </t>
  </si>
  <si>
    <t>2017018@student.uwtsd.ac.uk</t>
  </si>
  <si>
    <t>2227035/1</t>
  </si>
  <si>
    <t>SIMION</t>
  </si>
  <si>
    <t xml:space="preserve">IONELA-CATALINA    </t>
  </si>
  <si>
    <t>2227035@student.uwtsd.ac.uk</t>
  </si>
  <si>
    <t>2231316/1</t>
  </si>
  <si>
    <t>SINGH DIGWA</t>
  </si>
  <si>
    <t xml:space="preserve">A- JAY GURDAS  </t>
  </si>
  <si>
    <t>2231316@student.uwtsd.ac.uk</t>
  </si>
  <si>
    <t>2228650/1</t>
  </si>
  <si>
    <t>SKOVRONSCHI</t>
  </si>
  <si>
    <t xml:space="preserve">FLORINELA    </t>
  </si>
  <si>
    <t>2228650@student.uwtsd.ac.uk</t>
  </si>
  <si>
    <t>2232861/1</t>
  </si>
  <si>
    <t>SMITH</t>
  </si>
  <si>
    <t xml:space="preserve">KOESHON TAFARI  </t>
  </si>
  <si>
    <t>2232861@student.uwtsd.ac.uk</t>
  </si>
  <si>
    <t>2210603/1</t>
  </si>
  <si>
    <t>STEFAN</t>
  </si>
  <si>
    <t xml:space="preserve">ION    </t>
  </si>
  <si>
    <t>2210603@student.uwtsd.ac.uk</t>
  </si>
  <si>
    <t>2232230/1</t>
  </si>
  <si>
    <t>STOIMENOVA</t>
  </si>
  <si>
    <t xml:space="preserve">NADKA    </t>
  </si>
  <si>
    <t>2232230@student.uwtsd.ac.uk</t>
  </si>
  <si>
    <t>2229738/1</t>
  </si>
  <si>
    <t>STRONG</t>
  </si>
  <si>
    <t xml:space="preserve">JANE ELIZABETH  </t>
  </si>
  <si>
    <t>2229738@student.uwtsd.ac.uk</t>
  </si>
  <si>
    <t>2206965/1</t>
  </si>
  <si>
    <t>TAHER</t>
  </si>
  <si>
    <t>2206965@student.uwtsd.ac.uk</t>
  </si>
  <si>
    <t>2210836/1</t>
  </si>
  <si>
    <t>TALUKDER</t>
  </si>
  <si>
    <t xml:space="preserve">ABU BOKKOR  </t>
  </si>
  <si>
    <t>2210836@student.uwtsd.ac.uk</t>
  </si>
  <si>
    <t>2235033/1</t>
  </si>
  <si>
    <t>TELLO</t>
  </si>
  <si>
    <t>YASSIN MHD KHEIR</t>
  </si>
  <si>
    <t>2235033@student.uwtsd.ac.uk</t>
  </si>
  <si>
    <t>2232241/1</t>
  </si>
  <si>
    <t>TRUTA</t>
  </si>
  <si>
    <t xml:space="preserve">ANDREI    </t>
  </si>
  <si>
    <t>2232241@student.uwtsd.ac.uk</t>
  </si>
  <si>
    <t>2231503/1</t>
  </si>
  <si>
    <t>TURCU</t>
  </si>
  <si>
    <t xml:space="preserve">MIHAI    </t>
  </si>
  <si>
    <t>2231503@student.uwtsd.ac.uk</t>
  </si>
  <si>
    <t>2022408/2</t>
  </si>
  <si>
    <t>TUREA</t>
  </si>
  <si>
    <t xml:space="preserve">ANDREI-GABRIEL    </t>
  </si>
  <si>
    <t>2022408@student.uwtsd.ac.uk</t>
  </si>
  <si>
    <t>2022403/2</t>
  </si>
  <si>
    <t xml:space="preserve">MADALINA ANDREEA  </t>
  </si>
  <si>
    <t>2022403@student.uwtsd.ac.uk</t>
  </si>
  <si>
    <t>2229743/1</t>
  </si>
  <si>
    <t>UDDIN</t>
  </si>
  <si>
    <t>SHAH MOHAMMED REHAN</t>
  </si>
  <si>
    <t>2229743@student.uwtsd.ac.uk</t>
  </si>
  <si>
    <t>2212923/1</t>
  </si>
  <si>
    <t xml:space="preserve">ALIM    </t>
  </si>
  <si>
    <t>2212923@student.uwtsd.ac.uk</t>
  </si>
  <si>
    <t>2210361/1</t>
  </si>
  <si>
    <t xml:space="preserve">HALIM    </t>
  </si>
  <si>
    <t>2210361@student.uwtsd.ac.uk</t>
  </si>
  <si>
    <t>2127239/1</t>
  </si>
  <si>
    <t>VARGOVA</t>
  </si>
  <si>
    <t xml:space="preserve">ANDREA    </t>
  </si>
  <si>
    <t>2127239@student.uwtsd.ac.uk</t>
  </si>
  <si>
    <t>2230891/1</t>
  </si>
  <si>
    <t>WAKIB</t>
  </si>
  <si>
    <t xml:space="preserve">ABDUL    </t>
  </si>
  <si>
    <t>2230891@student.uwtsd.ac.uk</t>
  </si>
  <si>
    <t>2230721/1</t>
  </si>
  <si>
    <t>WALKER</t>
  </si>
  <si>
    <t>SHAHEIM WANYE OMAR</t>
  </si>
  <si>
    <t>2230721@student.uwtsd.ac.uk</t>
  </si>
  <si>
    <t>2208105/1</t>
  </si>
  <si>
    <t xml:space="preserve">SIMON HARTLEY  </t>
  </si>
  <si>
    <t>2208105@student.uwtsd.ac.uk</t>
  </si>
  <si>
    <t>2231508/1</t>
  </si>
  <si>
    <t>WALTERS</t>
  </si>
  <si>
    <t xml:space="preserve">LEAH SHERRIE  </t>
  </si>
  <si>
    <t>2231508@student.uwtsd.ac.uk</t>
  </si>
  <si>
    <t>2213643/1</t>
  </si>
  <si>
    <t>WORSLEY</t>
  </si>
  <si>
    <t xml:space="preserve">CRAIG JOHN  </t>
  </si>
  <si>
    <t>2213643@student.uwtsd.ac.uk</t>
  </si>
  <si>
    <t>2230890/1</t>
  </si>
  <si>
    <t>YEASMIN</t>
  </si>
  <si>
    <t xml:space="preserve">SONIA    </t>
  </si>
  <si>
    <t>2230890@student.uwtsd.ac.uk</t>
  </si>
  <si>
    <t>2228641/1</t>
  </si>
  <si>
    <t>YOUNIS</t>
  </si>
  <si>
    <t xml:space="preserve">UMAR    </t>
  </si>
  <si>
    <t>2228641@student.uwtsd.ac.uk</t>
  </si>
  <si>
    <t>2233336/1</t>
  </si>
  <si>
    <t>YOUSAF</t>
  </si>
  <si>
    <t xml:space="preserve">REHAN    </t>
  </si>
  <si>
    <t>2233336@student.uwtsd.ac.uk</t>
  </si>
  <si>
    <t>2227508/1</t>
  </si>
  <si>
    <t>ZAHRA</t>
  </si>
  <si>
    <t xml:space="preserve">KHADIJA    </t>
  </si>
  <si>
    <t>2227508@student.uwtsd.ac.uk</t>
  </si>
  <si>
    <t>2230694/1</t>
  </si>
  <si>
    <t>ZUBAIR</t>
  </si>
  <si>
    <t xml:space="preserve">MUHAMMAD    </t>
  </si>
  <si>
    <t>2230694@student.uwtsd.ac.uk</t>
  </si>
  <si>
    <t>AVG Ex Zeros</t>
  </si>
  <si>
    <t>STDV Ex Zeros</t>
  </si>
  <si>
    <t>CW1 (LogBook)</t>
  </si>
  <si>
    <t>CW2 (Excel)</t>
  </si>
  <si>
    <t>CW1 (Logbook)</t>
  </si>
  <si>
    <t>Final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</si>
</sst>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4" fillId="2" borderId="1" xfId="0" applyFont="1" applyFill="1" applyBorder="1" applyAlignment="1">
      <alignment horizontal="center" vertical="center" readingOrder="1"/>
    </xf>
    <xf numFmtId="0" fontId="4" fillId="2" borderId="2" xfId="0" applyFont="1" applyFill="1" applyBorder="1" applyAlignment="1">
      <alignment horizontal="center" vertical="center" readingOrder="1"/>
    </xf>
    <xf numFmtId="0" fontId="4" fillId="0" borderId="0" xfId="0" applyFont="1" applyAlignment="1">
      <alignment horizontal="center" vertical="center" readingOrder="1"/>
    </xf>
    <xf numFmtId="0" fontId="5" fillId="2" borderId="2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8" fillId="0" borderId="2" xfId="1" applyFont="1" applyFill="1" applyBorder="1" applyAlignment="1">
      <alignment horizontal="center" vertical="center" readingOrder="1"/>
    </xf>
    <xf numFmtId="0" fontId="9" fillId="0" borderId="2" xfId="0" applyFont="1" applyBorder="1" applyAlignment="1">
      <alignment horizontal="center" vertical="center" readingOrder="1"/>
    </xf>
    <xf numFmtId="0" fontId="8" fillId="0" borderId="0" xfId="1" applyFont="1" applyFill="1" applyBorder="1" applyAlignment="1">
      <alignment horizontal="center" vertical="center" readingOrder="1"/>
    </xf>
    <xf numFmtId="0" fontId="6" fillId="0" borderId="2" xfId="0" applyFont="1" applyBorder="1" applyAlignment="1">
      <alignment horizontal="center"/>
    </xf>
    <xf numFmtId="0" fontId="10" fillId="0" borderId="2" xfId="1" applyFont="1" applyFill="1" applyBorder="1" applyAlignment="1">
      <alignment horizontal="center" vertical="center" readingOrder="1"/>
    </xf>
    <xf numFmtId="0" fontId="11" fillId="0" borderId="2" xfId="0" applyFont="1" applyBorder="1" applyAlignment="1">
      <alignment horizontal="center" vertical="center" readingOrder="1"/>
    </xf>
    <xf numFmtId="0" fontId="10" fillId="0" borderId="0" xfId="1" applyFont="1" applyFill="1" applyBorder="1" applyAlignment="1">
      <alignment horizontal="center" vertical="center" readingOrder="1"/>
    </xf>
    <xf numFmtId="0" fontId="8" fillId="0" borderId="1" xfId="1" applyFont="1" applyFill="1" applyBorder="1" applyAlignment="1">
      <alignment horizontal="center" vertical="center" readingOrder="1"/>
    </xf>
    <xf numFmtId="0" fontId="9" fillId="0" borderId="1" xfId="0" applyFont="1" applyBorder="1" applyAlignment="1">
      <alignment horizontal="center" vertical="center" readingOrder="1"/>
    </xf>
    <xf numFmtId="0" fontId="8" fillId="0" borderId="3" xfId="1" applyFont="1" applyFill="1" applyBorder="1" applyAlignment="1">
      <alignment horizontal="center" vertical="center" readingOrder="1"/>
    </xf>
    <xf numFmtId="0" fontId="9" fillId="0" borderId="3" xfId="0" applyFont="1" applyBorder="1" applyAlignment="1">
      <alignment horizontal="center" vertical="center" readingOrder="1"/>
    </xf>
    <xf numFmtId="0" fontId="1" fillId="2" borderId="2" xfId="0" applyFont="1" applyFill="1" applyBorder="1" applyAlignment="1">
      <alignment horizontal="center"/>
    </xf>
    <xf numFmtId="0" fontId="2" fillId="0" borderId="0" xfId="0" applyFont="1"/>
    <xf numFmtId="0" fontId="12" fillId="0" borderId="0" xfId="0" applyFont="1"/>
    <xf numFmtId="0" fontId="1" fillId="0" borderId="2" xfId="0" applyFont="1" applyBorder="1"/>
    <xf numFmtId="2" fontId="0" fillId="0" borderId="2" xfId="0" applyNumberFormat="1" applyBorder="1"/>
  </cellXfs>
  <cellStyles count="2">
    <cellStyle name="Hyperlink" xfId="1" builtinId="8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_xlchart.v1.3</cx:f>
      </cx:numDim>
    </cx:data>
  </cx:chartData>
  <cx:chart>
    <cx:title pos="t" align="ctr" overlay="0">
      <cx:tx>
        <cx:txData>
          <cx:v>Histogram of Final Grades (Ex Zeros)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Histogram of Final Grades (Ex Zeros)</a:t>
          </a:r>
        </a:p>
      </cx:txPr>
    </cx:title>
    <cx:plotArea>
      <cx:plotAreaRegion>
        <cx:series layoutId="clusteredColumn" uniqueId="{BAF711AF-0829-4EED-BDF7-7D90D6876588}" formatIdx="0">
          <cx:dataId val="0"/>
          <cx:layoutPr>
            <cx:binning intervalClosed="r">
              <cx:binSize val="15"/>
            </cx:binning>
          </cx:layoutPr>
        </cx:series>
      </cx:plotAreaRegion>
      <cx:axis id="0">
        <cx:catScaling gapWidth="0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647698</xdr:colOff>
      <xdr:row>1</xdr:row>
      <xdr:rowOff>180974</xdr:rowOff>
    </xdr:from>
    <xdr:to>
      <xdr:col>20</xdr:col>
      <xdr:colOff>647699</xdr:colOff>
      <xdr:row>12</xdr:row>
      <xdr:rowOff>190500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9238F8D8-4B29-3764-37BC-BAFE4C9DB6A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230348" y="361949"/>
              <a:ext cx="3886201" cy="21907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bireports.uwtsd.ac.uk/ReportServer?%2FReporting%2FFaculty%20Query%20System%20V2%2FStudentDetails&amp;STU_CODE=2231504&amp;ACCESS_LEVEL=N&amp;rs%3AParameterLanguage=" TargetMode="External"/><Relationship Id="rId21" Type="http://schemas.openxmlformats.org/officeDocument/2006/relationships/hyperlink" Target="https://bireports.uwtsd.ac.uk/ReportServer?%2FReporting%2FFaculty%20Query%20System%20V2%2FStudentDetails&amp;STU_CODE=2229222&amp;ACCESS_LEVEL=N&amp;rs%3AParameterLanguage=" TargetMode="External"/><Relationship Id="rId42" Type="http://schemas.openxmlformats.org/officeDocument/2006/relationships/hyperlink" Target="https://bireports.uwtsd.ac.uk/ReportServer?%2FReporting%2FFaculty%20Query%20System%20V2%2FStudentDetails&amp;STU_CODE=2211209&amp;ACCESS_LEVEL=N&amp;rs%3AParameterLanguage=" TargetMode="External"/><Relationship Id="rId63" Type="http://schemas.openxmlformats.org/officeDocument/2006/relationships/hyperlink" Target="https://bireports.uwtsd.ac.uk/ReportServer?%2FReporting%2FFaculty%20Query%20System%20V2%2FStudentDetails&amp;STU_CODE=2128612&amp;ACCESS_LEVEL=N&amp;rs%3AParameterLanguage=" TargetMode="External"/><Relationship Id="rId84" Type="http://schemas.openxmlformats.org/officeDocument/2006/relationships/hyperlink" Target="https://bireports.uwtsd.ac.uk/ReportServer?%2FReporting%2FFaculty%20Query%20System%20V2%2FStudentDetails&amp;STU_CODE=2215332&amp;ACCESS_LEVEL=N&amp;rs%3AParameterLanguage=" TargetMode="External"/><Relationship Id="rId138" Type="http://schemas.openxmlformats.org/officeDocument/2006/relationships/hyperlink" Target="https://bireports.uwtsd.ac.uk/ReportServer?%2FReporting%2FFaculty%20Query%20System%20V2%2FStudentDetails&amp;STU_CODE=2209221&amp;ACCESS_LEVEL=N&amp;rs%3AParameterLanguage=" TargetMode="External"/><Relationship Id="rId159" Type="http://schemas.openxmlformats.org/officeDocument/2006/relationships/hyperlink" Target="https://bireports.uwtsd.ac.uk/ReportServer?%2FReporting%2FFaculty%20Query%20System%20V2%2FStudentDetails&amp;STU_CODE=2231938&amp;ACCESS_LEVEL=N&amp;rs%3AParameterLanguage=" TargetMode="External"/><Relationship Id="rId170" Type="http://schemas.openxmlformats.org/officeDocument/2006/relationships/hyperlink" Target="https://bireports.uwtsd.ac.uk/ReportServer?%2FReporting%2FFaculty%20Query%20System%20V2%2FStudentDetails&amp;STU_CODE=2233465&amp;ACCESS_LEVEL=N&amp;rs%3AParameterLanguage=" TargetMode="External"/><Relationship Id="rId107" Type="http://schemas.openxmlformats.org/officeDocument/2006/relationships/hyperlink" Target="https://bireports.uwtsd.ac.uk/ReportServer?%2FReporting%2FFaculty%20Query%20System%20V2%2FStudentDetails&amp;STU_CODE=2229747&amp;ACCESS_LEVEL=N&amp;rs%3AParameterLanguage=" TargetMode="External"/><Relationship Id="rId11" Type="http://schemas.openxmlformats.org/officeDocument/2006/relationships/hyperlink" Target="https://bireports.uwtsd.ac.uk/ReportServer?%2FReporting%2FFaculty%20Query%20System%20V2%2FStudentDetails&amp;STU_CODE=2207929&amp;ACCESS_LEVEL=N&amp;rs%3AParameterLanguage=" TargetMode="External"/><Relationship Id="rId32" Type="http://schemas.openxmlformats.org/officeDocument/2006/relationships/hyperlink" Target="https://bireports.uwtsd.ac.uk/ReportServer?%2FReporting%2FFaculty%20Query%20System%20V2%2FStudentDetails&amp;STU_CODE=2232217&amp;ACCESS_LEVEL=N&amp;rs%3AParameterLanguage=" TargetMode="External"/><Relationship Id="rId53" Type="http://schemas.openxmlformats.org/officeDocument/2006/relationships/hyperlink" Target="https://bireports.uwtsd.ac.uk/ReportServer?%2FReporting%2FFaculty%20Query%20System%20V2%2FStudentDetails&amp;STU_CODE=2022408&amp;ACCESS_LEVEL=N&amp;rs%3AParameterLanguage=" TargetMode="External"/><Relationship Id="rId74" Type="http://schemas.openxmlformats.org/officeDocument/2006/relationships/hyperlink" Target="https://bireports.uwtsd.ac.uk/ReportServer?%2FReporting%2FFaculty%20Query%20System%20V2%2FStudentDetails&amp;STU_CODE=2210484&amp;ACCESS_LEVEL=N&amp;rs%3AParameterLanguage=" TargetMode="External"/><Relationship Id="rId128" Type="http://schemas.openxmlformats.org/officeDocument/2006/relationships/hyperlink" Target="https://bireports.uwtsd.ac.uk/ReportServer?%2FReporting%2FFaculty%20Query%20System%20V2%2FStudentDetails&amp;STU_CODE=2234617&amp;ACCESS_LEVEL=N&amp;rs%3AParameterLanguage=" TargetMode="External"/><Relationship Id="rId149" Type="http://schemas.openxmlformats.org/officeDocument/2006/relationships/hyperlink" Target="https://bireports.uwtsd.ac.uk/ReportServer?%2FReporting%2FFaculty%20Query%20System%20V2%2FStudentDetails&amp;STU_CODE=2229730&amp;ACCESS_LEVEL=N&amp;rs%3AParameterLanguage=" TargetMode="External"/><Relationship Id="rId5" Type="http://schemas.openxmlformats.org/officeDocument/2006/relationships/hyperlink" Target="https://bireports.uwtsd.ac.uk/ReportServer?%2FReporting%2FFaculty%20Query%20System%20V2%2FStudentDetails&amp;STU_CODE=2108352&amp;ACCESS_LEVEL=N&amp;rs%3AParameterLanguage=" TargetMode="External"/><Relationship Id="rId95" Type="http://schemas.openxmlformats.org/officeDocument/2006/relationships/hyperlink" Target="https://bireports.uwtsd.ac.uk/ReportServer?%2FReporting%2FFaculty%20Query%20System%20V2%2FStudentDetails&amp;STU_CODE=2228650&amp;ACCESS_LEVEL=N&amp;rs%3AParameterLanguage=" TargetMode="External"/><Relationship Id="rId160" Type="http://schemas.openxmlformats.org/officeDocument/2006/relationships/hyperlink" Target="https://bireports.uwtsd.ac.uk/ReportServer?%2FReporting%2FFaculty%20Query%20System%20V2%2FStudentDetails&amp;STU_CODE=2232218&amp;ACCESS_LEVEL=N&amp;rs%3AParameterLanguage=" TargetMode="External"/><Relationship Id="rId181" Type="http://schemas.openxmlformats.org/officeDocument/2006/relationships/drawing" Target="../drawings/drawing1.xml"/><Relationship Id="rId22" Type="http://schemas.openxmlformats.org/officeDocument/2006/relationships/hyperlink" Target="https://bireports.uwtsd.ac.uk/ReportServer?%2FReporting%2FFaculty%20Query%20System%20V2%2FStudentDetails&amp;STU_CODE=2229722&amp;ACCESS_LEVEL=N&amp;rs%3AParameterLanguage=" TargetMode="External"/><Relationship Id="rId43" Type="http://schemas.openxmlformats.org/officeDocument/2006/relationships/hyperlink" Target="https://bireports.uwtsd.ac.uk/ReportServer?%2FReporting%2FFaculty%20Query%20System%20V2%2FStudentDetails&amp;STU_CODE=0350021&amp;ACCESS_LEVEL=N&amp;rs%3AParameterLanguage=" TargetMode="External"/><Relationship Id="rId64" Type="http://schemas.openxmlformats.org/officeDocument/2006/relationships/hyperlink" Target="https://bireports.uwtsd.ac.uk/ReportServer?%2FReporting%2FFaculty%20Query%20System%20V2%2FStudentDetails&amp;STU_CODE=2132823&amp;ACCESS_LEVEL=N&amp;rs%3AParameterLanguage=" TargetMode="External"/><Relationship Id="rId118" Type="http://schemas.openxmlformats.org/officeDocument/2006/relationships/hyperlink" Target="https://bireports.uwtsd.ac.uk/ReportServer?%2FReporting%2FFaculty%20Query%20System%20V2%2FStudentDetails&amp;STU_CODE=2232223&amp;ACCESS_LEVEL=N&amp;rs%3AParameterLanguage=" TargetMode="External"/><Relationship Id="rId139" Type="http://schemas.openxmlformats.org/officeDocument/2006/relationships/hyperlink" Target="https://bireports.uwtsd.ac.uk/ReportServer?%2FReporting%2FFaculty%20Query%20System%20V2%2FStudentDetails&amp;STU_CODE=2209222&amp;ACCESS_LEVEL=N&amp;rs%3AParameterLanguage=" TargetMode="External"/><Relationship Id="rId85" Type="http://schemas.openxmlformats.org/officeDocument/2006/relationships/hyperlink" Target="https://bireports.uwtsd.ac.uk/ReportServer?%2FReporting%2FFaculty%20Query%20System%20V2%2FStudentDetails&amp;STU_CODE=2218942&amp;ACCESS_LEVEL=N&amp;rs%3AParameterLanguage=" TargetMode="External"/><Relationship Id="rId150" Type="http://schemas.openxmlformats.org/officeDocument/2006/relationships/hyperlink" Target="https://bireports.uwtsd.ac.uk/ReportServer?%2FReporting%2FFaculty%20Query%20System%20V2%2FStudentDetails&amp;STU_CODE=2229734&amp;ACCESS_LEVEL=N&amp;rs%3AParameterLanguage=" TargetMode="External"/><Relationship Id="rId171" Type="http://schemas.openxmlformats.org/officeDocument/2006/relationships/hyperlink" Target="https://bireports.uwtsd.ac.uk/ReportServer?%2FReporting%2FFaculty%20Query%20System%20V2%2FStudentDetails&amp;STU_CODE=2234798&amp;ACCESS_LEVEL=N&amp;rs%3AParameterLanguage=" TargetMode="External"/><Relationship Id="rId12" Type="http://schemas.openxmlformats.org/officeDocument/2006/relationships/hyperlink" Target="https://bireports.uwtsd.ac.uk/ReportServer?%2FReporting%2FFaculty%20Query%20System%20V2%2FStudentDetails&amp;STU_CODE=2209702&amp;ACCESS_LEVEL=N&amp;rs%3AParameterLanguage=" TargetMode="External"/><Relationship Id="rId33" Type="http://schemas.openxmlformats.org/officeDocument/2006/relationships/hyperlink" Target="https://bireports.uwtsd.ac.uk/ReportServer?%2FReporting%2FFaculty%20Query%20System%20V2%2FStudentDetails&amp;STU_CODE=2232229&amp;ACCESS_LEVEL=N&amp;rs%3AParameterLanguage=" TargetMode="External"/><Relationship Id="rId108" Type="http://schemas.openxmlformats.org/officeDocument/2006/relationships/hyperlink" Target="https://bireports.uwtsd.ac.uk/ReportServer?%2FReporting%2FFaculty%20Query%20System%20V2%2FStudentDetails&amp;STU_CODE=2230629&amp;ACCESS_LEVEL=N&amp;rs%3AParameterLanguage=" TargetMode="External"/><Relationship Id="rId129" Type="http://schemas.openxmlformats.org/officeDocument/2006/relationships/hyperlink" Target="https://bireports.uwtsd.ac.uk/ReportServer?%2FReporting%2FFaculty%20Query%20System%20V2%2FStudentDetails&amp;STU_CODE=2235033&amp;ACCESS_LEVEL=N&amp;rs%3AParameterLanguage=" TargetMode="External"/><Relationship Id="rId54" Type="http://schemas.openxmlformats.org/officeDocument/2006/relationships/hyperlink" Target="https://bireports.uwtsd.ac.uk/ReportServer?%2FReporting%2FFaculty%20Query%20System%20V2%2FStudentDetails&amp;STU_CODE=2024209&amp;ACCESS_LEVEL=N&amp;rs%3AParameterLanguage=" TargetMode="External"/><Relationship Id="rId75" Type="http://schemas.openxmlformats.org/officeDocument/2006/relationships/hyperlink" Target="https://bireports.uwtsd.ac.uk/ReportServer?%2FReporting%2FFaculty%20Query%20System%20V2%2FStudentDetails&amp;STU_CODE=2210528&amp;ACCESS_LEVEL=N&amp;rs%3AParameterLanguage=" TargetMode="External"/><Relationship Id="rId96" Type="http://schemas.openxmlformats.org/officeDocument/2006/relationships/hyperlink" Target="https://bireports.uwtsd.ac.uk/ReportServer?%2FReporting%2FFaculty%20Query%20System%20V2%2FStudentDetails&amp;STU_CODE=2228652&amp;ACCESS_LEVEL=N&amp;rs%3AParameterLanguage=" TargetMode="External"/><Relationship Id="rId140" Type="http://schemas.openxmlformats.org/officeDocument/2006/relationships/hyperlink" Target="https://bireports.uwtsd.ac.uk/ReportServer?%2FReporting%2FFaculty%20Query%20System%20V2%2FStudentDetails&amp;STU_CODE=2211615&amp;ACCESS_LEVEL=N&amp;rs%3AParameterLanguage=" TargetMode="External"/><Relationship Id="rId161" Type="http://schemas.openxmlformats.org/officeDocument/2006/relationships/hyperlink" Target="https://bireports.uwtsd.ac.uk/ReportServer?%2FReporting%2FFaculty%20Query%20System%20V2%2FStudentDetails&amp;STU_CODE=2232219&amp;ACCESS_LEVEL=N&amp;rs%3AParameterLanguage=" TargetMode="External"/><Relationship Id="rId6" Type="http://schemas.openxmlformats.org/officeDocument/2006/relationships/hyperlink" Target="https://bireports.uwtsd.ac.uk/ReportServer?%2FReporting%2FFaculty%20Query%20System%20V2%2FStudentDetails&amp;STU_CODE=2126598&amp;ACCESS_LEVEL=N&amp;rs%3AParameterLanguage=" TargetMode="External"/><Relationship Id="rId23" Type="http://schemas.openxmlformats.org/officeDocument/2006/relationships/hyperlink" Target="https://bireports.uwtsd.ac.uk/ReportServer?%2FReporting%2FFaculty%20Query%20System%20V2%2FStudentDetails&amp;STU_CODE=2229727&amp;ACCESS_LEVEL=N&amp;rs%3AParameterLanguage=" TargetMode="External"/><Relationship Id="rId119" Type="http://schemas.openxmlformats.org/officeDocument/2006/relationships/hyperlink" Target="https://bireports.uwtsd.ac.uk/ReportServer?%2FReporting%2FFaculty%20Query%20System%20V2%2FStudentDetails&amp;STU_CODE=2232233&amp;ACCESS_LEVEL=N&amp;rs%3AParameterLanguage=" TargetMode="External"/><Relationship Id="rId44" Type="http://schemas.openxmlformats.org/officeDocument/2006/relationships/hyperlink" Target="https://bireports.uwtsd.ac.uk/ReportServer?%2FReporting%2FFaculty%20Query%20System%20V2%2FStudentDetails&amp;STU_CODE=1809661&amp;ACCESS_LEVEL=N&amp;rs%3AParameterLanguage=" TargetMode="External"/><Relationship Id="rId60" Type="http://schemas.openxmlformats.org/officeDocument/2006/relationships/hyperlink" Target="https://bireports.uwtsd.ac.uk/ReportServer?%2FReporting%2FFaculty%20Query%20System%20V2%2FStudentDetails&amp;STU_CODE=2119926&amp;ACCESS_LEVEL=N&amp;rs%3AParameterLanguage=" TargetMode="External"/><Relationship Id="rId65" Type="http://schemas.openxmlformats.org/officeDocument/2006/relationships/hyperlink" Target="https://bireports.uwtsd.ac.uk/ReportServer?%2FReporting%2FFaculty%20Query%20System%20V2%2FStudentDetails&amp;STU_CODE=2207563&amp;ACCESS_LEVEL=N&amp;rs%3AParameterLanguage=" TargetMode="External"/><Relationship Id="rId81" Type="http://schemas.openxmlformats.org/officeDocument/2006/relationships/hyperlink" Target="https://bireports.uwtsd.ac.uk/ReportServer?%2FReporting%2FFaculty%20Query%20System%20V2%2FStudentDetails&amp;STU_CODE=2213451&amp;ACCESS_LEVEL=N&amp;rs%3AParameterLanguage=" TargetMode="External"/><Relationship Id="rId86" Type="http://schemas.openxmlformats.org/officeDocument/2006/relationships/hyperlink" Target="https://bireports.uwtsd.ac.uk/ReportServer?%2FReporting%2FFaculty%20Query%20System%20V2%2FStudentDetails&amp;STU_CODE=2220787&amp;ACCESS_LEVEL=N&amp;rs%3AParameterLanguage=" TargetMode="External"/><Relationship Id="rId130" Type="http://schemas.openxmlformats.org/officeDocument/2006/relationships/hyperlink" Target="https://bireports.uwtsd.ac.uk/ReportServer?%2FReporting%2FFaculty%20Query%20System%20V2%2FStudentDetails&amp;STU_CODE=2235300&amp;ACCESS_LEVEL=N&amp;rs%3AParameterLanguage=" TargetMode="External"/><Relationship Id="rId135" Type="http://schemas.openxmlformats.org/officeDocument/2006/relationships/hyperlink" Target="https://bireports.uwtsd.ac.uk/ReportServer?%2FReporting%2FFaculty%20Query%20System%20V2%2FStudentDetails&amp;STU_CODE=2206988&amp;ACCESS_LEVEL=N&amp;rs%3AParameterLanguage=" TargetMode="External"/><Relationship Id="rId151" Type="http://schemas.openxmlformats.org/officeDocument/2006/relationships/hyperlink" Target="https://bireports.uwtsd.ac.uk/ReportServer?%2FReporting%2FFaculty%20Query%20System%20V2%2FStudentDetails&amp;STU_CODE=2229739&amp;ACCESS_LEVEL=N&amp;rs%3AParameterLanguage=" TargetMode="External"/><Relationship Id="rId156" Type="http://schemas.openxmlformats.org/officeDocument/2006/relationships/hyperlink" Target="https://bireports.uwtsd.ac.uk/ReportServer?%2FReporting%2FFaculty%20Query%20System%20V2%2FStudentDetails&amp;STU_CODE=2231327&amp;ACCESS_LEVEL=N&amp;rs%3AParameterLanguage=" TargetMode="External"/><Relationship Id="rId177" Type="http://schemas.openxmlformats.org/officeDocument/2006/relationships/hyperlink" Target="https://bireports.uwtsd.ac.uk/ReportServer?%2FReporting%2FFaculty%20Query%20System%20V2%2FStudentDetails&amp;STU_CODE=2232238&amp;ACCESS_LEVEL=N&amp;rs%3AParameterLanguage=" TargetMode="External"/><Relationship Id="rId172" Type="http://schemas.openxmlformats.org/officeDocument/2006/relationships/hyperlink" Target="https://bireports.uwtsd.ac.uk/ReportServer?%2FReporting%2FFaculty%20Query%20System%20V2%2FStudentDetails&amp;STU_CODE=2234799&amp;ACCESS_LEVEL=N&amp;rs%3AParameterLanguage=" TargetMode="External"/><Relationship Id="rId13" Type="http://schemas.openxmlformats.org/officeDocument/2006/relationships/hyperlink" Target="https://bireports.uwtsd.ac.uk/ReportServer?%2FReporting%2FFaculty%20Query%20System%20V2%2FStudentDetails&amp;STU_CODE=2209929&amp;ACCESS_LEVEL=N&amp;rs%3AParameterLanguage=" TargetMode="External"/><Relationship Id="rId18" Type="http://schemas.openxmlformats.org/officeDocument/2006/relationships/hyperlink" Target="https://bireports.uwtsd.ac.uk/ReportServer?%2FReporting%2FFaculty%20Query%20System%20V2%2FStudentDetails&amp;STU_CODE=2213643&amp;ACCESS_LEVEL=N&amp;rs%3AParameterLanguage=" TargetMode="External"/><Relationship Id="rId39" Type="http://schemas.openxmlformats.org/officeDocument/2006/relationships/hyperlink" Target="https://bireports.uwtsd.ac.uk/ReportServer?%2FReporting%2FFaculty%20Query%20System%20V2%2FStudentDetails&amp;STU_CODE=2232681&amp;ACCESS_LEVEL=N&amp;rs%3AParameterLanguage=" TargetMode="External"/><Relationship Id="rId109" Type="http://schemas.openxmlformats.org/officeDocument/2006/relationships/hyperlink" Target="https://bireports.uwtsd.ac.uk/ReportServer?%2FReporting%2FFaculty%20Query%20System%20V2%2FStudentDetails&amp;STU_CODE=2230689&amp;ACCESS_LEVEL=N&amp;rs%3AParameterLanguage=" TargetMode="External"/><Relationship Id="rId34" Type="http://schemas.openxmlformats.org/officeDocument/2006/relationships/hyperlink" Target="https://bireports.uwtsd.ac.uk/ReportServer?%2FReporting%2FFaculty%20Query%20System%20V2%2FStudentDetails&amp;STU_CODE=2232230&amp;ACCESS_LEVEL=N&amp;rs%3AParameterLanguage=" TargetMode="External"/><Relationship Id="rId50" Type="http://schemas.openxmlformats.org/officeDocument/2006/relationships/hyperlink" Target="https://bireports.uwtsd.ac.uk/ReportServer?%2FReporting%2FFaculty%20Query%20System%20V2%2FStudentDetails&amp;STU_CODE=2017018&amp;ACCESS_LEVEL=N&amp;rs%3AParameterLanguage=" TargetMode="External"/><Relationship Id="rId55" Type="http://schemas.openxmlformats.org/officeDocument/2006/relationships/hyperlink" Target="https://bireports.uwtsd.ac.uk/ReportServer?%2FReporting%2FFaculty%20Query%20System%20V2%2FStudentDetails&amp;STU_CODE=2024676&amp;ACCESS_LEVEL=N&amp;rs%3AParameterLanguage=" TargetMode="External"/><Relationship Id="rId76" Type="http://schemas.openxmlformats.org/officeDocument/2006/relationships/hyperlink" Target="https://bireports.uwtsd.ac.uk/ReportServer?%2FReporting%2FFaculty%20Query%20System%20V2%2FStudentDetails&amp;STU_CODE=2210603&amp;ACCESS_LEVEL=N&amp;rs%3AParameterLanguage=" TargetMode="External"/><Relationship Id="rId97" Type="http://schemas.openxmlformats.org/officeDocument/2006/relationships/hyperlink" Target="https://bireports.uwtsd.ac.uk/ReportServer?%2FReporting%2FFaculty%20Query%20System%20V2%2FStudentDetails&amp;STU_CODE=2228658&amp;ACCESS_LEVEL=N&amp;rs%3AParameterLanguage=" TargetMode="External"/><Relationship Id="rId104" Type="http://schemas.openxmlformats.org/officeDocument/2006/relationships/hyperlink" Target="https://bireports.uwtsd.ac.uk/ReportServer?%2FReporting%2FFaculty%20Query%20System%20V2%2FStudentDetails&amp;STU_CODE=2229738&amp;ACCESS_LEVEL=N&amp;rs%3AParameterLanguage=" TargetMode="External"/><Relationship Id="rId120" Type="http://schemas.openxmlformats.org/officeDocument/2006/relationships/hyperlink" Target="https://bireports.uwtsd.ac.uk/ReportServer?%2FReporting%2FFaculty%20Query%20System%20V2%2FStudentDetails&amp;STU_CODE=2232237&amp;ACCESS_LEVEL=N&amp;rs%3AParameterLanguage=" TargetMode="External"/><Relationship Id="rId125" Type="http://schemas.openxmlformats.org/officeDocument/2006/relationships/hyperlink" Target="https://bireports.uwtsd.ac.uk/ReportServer?%2FReporting%2FFaculty%20Query%20System%20V2%2FStudentDetails&amp;STU_CODE=2233336&amp;ACCESS_LEVEL=N&amp;rs%3AParameterLanguage=" TargetMode="External"/><Relationship Id="rId141" Type="http://schemas.openxmlformats.org/officeDocument/2006/relationships/hyperlink" Target="https://bireports.uwtsd.ac.uk/ReportServer?%2FReporting%2FFaculty%20Query%20System%20V2%2FStudentDetails&amp;STU_CODE=2211628&amp;ACCESS_LEVEL=N&amp;rs%3AParameterLanguage=" TargetMode="External"/><Relationship Id="rId146" Type="http://schemas.openxmlformats.org/officeDocument/2006/relationships/hyperlink" Target="https://bireports.uwtsd.ac.uk/ReportServer?%2FReporting%2FFaculty%20Query%20System%20V2%2FStudentDetails&amp;STU_CODE=2229219&amp;ACCESS_LEVEL=N&amp;rs%3AParameterLanguage=" TargetMode="External"/><Relationship Id="rId167" Type="http://schemas.openxmlformats.org/officeDocument/2006/relationships/hyperlink" Target="https://bireports.uwtsd.ac.uk/ReportServer?%2FReporting%2FFaculty%20Query%20System%20V2%2FStudentDetails&amp;STU_CODE=2232661&amp;ACCESS_LEVEL=N&amp;rs%3AParameterLanguage=" TargetMode="External"/><Relationship Id="rId7" Type="http://schemas.openxmlformats.org/officeDocument/2006/relationships/hyperlink" Target="https://bireports.uwtsd.ac.uk/ReportServer?%2FReporting%2FFaculty%20Query%20System%20V2%2FStudentDetails&amp;STU_CODE=2127237&amp;ACCESS_LEVEL=N&amp;rs%3AParameterLanguage=" TargetMode="External"/><Relationship Id="rId71" Type="http://schemas.openxmlformats.org/officeDocument/2006/relationships/hyperlink" Target="https://bireports.uwtsd.ac.uk/ReportServer?%2FReporting%2FFaculty%20Query%20System%20V2%2FStudentDetails&amp;STU_CODE=2209704&amp;ACCESS_LEVEL=N&amp;rs%3AParameterLanguage=" TargetMode="External"/><Relationship Id="rId92" Type="http://schemas.openxmlformats.org/officeDocument/2006/relationships/hyperlink" Target="https://bireports.uwtsd.ac.uk/ReportServer?%2FReporting%2FFaculty%20Query%20System%20V2%2FStudentDetails&amp;STU_CODE=2228640&amp;ACCESS_LEVEL=N&amp;rs%3AParameterLanguage=" TargetMode="External"/><Relationship Id="rId162" Type="http://schemas.openxmlformats.org/officeDocument/2006/relationships/hyperlink" Target="https://bireports.uwtsd.ac.uk/ReportServer?%2FReporting%2FFaculty%20Query%20System%20V2%2FStudentDetails&amp;STU_CODE=2232221&amp;ACCESS_LEVEL=N&amp;rs%3AParameterLanguage=" TargetMode="External"/><Relationship Id="rId2" Type="http://schemas.openxmlformats.org/officeDocument/2006/relationships/hyperlink" Target="https://bireports.uwtsd.ac.uk/ReportServer?%2FReporting%2FFaculty%20Query%20System%20V2%2FStudentDetails&amp;STU_CODE=2018998&amp;ACCESS_LEVEL=N&amp;rs%3AParameterLanguage=" TargetMode="External"/><Relationship Id="rId29" Type="http://schemas.openxmlformats.org/officeDocument/2006/relationships/hyperlink" Target="https://bireports.uwtsd.ac.uk/ReportServer?%2FReporting%2FFaculty%20Query%20System%20V2%2FStudentDetails&amp;STU_CODE=2231312&amp;ACCESS_LEVEL=N&amp;rs%3AParameterLanguage=" TargetMode="External"/><Relationship Id="rId24" Type="http://schemas.openxmlformats.org/officeDocument/2006/relationships/hyperlink" Target="https://bireports.uwtsd.ac.uk/ReportServer?%2FReporting%2FFaculty%20Query%20System%20V2%2FStudentDetails&amp;STU_CODE=2230057&amp;ACCESS_LEVEL=N&amp;rs%3AParameterLanguage=" TargetMode="External"/><Relationship Id="rId40" Type="http://schemas.openxmlformats.org/officeDocument/2006/relationships/hyperlink" Target="https://bireports.uwtsd.ac.uk/ReportServer?%2FReporting%2FFaculty%20Query%20System%20V2%2FStudentDetails&amp;STU_CODE=2234446&amp;ACCESS_LEVEL=N&amp;rs%3AParameterLanguage=" TargetMode="External"/><Relationship Id="rId45" Type="http://schemas.openxmlformats.org/officeDocument/2006/relationships/hyperlink" Target="https://bireports.uwtsd.ac.uk/ReportServer?%2FReporting%2FFaculty%20Query%20System%20V2%2FStudentDetails&amp;STU_CODE=1813647&amp;ACCESS_LEVEL=N&amp;rs%3AParameterLanguage=" TargetMode="External"/><Relationship Id="rId66" Type="http://schemas.openxmlformats.org/officeDocument/2006/relationships/hyperlink" Target="https://bireports.uwtsd.ac.uk/ReportServer?%2FReporting%2FFaculty%20Query%20System%20V2%2FStudentDetails&amp;STU_CODE=2208105&amp;ACCESS_LEVEL=N&amp;rs%3AParameterLanguage=" TargetMode="External"/><Relationship Id="rId87" Type="http://schemas.openxmlformats.org/officeDocument/2006/relationships/hyperlink" Target="https://bireports.uwtsd.ac.uk/ReportServer?%2FReporting%2FFaculty%20Query%20System%20V2%2FStudentDetails&amp;STU_CODE=2221266&amp;ACCESS_LEVEL=N&amp;rs%3AParameterLanguage=" TargetMode="External"/><Relationship Id="rId110" Type="http://schemas.openxmlformats.org/officeDocument/2006/relationships/hyperlink" Target="https://bireports.uwtsd.ac.uk/ReportServer?%2FReporting%2FFaculty%20Query%20System%20V2%2FStudentDetails&amp;STU_CODE=2230891&amp;ACCESS_LEVEL=N&amp;rs%3AParameterLanguage=" TargetMode="External"/><Relationship Id="rId115" Type="http://schemas.openxmlformats.org/officeDocument/2006/relationships/hyperlink" Target="https://bireports.uwtsd.ac.uk/ReportServer?%2FReporting%2FFaculty%20Query%20System%20V2%2FStudentDetails&amp;STU_CODE=2231316&amp;ACCESS_LEVEL=N&amp;rs%3AParameterLanguage=" TargetMode="External"/><Relationship Id="rId131" Type="http://schemas.openxmlformats.org/officeDocument/2006/relationships/hyperlink" Target="https://bireports.uwtsd.ac.uk/ReportServer?%2FReporting%2FFaculty%20Query%20System%20V2%2FStudentDetails&amp;STU_CODE=1715992&amp;ACCESS_LEVEL=N&amp;rs%3AParameterLanguage=" TargetMode="External"/><Relationship Id="rId136" Type="http://schemas.openxmlformats.org/officeDocument/2006/relationships/hyperlink" Target="https://bireports.uwtsd.ac.uk/ReportServer?%2FReporting%2FFaculty%20Query%20System%20V2%2FStudentDetails&amp;STU_CODE=2209212&amp;ACCESS_LEVEL=N&amp;rs%3AParameterLanguage=" TargetMode="External"/><Relationship Id="rId157" Type="http://schemas.openxmlformats.org/officeDocument/2006/relationships/hyperlink" Target="https://bireports.uwtsd.ac.uk/ReportServer?%2FReporting%2FFaculty%20Query%20System%20V2%2FStudentDetails&amp;STU_CODE=2231503&amp;ACCESS_LEVEL=N&amp;rs%3AParameterLanguage=" TargetMode="External"/><Relationship Id="rId178" Type="http://schemas.openxmlformats.org/officeDocument/2006/relationships/hyperlink" Target="https://bireports.uwtsd.ac.uk/ReportServer?%2FReporting%2FFaculty%20Query%20System%20V2%2FStudentDetails&amp;STU_CODE=2232235&amp;ACCESS_LEVEL=N&amp;rs%3AParameterLanguage=" TargetMode="External"/><Relationship Id="rId61" Type="http://schemas.openxmlformats.org/officeDocument/2006/relationships/hyperlink" Target="https://bireports.uwtsd.ac.uk/ReportServer?%2FReporting%2FFaculty%20Query%20System%20V2%2FStudentDetails&amp;STU_CODE=2119927&amp;ACCESS_LEVEL=N&amp;rs%3AParameterLanguage=" TargetMode="External"/><Relationship Id="rId82" Type="http://schemas.openxmlformats.org/officeDocument/2006/relationships/hyperlink" Target="https://bireports.uwtsd.ac.uk/ReportServer?%2FReporting%2FFaculty%20Query%20System%20V2%2FStudentDetails&amp;STU_CODE=2213750&amp;ACCESS_LEVEL=N&amp;rs%3AParameterLanguage=" TargetMode="External"/><Relationship Id="rId152" Type="http://schemas.openxmlformats.org/officeDocument/2006/relationships/hyperlink" Target="https://bireports.uwtsd.ac.uk/ReportServer?%2FReporting%2FFaculty%20Query%20System%20V2%2FStudentDetails&amp;STU_CODE=2229740&amp;ACCESS_LEVEL=N&amp;rs%3AParameterLanguage=" TargetMode="External"/><Relationship Id="rId173" Type="http://schemas.openxmlformats.org/officeDocument/2006/relationships/hyperlink" Target="https://bireports.uwtsd.ac.uk/ReportServer?%2FReporting%2FFaculty%20Query%20System%20V2%2FStudentDetails&amp;STU_CODE=2231309&amp;ACCESS_LEVEL=N&amp;rs%3AParameterLanguage=" TargetMode="External"/><Relationship Id="rId19" Type="http://schemas.openxmlformats.org/officeDocument/2006/relationships/hyperlink" Target="https://bireports.uwtsd.ac.uk/ReportServer?%2FReporting%2FFaculty%20Query%20System%20V2%2FStudentDetails&amp;STU_CODE=2219946&amp;ACCESS_LEVEL=N&amp;rs%3AParameterLanguage=" TargetMode="External"/><Relationship Id="rId14" Type="http://schemas.openxmlformats.org/officeDocument/2006/relationships/hyperlink" Target="https://bireports.uwtsd.ac.uk/ReportServer?%2FReporting%2FFaculty%20Query%20System%20V2%2FStudentDetails&amp;STU_CODE=2212910&amp;ACCESS_LEVEL=N&amp;rs%3AParameterLanguage=" TargetMode="External"/><Relationship Id="rId30" Type="http://schemas.openxmlformats.org/officeDocument/2006/relationships/hyperlink" Target="https://bireports.uwtsd.ac.uk/ReportServer?%2FReporting%2FFaculty%20Query%20System%20V2%2FStudentDetails&amp;STU_CODE=2231314&amp;ACCESS_LEVEL=N&amp;rs%3AParameterLanguage=" TargetMode="External"/><Relationship Id="rId35" Type="http://schemas.openxmlformats.org/officeDocument/2006/relationships/hyperlink" Target="https://bireports.uwtsd.ac.uk/ReportServer?%2FReporting%2FFaculty%20Query%20System%20V2%2FStudentDetails&amp;STU_CODE=2232660&amp;ACCESS_LEVEL=N&amp;rs%3AParameterLanguage=" TargetMode="External"/><Relationship Id="rId56" Type="http://schemas.openxmlformats.org/officeDocument/2006/relationships/hyperlink" Target="https://bireports.uwtsd.ac.uk/ReportServer?%2FReporting%2FFaculty%20Query%20System%20V2%2FStudentDetails&amp;STU_CODE=2026382&amp;ACCESS_LEVEL=N&amp;rs%3AParameterLanguage=" TargetMode="External"/><Relationship Id="rId77" Type="http://schemas.openxmlformats.org/officeDocument/2006/relationships/hyperlink" Target="https://bireports.uwtsd.ac.uk/ReportServer?%2FReporting%2FFaculty%20Query%20System%20V2%2FStudentDetails&amp;STU_CODE=2210836&amp;ACCESS_LEVEL=N&amp;rs%3AParameterLanguage=" TargetMode="External"/><Relationship Id="rId100" Type="http://schemas.openxmlformats.org/officeDocument/2006/relationships/hyperlink" Target="https://bireports.uwtsd.ac.uk/ReportServer?%2FReporting%2FFaculty%20Query%20System%20V2%2FStudentDetails&amp;STU_CODE=2229723&amp;ACCESS_LEVEL=N&amp;rs%3AParameterLanguage=" TargetMode="External"/><Relationship Id="rId105" Type="http://schemas.openxmlformats.org/officeDocument/2006/relationships/hyperlink" Target="https://bireports.uwtsd.ac.uk/ReportServer?%2FReporting%2FFaculty%20Query%20System%20V2%2FStudentDetails&amp;STU_CODE=2229741&amp;ACCESS_LEVEL=N&amp;rs%3AParameterLanguage=" TargetMode="External"/><Relationship Id="rId126" Type="http://schemas.openxmlformats.org/officeDocument/2006/relationships/hyperlink" Target="https://bireports.uwtsd.ac.uk/ReportServer?%2FReporting%2FFaculty%20Query%20System%20V2%2FStudentDetails&amp;STU_CODE=2233463&amp;ACCESS_LEVEL=N&amp;rs%3AParameterLanguage=" TargetMode="External"/><Relationship Id="rId147" Type="http://schemas.openxmlformats.org/officeDocument/2006/relationships/hyperlink" Target="https://bireports.uwtsd.ac.uk/ReportServer?%2FReporting%2FFaculty%20Query%20System%20V2%2FStudentDetails&amp;STU_CODE=2229220&amp;ACCESS_LEVEL=N&amp;rs%3AParameterLanguage=" TargetMode="External"/><Relationship Id="rId168" Type="http://schemas.openxmlformats.org/officeDocument/2006/relationships/hyperlink" Target="https://bireports.uwtsd.ac.uk/ReportServer?%2FReporting%2FFaculty%20Query%20System%20V2%2FStudentDetails&amp;STU_CODE=2232676&amp;ACCESS_LEVEL=N&amp;rs%3AParameterLanguage=" TargetMode="External"/><Relationship Id="rId8" Type="http://schemas.openxmlformats.org/officeDocument/2006/relationships/hyperlink" Target="https://bireports.uwtsd.ac.uk/ReportServer?%2FReporting%2FFaculty%20Query%20System%20V2%2FStudentDetails&amp;STU_CODE=2127239&amp;ACCESS_LEVEL=N&amp;rs%3AParameterLanguage=" TargetMode="External"/><Relationship Id="rId51" Type="http://schemas.openxmlformats.org/officeDocument/2006/relationships/hyperlink" Target="https://bireports.uwtsd.ac.uk/ReportServer?%2FReporting%2FFaculty%20Query%20System%20V2%2FStudentDetails&amp;STU_CODE=2020327&amp;ACCESS_LEVEL=N&amp;rs%3AParameterLanguage=" TargetMode="External"/><Relationship Id="rId72" Type="http://schemas.openxmlformats.org/officeDocument/2006/relationships/hyperlink" Target="https://bireports.uwtsd.ac.uk/ReportServer?%2FReporting%2FFaculty%20Query%20System%20V2%2FStudentDetails&amp;STU_CODE=2209970&amp;ACCESS_LEVEL=N&amp;rs%3AParameterLanguage=" TargetMode="External"/><Relationship Id="rId93" Type="http://schemas.openxmlformats.org/officeDocument/2006/relationships/hyperlink" Target="https://bireports.uwtsd.ac.uk/ReportServer?%2FReporting%2FFaculty%20Query%20System%20V2%2FStudentDetails&amp;STU_CODE=2228641&amp;ACCESS_LEVEL=N&amp;rs%3AParameterLanguage=" TargetMode="External"/><Relationship Id="rId98" Type="http://schemas.openxmlformats.org/officeDocument/2006/relationships/hyperlink" Target="https://bireports.uwtsd.ac.uk/ReportServer?%2FReporting%2FFaculty%20Query%20System%20V2%2FStudentDetails&amp;STU_CODE=2228661&amp;ACCESS_LEVEL=N&amp;rs%3AParameterLanguage=" TargetMode="External"/><Relationship Id="rId121" Type="http://schemas.openxmlformats.org/officeDocument/2006/relationships/hyperlink" Target="https://bireports.uwtsd.ac.uk/ReportServer?%2FReporting%2FFaculty%20Query%20System%20V2%2FStudentDetails&amp;STU_CODE=2232241&amp;ACCESS_LEVEL=N&amp;rs%3AParameterLanguage=" TargetMode="External"/><Relationship Id="rId142" Type="http://schemas.openxmlformats.org/officeDocument/2006/relationships/hyperlink" Target="https://bireports.uwtsd.ac.uk/ReportServer?%2FReporting%2FFaculty%20Query%20System%20V2%2FStudentDetails&amp;STU_CODE=2227035&amp;ACCESS_LEVEL=N&amp;rs%3AParameterLanguage=" TargetMode="External"/><Relationship Id="rId163" Type="http://schemas.openxmlformats.org/officeDocument/2006/relationships/hyperlink" Target="https://bireports.uwtsd.ac.uk/ReportServer?%2FReporting%2FFaculty%20Query%20System%20V2%2FStudentDetails&amp;STU_CODE=2232222&amp;ACCESS_LEVEL=N&amp;rs%3AParameterLanguage=" TargetMode="External"/><Relationship Id="rId3" Type="http://schemas.openxmlformats.org/officeDocument/2006/relationships/hyperlink" Target="https://bireports.uwtsd.ac.uk/ReportServer?%2FReporting%2FFaculty%20Query%20System%20V2%2FStudentDetails&amp;STU_CODE=2022866&amp;ACCESS_LEVEL=N&amp;rs%3AParameterLanguage=" TargetMode="External"/><Relationship Id="rId25" Type="http://schemas.openxmlformats.org/officeDocument/2006/relationships/hyperlink" Target="https://bireports.uwtsd.ac.uk/ReportServer?%2FReporting%2FFaculty%20Query%20System%20V2%2FStudentDetails&amp;STU_CODE=2230058&amp;ACCESS_LEVEL=N&amp;rs%3AParameterLanguage=" TargetMode="External"/><Relationship Id="rId46" Type="http://schemas.openxmlformats.org/officeDocument/2006/relationships/hyperlink" Target="https://bireports.uwtsd.ac.uk/ReportServer?%2FReporting%2FFaculty%20Query%20System%20V2%2FStudentDetails&amp;STU_CODE=1814476&amp;ACCESS_LEVEL=N&amp;rs%3AParameterLanguage=" TargetMode="External"/><Relationship Id="rId67" Type="http://schemas.openxmlformats.org/officeDocument/2006/relationships/hyperlink" Target="https://bireports.uwtsd.ac.uk/ReportServer?%2FReporting%2FFaculty%20Query%20System%20V2%2FStudentDetails&amp;STU_CODE=2208508&amp;ACCESS_LEVEL=N&amp;rs%3AParameterLanguage=" TargetMode="External"/><Relationship Id="rId116" Type="http://schemas.openxmlformats.org/officeDocument/2006/relationships/hyperlink" Target="https://bireports.uwtsd.ac.uk/ReportServer?%2FReporting%2FFaculty%20Query%20System%20V2%2FStudentDetails&amp;STU_CODE=2231321&amp;ACCESS_LEVEL=N&amp;rs%3AParameterLanguage=" TargetMode="External"/><Relationship Id="rId137" Type="http://schemas.openxmlformats.org/officeDocument/2006/relationships/hyperlink" Target="https://bireports.uwtsd.ac.uk/ReportServer?%2FReporting%2FFaculty%20Query%20System%20V2%2FStudentDetails&amp;STU_CODE=2209219&amp;ACCESS_LEVEL=N&amp;rs%3AParameterLanguage=" TargetMode="External"/><Relationship Id="rId158" Type="http://schemas.openxmlformats.org/officeDocument/2006/relationships/hyperlink" Target="https://bireports.uwtsd.ac.uk/ReportServer?%2FReporting%2FFaculty%20Query%20System%20V2%2FStudentDetails&amp;STU_CODE=2231508&amp;ACCESS_LEVEL=N&amp;rs%3AParameterLanguage=" TargetMode="External"/><Relationship Id="rId20" Type="http://schemas.openxmlformats.org/officeDocument/2006/relationships/hyperlink" Target="https://bireports.uwtsd.ac.uk/ReportServer?%2FReporting%2FFaculty%20Query%20System%20V2%2FStudentDetails&amp;STU_CODE=2227508&amp;ACCESS_LEVEL=N&amp;rs%3AParameterLanguage=" TargetMode="External"/><Relationship Id="rId41" Type="http://schemas.openxmlformats.org/officeDocument/2006/relationships/hyperlink" Target="https://bireports.uwtsd.ac.uk/ReportServer?%2FReporting%2FFaculty%20Query%20System%20V2%2FStudentDetails&amp;STU_CODE=2232380&amp;ACCESS_LEVEL=N&amp;rs%3AParameterLanguage=" TargetMode="External"/><Relationship Id="rId62" Type="http://schemas.openxmlformats.org/officeDocument/2006/relationships/hyperlink" Target="https://bireports.uwtsd.ac.uk/ReportServer?%2FReporting%2FFaculty%20Query%20System%20V2%2FStudentDetails&amp;STU_CODE=2127238&amp;ACCESS_LEVEL=N&amp;rs%3AParameterLanguage=" TargetMode="External"/><Relationship Id="rId83" Type="http://schemas.openxmlformats.org/officeDocument/2006/relationships/hyperlink" Target="https://bireports.uwtsd.ac.uk/ReportServer?%2FReporting%2FFaculty%20Query%20System%20V2%2FStudentDetails&amp;STU_CODE=2215331&amp;ACCESS_LEVEL=N&amp;rs%3AParameterLanguage=" TargetMode="External"/><Relationship Id="rId88" Type="http://schemas.openxmlformats.org/officeDocument/2006/relationships/hyperlink" Target="https://bireports.uwtsd.ac.uk/ReportServer?%2FReporting%2FFaculty%20Query%20System%20V2%2FStudentDetails&amp;STU_CODE=2222622&amp;ACCESS_LEVEL=N&amp;rs%3AParameterLanguage=" TargetMode="External"/><Relationship Id="rId111" Type="http://schemas.openxmlformats.org/officeDocument/2006/relationships/hyperlink" Target="https://bireports.uwtsd.ac.uk/ReportServer?%2FReporting%2FFaculty%20Query%20System%20V2%2FStudentDetails&amp;STU_CODE=2230892&amp;ACCESS_LEVEL=N&amp;rs%3AParameterLanguage=" TargetMode="External"/><Relationship Id="rId132" Type="http://schemas.openxmlformats.org/officeDocument/2006/relationships/hyperlink" Target="https://bireports.uwtsd.ac.uk/ReportServer?%2FReporting%2FFaculty%20Query%20System%20V2%2FStudentDetails&amp;STU_CODE=0951861&amp;ACCESS_LEVEL=N&amp;rs%3AParameterLanguage=" TargetMode="External"/><Relationship Id="rId153" Type="http://schemas.openxmlformats.org/officeDocument/2006/relationships/hyperlink" Target="https://bireports.uwtsd.ac.uk/ReportServer?%2FReporting%2FFaculty%20Query%20System%20V2%2FStudentDetails&amp;STU_CODE=2229743&amp;ACCESS_LEVEL=N&amp;rs%3AParameterLanguage=" TargetMode="External"/><Relationship Id="rId174" Type="http://schemas.openxmlformats.org/officeDocument/2006/relationships/hyperlink" Target="https://bireports.uwtsd.ac.uk/ReportServer?%2FReporting%2FFaculty%20Query%20System%20V2%2FStudentDetails&amp;STU_CODE=2230640&amp;ACCESS_LEVEL=N&amp;rs%3AParameterLanguage=" TargetMode="External"/><Relationship Id="rId179" Type="http://schemas.openxmlformats.org/officeDocument/2006/relationships/hyperlink" Target="https://bireports.uwtsd.ac.uk/ReportServer?%2FReporting%2FFaculty%20Query%20System%20V2%2FStudentDetails&amp;STU_CODE=2232691&amp;ACCESS_LEVEL=N&amp;rs%3AParameterLanguage=" TargetMode="External"/><Relationship Id="rId15" Type="http://schemas.openxmlformats.org/officeDocument/2006/relationships/hyperlink" Target="https://bireports.uwtsd.ac.uk/ReportServer?%2FReporting%2FFaculty%20Query%20System%20V2%2FStudentDetails&amp;STU_CODE=2212913&amp;ACCESS_LEVEL=N&amp;rs%3AParameterLanguage=" TargetMode="External"/><Relationship Id="rId36" Type="http://schemas.openxmlformats.org/officeDocument/2006/relationships/hyperlink" Target="https://bireports.uwtsd.ac.uk/ReportServer?%2FReporting%2FFaculty%20Query%20System%20V2%2FStudentDetails&amp;STU_CODE=2232662&amp;ACCESS_LEVEL=N&amp;rs%3AParameterLanguage=" TargetMode="External"/><Relationship Id="rId57" Type="http://schemas.openxmlformats.org/officeDocument/2006/relationships/hyperlink" Target="https://bireports.uwtsd.ac.uk/ReportServer?%2FReporting%2FFaculty%20Query%20System%20V2%2FStudentDetails&amp;STU_CODE=2028180&amp;ACCESS_LEVEL=N&amp;rs%3AParameterLanguage=" TargetMode="External"/><Relationship Id="rId106" Type="http://schemas.openxmlformats.org/officeDocument/2006/relationships/hyperlink" Target="https://bireports.uwtsd.ac.uk/ReportServer?%2FReporting%2FFaculty%20Query%20System%20V2%2FStudentDetails&amp;STU_CODE=2229744&amp;ACCESS_LEVEL=N&amp;rs%3AParameterLanguage=" TargetMode="External"/><Relationship Id="rId127" Type="http://schemas.openxmlformats.org/officeDocument/2006/relationships/hyperlink" Target="https://bireports.uwtsd.ac.uk/ReportServer?%2FReporting%2FFaculty%20Query%20System%20V2%2FStudentDetails&amp;STU_CODE=2233467&amp;ACCESS_LEVEL=N&amp;rs%3AParameterLanguage=" TargetMode="External"/><Relationship Id="rId10" Type="http://schemas.openxmlformats.org/officeDocument/2006/relationships/hyperlink" Target="https://bireports.uwtsd.ac.uk/ReportServer?%2FReporting%2FFaculty%20Query%20System%20V2%2FStudentDetails&amp;STU_CODE=2206965&amp;ACCESS_LEVEL=N&amp;rs%3AParameterLanguage=" TargetMode="External"/><Relationship Id="rId31" Type="http://schemas.openxmlformats.org/officeDocument/2006/relationships/hyperlink" Target="https://bireports.uwtsd.ac.uk/ReportServer?%2FReporting%2FFaculty%20Query%20System%20V2%2FStudentDetails&amp;STU_CODE=2231315&amp;ACCESS_LEVEL=N&amp;rs%3AParameterLanguage=" TargetMode="External"/><Relationship Id="rId52" Type="http://schemas.openxmlformats.org/officeDocument/2006/relationships/hyperlink" Target="https://bireports.uwtsd.ac.uk/ReportServer?%2FReporting%2FFaculty%20Query%20System%20V2%2FStudentDetails&amp;STU_CODE=2022403&amp;ACCESS_LEVEL=N&amp;rs%3AParameterLanguage=" TargetMode="External"/><Relationship Id="rId73" Type="http://schemas.openxmlformats.org/officeDocument/2006/relationships/hyperlink" Target="https://bireports.uwtsd.ac.uk/ReportServer?%2FReporting%2FFaculty%20Query%20System%20V2%2FStudentDetails&amp;STU_CODE=2210361&amp;ACCESS_LEVEL=N&amp;rs%3AParameterLanguage=" TargetMode="External"/><Relationship Id="rId78" Type="http://schemas.openxmlformats.org/officeDocument/2006/relationships/hyperlink" Target="https://bireports.uwtsd.ac.uk/ReportServer?%2FReporting%2FFaculty%20Query%20System%20V2%2FStudentDetails&amp;STU_CODE=2211212&amp;ACCESS_LEVEL=N&amp;rs%3AParameterLanguage=" TargetMode="External"/><Relationship Id="rId94" Type="http://schemas.openxmlformats.org/officeDocument/2006/relationships/hyperlink" Target="https://bireports.uwtsd.ac.uk/ReportServer?%2FReporting%2FFaculty%20Query%20System%20V2%2FStudentDetails&amp;STU_CODE=2228644&amp;ACCESS_LEVEL=N&amp;rs%3AParameterLanguage=" TargetMode="External"/><Relationship Id="rId99" Type="http://schemas.openxmlformats.org/officeDocument/2006/relationships/hyperlink" Target="https://bireports.uwtsd.ac.uk/ReportServer?%2FReporting%2FFaculty%20Query%20System%20V2%2FStudentDetails&amp;STU_CODE=2229224&amp;ACCESS_LEVEL=N&amp;rs%3AParameterLanguage=" TargetMode="External"/><Relationship Id="rId101" Type="http://schemas.openxmlformats.org/officeDocument/2006/relationships/hyperlink" Target="https://bireports.uwtsd.ac.uk/ReportServer?%2FReporting%2FFaculty%20Query%20System%20V2%2FStudentDetails&amp;STU_CODE=2229724&amp;ACCESS_LEVEL=N&amp;rs%3AParameterLanguage=" TargetMode="External"/><Relationship Id="rId122" Type="http://schemas.openxmlformats.org/officeDocument/2006/relationships/hyperlink" Target="https://bireports.uwtsd.ac.uk/ReportServer?%2FReporting%2FFaculty%20Query%20System%20V2%2FStudentDetails&amp;STU_CODE=2232657&amp;ACCESS_LEVEL=N&amp;rs%3AParameterLanguage=" TargetMode="External"/><Relationship Id="rId143" Type="http://schemas.openxmlformats.org/officeDocument/2006/relationships/hyperlink" Target="https://bireports.uwtsd.ac.uk/ReportServer?%2FReporting%2FFaculty%20Query%20System%20V2%2FStudentDetails&amp;STU_CODE=2228648&amp;ACCESS_LEVEL=N&amp;rs%3AParameterLanguage=" TargetMode="External"/><Relationship Id="rId148" Type="http://schemas.openxmlformats.org/officeDocument/2006/relationships/hyperlink" Target="https://bireports.uwtsd.ac.uk/ReportServer?%2FReporting%2FFaculty%20Query%20System%20V2%2FStudentDetails&amp;STU_CODE=2229728&amp;ACCESS_LEVEL=N&amp;rs%3AParameterLanguage=" TargetMode="External"/><Relationship Id="rId164" Type="http://schemas.openxmlformats.org/officeDocument/2006/relationships/hyperlink" Target="https://bireports.uwtsd.ac.uk/ReportServer?%2FReporting%2FFaculty%20Query%20System%20V2%2FStudentDetails&amp;STU_CODE=2232227&amp;ACCESS_LEVEL=N&amp;rs%3AParameterLanguage=" TargetMode="External"/><Relationship Id="rId169" Type="http://schemas.openxmlformats.org/officeDocument/2006/relationships/hyperlink" Target="https://bireports.uwtsd.ac.uk/ReportServer?%2FReporting%2FFaculty%20Query%20System%20V2%2FStudentDetails&amp;STU_CODE=2233338&amp;ACCESS_LEVEL=N&amp;rs%3AParameterLanguage=" TargetMode="External"/><Relationship Id="rId4" Type="http://schemas.openxmlformats.org/officeDocument/2006/relationships/hyperlink" Target="https://bireports.uwtsd.ac.uk/ReportServer?%2FReporting%2FFaculty%20Query%20System%20V2%2FStudentDetails&amp;STU_CODE=2026224&amp;ACCESS_LEVEL=N&amp;rs%3AParameterLanguage=" TargetMode="External"/><Relationship Id="rId9" Type="http://schemas.openxmlformats.org/officeDocument/2006/relationships/hyperlink" Target="https://bireports.uwtsd.ac.uk/ReportServer?%2FReporting%2FFaculty%20Query%20System%20V2%2FStudentDetails&amp;STU_CODE=2127271&amp;ACCESS_LEVEL=N&amp;rs%3AParameterLanguage=" TargetMode="External"/><Relationship Id="rId180" Type="http://schemas.openxmlformats.org/officeDocument/2006/relationships/hyperlink" Target="https://bireports.uwtsd.ac.uk/ReportServer?%2FReporting%2FFaculty%20Query%20System%20V2%2FStudentDetails&amp;STU_CODE=2231313&amp;ACCESS_LEVEL=N&amp;rs%3AParameterLanguage=" TargetMode="External"/><Relationship Id="rId26" Type="http://schemas.openxmlformats.org/officeDocument/2006/relationships/hyperlink" Target="https://bireports.uwtsd.ac.uk/ReportServer?%2FReporting%2FFaculty%20Query%20System%20V2%2FStudentDetails&amp;STU_CODE=2230692&amp;ACCESS_LEVEL=N&amp;rs%3AParameterLanguage=" TargetMode="External"/><Relationship Id="rId47" Type="http://schemas.openxmlformats.org/officeDocument/2006/relationships/hyperlink" Target="https://bireports.uwtsd.ac.uk/ReportServer?%2FReporting%2FFaculty%20Query%20System%20V2%2FStudentDetails&amp;STU_CODE=1905227&amp;ACCESS_LEVEL=N&amp;rs%3AParameterLanguage=" TargetMode="External"/><Relationship Id="rId68" Type="http://schemas.openxmlformats.org/officeDocument/2006/relationships/hyperlink" Target="https://bireports.uwtsd.ac.uk/ReportServer?%2FReporting%2FFaculty%20Query%20System%20V2%2FStudentDetails&amp;STU_CODE=2208511&amp;ACCESS_LEVEL=N&amp;rs%3AParameterLanguage=" TargetMode="External"/><Relationship Id="rId89" Type="http://schemas.openxmlformats.org/officeDocument/2006/relationships/hyperlink" Target="https://bireports.uwtsd.ac.uk/ReportServer?%2FReporting%2FFaculty%20Query%20System%20V2%2FStudentDetails&amp;STU_CODE=2225067&amp;ACCESS_LEVEL=N&amp;rs%3AParameterLanguage=" TargetMode="External"/><Relationship Id="rId112" Type="http://schemas.openxmlformats.org/officeDocument/2006/relationships/hyperlink" Target="https://bireports.uwtsd.ac.uk/ReportServer?%2FReporting%2FFaculty%20Query%20System%20V2%2FStudentDetails&amp;STU_CODE=2231306&amp;ACCESS_LEVEL=N&amp;rs%3AParameterLanguage=" TargetMode="External"/><Relationship Id="rId133" Type="http://schemas.openxmlformats.org/officeDocument/2006/relationships/hyperlink" Target="https://bireports.uwtsd.ac.uk/ReportServer?%2FReporting%2FFaculty%20Query%20System%20V2%2FStudentDetails&amp;STU_CODE=1815984&amp;ACCESS_LEVEL=N&amp;rs%3AParameterLanguage=" TargetMode="External"/><Relationship Id="rId154" Type="http://schemas.openxmlformats.org/officeDocument/2006/relationships/hyperlink" Target="https://bireports.uwtsd.ac.uk/ReportServer?%2FReporting%2FFaculty%20Query%20System%20V2%2FStudentDetails&amp;STU_CODE=2230059&amp;ACCESS_LEVEL=N&amp;rs%3AParameterLanguage=" TargetMode="External"/><Relationship Id="rId175" Type="http://schemas.openxmlformats.org/officeDocument/2006/relationships/hyperlink" Target="https://bireports.uwtsd.ac.uk/ReportServer?%2FReporting%2FFaculty%20Query%20System%20V2%2FStudentDetails&amp;STU_CODE=2230637&amp;ACCESS_LEVEL=N&amp;rs%3AParameterLanguage=" TargetMode="External"/><Relationship Id="rId16" Type="http://schemas.openxmlformats.org/officeDocument/2006/relationships/hyperlink" Target="https://bireports.uwtsd.ac.uk/ReportServer?%2FReporting%2FFaculty%20Query%20System%20V2%2FStudentDetails&amp;STU_CODE=2212914&amp;ACCESS_LEVEL=N&amp;rs%3AParameterLanguage=" TargetMode="External"/><Relationship Id="rId37" Type="http://schemas.openxmlformats.org/officeDocument/2006/relationships/hyperlink" Target="https://bireports.uwtsd.ac.uk/ReportServer?%2FReporting%2FFaculty%20Query%20System%20V2%2FStudentDetails&amp;STU_CODE=2232663&amp;ACCESS_LEVEL=N&amp;rs%3AParameterLanguage=" TargetMode="External"/><Relationship Id="rId58" Type="http://schemas.openxmlformats.org/officeDocument/2006/relationships/hyperlink" Target="https://bireports.uwtsd.ac.uk/ReportServer?%2FReporting%2FFaculty%20Query%20System%20V2%2FStudentDetails&amp;STU_CODE=2109897&amp;ACCESS_LEVEL=N&amp;rs%3AParameterLanguage=" TargetMode="External"/><Relationship Id="rId79" Type="http://schemas.openxmlformats.org/officeDocument/2006/relationships/hyperlink" Target="https://bireports.uwtsd.ac.uk/ReportServer?%2FReporting%2FFaculty%20Query%20System%20V2%2FStudentDetails&amp;STU_CODE=2212853&amp;ACCESS_LEVEL=N&amp;rs%3AParameterLanguage=" TargetMode="External"/><Relationship Id="rId102" Type="http://schemas.openxmlformats.org/officeDocument/2006/relationships/hyperlink" Target="https://bireports.uwtsd.ac.uk/ReportServer?%2FReporting%2FFaculty%20Query%20System%20V2%2FStudentDetails&amp;STU_CODE=2229735&amp;ACCESS_LEVEL=N&amp;rs%3AParameterLanguage=" TargetMode="External"/><Relationship Id="rId123" Type="http://schemas.openxmlformats.org/officeDocument/2006/relationships/hyperlink" Target="https://bireports.uwtsd.ac.uk/ReportServer?%2FReporting%2FFaculty%20Query%20System%20V2%2FStudentDetails&amp;STU_CODE=2232861&amp;ACCESS_LEVEL=N&amp;rs%3AParameterLanguage=" TargetMode="External"/><Relationship Id="rId144" Type="http://schemas.openxmlformats.org/officeDocument/2006/relationships/hyperlink" Target="https://bireports.uwtsd.ac.uk/ReportServer?%2FReporting%2FFaculty%20Query%20System%20V2%2FStudentDetails&amp;STU_CODE=2228656&amp;ACCESS_LEVEL=N&amp;rs%3AParameterLanguage=" TargetMode="External"/><Relationship Id="rId90" Type="http://schemas.openxmlformats.org/officeDocument/2006/relationships/hyperlink" Target="https://bireports.uwtsd.ac.uk/ReportServer?%2FReporting%2FFaculty%20Query%20System%20V2%2FStudentDetails&amp;STU_CODE=2225863&amp;ACCESS_LEVEL=N&amp;rs%3AParameterLanguage=" TargetMode="External"/><Relationship Id="rId165" Type="http://schemas.openxmlformats.org/officeDocument/2006/relationships/hyperlink" Target="https://bireports.uwtsd.ac.uk/ReportServer?%2FReporting%2FFaculty%20Query%20System%20V2%2FStudentDetails&amp;STU_CODE=2232236&amp;ACCESS_LEVEL=N&amp;rs%3AParameterLanguage=" TargetMode="External"/><Relationship Id="rId27" Type="http://schemas.openxmlformats.org/officeDocument/2006/relationships/hyperlink" Target="https://bireports.uwtsd.ac.uk/ReportServer?%2FReporting%2FFaculty%20Query%20System%20V2%2FStudentDetails&amp;STU_CODE=2230721&amp;ACCESS_LEVEL=N&amp;rs%3AParameterLanguage=" TargetMode="External"/><Relationship Id="rId48" Type="http://schemas.openxmlformats.org/officeDocument/2006/relationships/hyperlink" Target="https://bireports.uwtsd.ac.uk/ReportServer?%2FReporting%2FFaculty%20Query%20System%20V2%2FStudentDetails&amp;STU_CODE=1905671&amp;ACCESS_LEVEL=N&amp;rs%3AParameterLanguage=" TargetMode="External"/><Relationship Id="rId69" Type="http://schemas.openxmlformats.org/officeDocument/2006/relationships/hyperlink" Target="https://bireports.uwtsd.ac.uk/ReportServer?%2FReporting%2FFaculty%20Query%20System%20V2%2FStudentDetails&amp;STU_CODE=2208548&amp;ACCESS_LEVEL=N&amp;rs%3AParameterLanguage=" TargetMode="External"/><Relationship Id="rId113" Type="http://schemas.openxmlformats.org/officeDocument/2006/relationships/hyperlink" Target="mailto:2231306@student.uwtsd.ac.uk" TargetMode="External"/><Relationship Id="rId134" Type="http://schemas.openxmlformats.org/officeDocument/2006/relationships/hyperlink" Target="https://bireports.uwtsd.ac.uk/ReportServer?%2FReporting%2FFaculty%20Query%20System%20V2%2FStudentDetails&amp;STU_CODE=1913069&amp;ACCESS_LEVEL=N&amp;rs%3AParameterLanguage=" TargetMode="External"/><Relationship Id="rId80" Type="http://schemas.openxmlformats.org/officeDocument/2006/relationships/hyperlink" Target="https://bireports.uwtsd.ac.uk/ReportServer?%2FReporting%2FFaculty%20Query%20System%20V2%2FStudentDetails&amp;STU_CODE=2212923&amp;ACCESS_LEVEL=N&amp;rs%3AParameterLanguage=" TargetMode="External"/><Relationship Id="rId155" Type="http://schemas.openxmlformats.org/officeDocument/2006/relationships/hyperlink" Target="https://bireports.uwtsd.ac.uk/ReportServer?%2FReporting%2FFaculty%20Query%20System%20V2%2FStudentDetails&amp;STU_CODE=2230890&amp;ACCESS_LEVEL=N&amp;rs%3AParameterLanguage=" TargetMode="External"/><Relationship Id="rId176" Type="http://schemas.openxmlformats.org/officeDocument/2006/relationships/hyperlink" Target="https://bireports.uwtsd.ac.uk/ReportServer?%2FReporting%2FFaculty%20Query%20System%20V2%2FStudentDetails&amp;STU_CODE=2232684&amp;ACCESS_LEVEL=N&amp;rs%3AParameterLanguage=" TargetMode="External"/><Relationship Id="rId17" Type="http://schemas.openxmlformats.org/officeDocument/2006/relationships/hyperlink" Target="https://bireports.uwtsd.ac.uk/ReportServer?%2FReporting%2FFaculty%20Query%20System%20V2%2FStudentDetails&amp;STU_CODE=2213289&amp;ACCESS_LEVEL=N&amp;rs%3AParameterLanguage=" TargetMode="External"/><Relationship Id="rId38" Type="http://schemas.openxmlformats.org/officeDocument/2006/relationships/hyperlink" Target="https://bireports.uwtsd.ac.uk/ReportServer?%2FReporting%2FFaculty%20Query%20System%20V2%2FStudentDetails&amp;STU_CODE=2232680&amp;ACCESS_LEVEL=N&amp;rs%3AParameterLanguage=" TargetMode="External"/><Relationship Id="rId59" Type="http://schemas.openxmlformats.org/officeDocument/2006/relationships/hyperlink" Target="https://bireports.uwtsd.ac.uk/ReportServer?%2FReporting%2FFaculty%20Query%20System%20V2%2FStudentDetails&amp;STU_CODE=2112117&amp;ACCESS_LEVEL=N&amp;rs%3AParameterLanguage=" TargetMode="External"/><Relationship Id="rId103" Type="http://schemas.openxmlformats.org/officeDocument/2006/relationships/hyperlink" Target="https://bireports.uwtsd.ac.uk/ReportServer?%2FReporting%2FFaculty%20Query%20System%20V2%2FStudentDetails&amp;STU_CODE=2229736&amp;ACCESS_LEVEL=N&amp;rs%3AParameterLanguage=" TargetMode="External"/><Relationship Id="rId124" Type="http://schemas.openxmlformats.org/officeDocument/2006/relationships/hyperlink" Target="https://bireports.uwtsd.ac.uk/ReportServer?%2FReporting%2FFaculty%20Query%20System%20V2%2FStudentDetails&amp;STU_CODE=2233325&amp;ACCESS_LEVEL=N&amp;rs%3AParameterLanguage=" TargetMode="External"/><Relationship Id="rId70" Type="http://schemas.openxmlformats.org/officeDocument/2006/relationships/hyperlink" Target="https://bireports.uwtsd.ac.uk/ReportServer?%2FReporting%2FFaculty%20Query%20System%20V2%2FStudentDetails&amp;STU_CODE=2209211&amp;ACCESS_LEVEL=N&amp;rs%3AParameterLanguage=" TargetMode="External"/><Relationship Id="rId91" Type="http://schemas.openxmlformats.org/officeDocument/2006/relationships/hyperlink" Target="https://bireports.uwtsd.ac.uk/ReportServer?%2FReporting%2FFaculty%20Query%20System%20V2%2FStudentDetails&amp;STU_CODE=2228101&amp;ACCESS_LEVEL=N&amp;rs%3AParameterLanguage=" TargetMode="External"/><Relationship Id="rId145" Type="http://schemas.openxmlformats.org/officeDocument/2006/relationships/hyperlink" Target="https://bireports.uwtsd.ac.uk/ReportServer?%2FReporting%2FFaculty%20Query%20System%20V2%2FStudentDetails&amp;STU_CODE=2229218&amp;ACCESS_LEVEL=N&amp;rs%3AParameterLanguage=" TargetMode="External"/><Relationship Id="rId166" Type="http://schemas.openxmlformats.org/officeDocument/2006/relationships/hyperlink" Target="https://bireports.uwtsd.ac.uk/ReportServer?%2FReporting%2FFaculty%20Query%20System%20V2%2FStudentDetails&amp;STU_CODE=2232658&amp;ACCESS_LEVEL=N&amp;rs%3AParameterLanguage=" TargetMode="External"/><Relationship Id="rId1" Type="http://schemas.openxmlformats.org/officeDocument/2006/relationships/hyperlink" Target="https://bireports.uwtsd.ac.uk/ReportServer?%2FReporting%2FFaculty%20Query%20System%20V2%2FStudentDetails&amp;STU_CODE=2017764&amp;ACCESS_LEVEL=N&amp;rs%3AParameterLanguage=" TargetMode="External"/><Relationship Id="rId28" Type="http://schemas.openxmlformats.org/officeDocument/2006/relationships/hyperlink" Target="https://bireports.uwtsd.ac.uk/ReportServer?%2FReporting%2FFaculty%20Query%20System%20V2%2FStudentDetails&amp;STU_CODE=2230889&amp;ACCESS_LEVEL=N&amp;rs%3AParameterLanguage=" TargetMode="External"/><Relationship Id="rId49" Type="http://schemas.openxmlformats.org/officeDocument/2006/relationships/hyperlink" Target="https://bireports.uwtsd.ac.uk/ReportServer?%2FReporting%2FFaculty%20Query%20System%20V2%2FStudentDetails&amp;STU_CODE=2013671&amp;ACCESS_LEVEL=N&amp;rs%3AParameterLanguage=" TargetMode="External"/><Relationship Id="rId114" Type="http://schemas.openxmlformats.org/officeDocument/2006/relationships/hyperlink" Target="https://bireports.uwtsd.ac.uk/ReportServer?%2FReporting%2FFaculty%20Query%20System%20V2%2FStudentDetails&amp;STU_CODE=2231313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3BA56-B0BF-44C5-90F2-E619BFFAE7C6}">
  <dimension ref="B3:P276"/>
  <sheetViews>
    <sheetView tabSelected="1" workbookViewId="0">
      <selection activeCell="P18" sqref="P18"/>
    </sheetView>
  </sheetViews>
  <sheetFormatPr defaultRowHeight="14.25" x14ac:dyDescent="0.45"/>
  <cols>
    <col min="2" max="2" width="13.3984375" bestFit="1" customWidth="1"/>
    <col min="3" max="3" width="27.6640625" customWidth="1"/>
    <col min="4" max="4" width="32.46484375" bestFit="1" customWidth="1"/>
    <col min="5" max="5" width="28.265625" bestFit="1" customWidth="1"/>
    <col min="6" max="6" width="3.19921875" customWidth="1"/>
    <col min="7" max="7" width="14.86328125" bestFit="1" customWidth="1"/>
    <col min="8" max="8" width="2.796875" customWidth="1"/>
    <col min="9" max="9" width="14.86328125" bestFit="1" customWidth="1"/>
    <col min="10" max="10" width="2.9296875" customWidth="1"/>
    <col min="11" max="11" width="10.86328125" bestFit="1" customWidth="1"/>
    <col min="13" max="13" width="12.46484375" bestFit="1" customWidth="1"/>
  </cols>
  <sheetData>
    <row r="3" spans="2:14" ht="15.75" x14ac:dyDescent="0.5">
      <c r="B3" s="1" t="s">
        <v>0</v>
      </c>
      <c r="C3" s="1" t="s">
        <v>1</v>
      </c>
      <c r="D3" s="1" t="s">
        <v>2</v>
      </c>
      <c r="E3" s="2" t="s">
        <v>3</v>
      </c>
      <c r="F3" s="3"/>
      <c r="G3" s="2" t="s">
        <v>682</v>
      </c>
      <c r="H3" s="5"/>
      <c r="I3" s="4" t="s">
        <v>683</v>
      </c>
      <c r="J3" s="6"/>
      <c r="K3" s="7" t="s">
        <v>685</v>
      </c>
      <c r="M3" s="19" t="s">
        <v>684</v>
      </c>
      <c r="N3" s="19"/>
    </row>
    <row r="4" spans="2:14" ht="15.75" x14ac:dyDescent="0.5">
      <c r="B4" s="8" t="s">
        <v>4</v>
      </c>
      <c r="C4" s="9" t="s">
        <v>5</v>
      </c>
      <c r="D4" s="9" t="s">
        <v>6</v>
      </c>
      <c r="E4" s="8" t="s">
        <v>7</v>
      </c>
      <c r="F4" s="10"/>
      <c r="G4" s="11">
        <v>0</v>
      </c>
      <c r="H4" s="5"/>
      <c r="I4" s="11">
        <v>0</v>
      </c>
      <c r="J4" s="6"/>
      <c r="K4" s="11">
        <f>(I4*0.5)+(G4*0.5)</f>
        <v>0</v>
      </c>
      <c r="M4" s="22" t="s">
        <v>680</v>
      </c>
      <c r="N4" s="23">
        <f>AVERAGEIF(G4:G187,"&lt;&gt;0")</f>
        <v>46.120481927710841</v>
      </c>
    </row>
    <row r="5" spans="2:14" ht="15.75" x14ac:dyDescent="0.5">
      <c r="B5" s="8" t="s">
        <v>8</v>
      </c>
      <c r="C5" s="9" t="s">
        <v>9</v>
      </c>
      <c r="D5" s="9" t="s">
        <v>10</v>
      </c>
      <c r="E5" s="8" t="s">
        <v>11</v>
      </c>
      <c r="F5" s="10"/>
      <c r="G5" s="11">
        <v>0</v>
      </c>
      <c r="H5" s="5"/>
      <c r="I5" s="11">
        <v>0</v>
      </c>
      <c r="J5" s="6"/>
      <c r="K5" s="11">
        <f>(I5*0.5)+(G5*0.5)</f>
        <v>0</v>
      </c>
      <c r="M5" s="22" t="s">
        <v>681</v>
      </c>
      <c r="N5" s="23" cm="1">
        <f t="array" ref="N5">_xlfn.STDEV.P(IF(G4:G187&gt;0,G4:G187))</f>
        <v>22.909143537004411</v>
      </c>
    </row>
    <row r="6" spans="2:14" ht="15.75" x14ac:dyDescent="0.5">
      <c r="B6" s="8" t="s">
        <v>12</v>
      </c>
      <c r="C6" s="9" t="s">
        <v>13</v>
      </c>
      <c r="D6" s="9" t="s">
        <v>14</v>
      </c>
      <c r="E6" s="8" t="s">
        <v>15</v>
      </c>
      <c r="F6" s="10"/>
      <c r="G6" s="11">
        <v>0</v>
      </c>
      <c r="H6" s="5"/>
      <c r="I6" s="11">
        <v>0</v>
      </c>
      <c r="J6" s="6"/>
      <c r="K6" s="11">
        <f>(I6*0.5)+(G6*0.5)</f>
        <v>0</v>
      </c>
    </row>
    <row r="7" spans="2:14" ht="15.75" x14ac:dyDescent="0.5">
      <c r="B7" s="12" t="s">
        <v>16</v>
      </c>
      <c r="C7" s="13" t="s">
        <v>17</v>
      </c>
      <c r="D7" s="13" t="s">
        <v>18</v>
      </c>
      <c r="E7" s="12" t="s">
        <v>19</v>
      </c>
      <c r="F7" s="14"/>
      <c r="G7" s="11">
        <v>66</v>
      </c>
      <c r="H7" s="5"/>
      <c r="I7" s="11">
        <v>0</v>
      </c>
      <c r="J7" s="6"/>
      <c r="K7" s="11">
        <f>(I7*0.5)+(G7*0.5)</f>
        <v>33</v>
      </c>
      <c r="M7" s="19" t="s">
        <v>683</v>
      </c>
      <c r="N7" s="19"/>
    </row>
    <row r="8" spans="2:14" ht="15.75" x14ac:dyDescent="0.5">
      <c r="B8" s="8" t="s">
        <v>20</v>
      </c>
      <c r="C8" s="9" t="s">
        <v>17</v>
      </c>
      <c r="D8" s="9" t="s">
        <v>21</v>
      </c>
      <c r="E8" s="8" t="s">
        <v>22</v>
      </c>
      <c r="F8" s="10"/>
      <c r="G8" s="11">
        <v>23</v>
      </c>
      <c r="H8" s="5"/>
      <c r="I8" s="11">
        <v>0</v>
      </c>
      <c r="J8" s="6"/>
      <c r="K8" s="11">
        <f>(I8*0.5)+(G8*0.5)</f>
        <v>11.5</v>
      </c>
      <c r="M8" s="22" t="s">
        <v>680</v>
      </c>
      <c r="N8" s="23">
        <f>AVERAGEIF(I4:I187,"&lt;&gt;0")</f>
        <v>46.585365853658537</v>
      </c>
    </row>
    <row r="9" spans="2:14" ht="15.75" x14ac:dyDescent="0.5">
      <c r="B9" s="8" t="s">
        <v>23</v>
      </c>
      <c r="C9" s="9" t="s">
        <v>17</v>
      </c>
      <c r="D9" s="9" t="s">
        <v>24</v>
      </c>
      <c r="E9" s="8" t="s">
        <v>25</v>
      </c>
      <c r="F9" s="10"/>
      <c r="G9" s="11">
        <v>1</v>
      </c>
      <c r="H9" s="5"/>
      <c r="I9" s="11">
        <v>40</v>
      </c>
      <c r="J9" s="6"/>
      <c r="K9" s="11">
        <f>(I9*0.5)+(G9*0.5)</f>
        <v>20.5</v>
      </c>
      <c r="M9" s="22" t="s">
        <v>681</v>
      </c>
      <c r="N9" s="23" cm="1">
        <f t="array" ref="N9">_xlfn.STDEV.P(IF(I4:I187&gt;0,I4:I187))</f>
        <v>18.5287852651688</v>
      </c>
    </row>
    <row r="10" spans="2:14" ht="15.75" x14ac:dyDescent="0.5">
      <c r="B10" s="8" t="s">
        <v>26</v>
      </c>
      <c r="C10" s="9" t="s">
        <v>17</v>
      </c>
      <c r="D10" s="9" t="s">
        <v>27</v>
      </c>
      <c r="E10" s="8" t="s">
        <v>28</v>
      </c>
      <c r="F10" s="10"/>
      <c r="G10" s="11">
        <v>58</v>
      </c>
      <c r="H10" s="5"/>
      <c r="I10" s="11">
        <v>56</v>
      </c>
      <c r="J10" s="6"/>
      <c r="K10" s="11">
        <f>(I10*0.5)+(G10*0.5)</f>
        <v>57</v>
      </c>
    </row>
    <row r="11" spans="2:14" ht="15.75" x14ac:dyDescent="0.5">
      <c r="B11" s="8" t="s">
        <v>29</v>
      </c>
      <c r="C11" s="9" t="s">
        <v>17</v>
      </c>
      <c r="D11" s="9" t="s">
        <v>30</v>
      </c>
      <c r="E11" s="8" t="s">
        <v>31</v>
      </c>
      <c r="F11" s="10"/>
      <c r="G11" s="11">
        <v>0</v>
      </c>
      <c r="H11" s="5"/>
      <c r="I11" s="11">
        <v>0</v>
      </c>
      <c r="J11" s="6"/>
      <c r="K11" s="11">
        <f>(I11*0.5)+(G11*0.5)</f>
        <v>0</v>
      </c>
      <c r="M11" s="19" t="s">
        <v>685</v>
      </c>
      <c r="N11" s="19"/>
    </row>
    <row r="12" spans="2:14" ht="15.75" x14ac:dyDescent="0.5">
      <c r="B12" s="8" t="s">
        <v>32</v>
      </c>
      <c r="C12" s="9" t="s">
        <v>17</v>
      </c>
      <c r="D12" s="9" t="s">
        <v>33</v>
      </c>
      <c r="E12" s="8" t="s">
        <v>34</v>
      </c>
      <c r="F12" s="10"/>
      <c r="G12" s="11">
        <v>0</v>
      </c>
      <c r="H12" s="5"/>
      <c r="I12" s="11">
        <v>0</v>
      </c>
      <c r="J12" s="6"/>
      <c r="K12" s="11">
        <f>(I12*0.5)+(G12*0.5)</f>
        <v>0</v>
      </c>
      <c r="M12" s="22" t="s">
        <v>680</v>
      </c>
      <c r="N12" s="23">
        <f>AVERAGEIF(K4:K187,"&lt;&gt;0")</f>
        <v>32.602272727272727</v>
      </c>
    </row>
    <row r="13" spans="2:14" ht="15.75" x14ac:dyDescent="0.5">
      <c r="B13" s="8" t="s">
        <v>35</v>
      </c>
      <c r="C13" s="9" t="s">
        <v>36</v>
      </c>
      <c r="D13" s="9" t="s">
        <v>37</v>
      </c>
      <c r="E13" s="8" t="s">
        <v>38</v>
      </c>
      <c r="F13" s="10"/>
      <c r="G13" s="11">
        <v>0</v>
      </c>
      <c r="H13" s="5"/>
      <c r="I13" s="11">
        <v>0</v>
      </c>
      <c r="J13" s="6"/>
      <c r="K13" s="11">
        <f>(I13*0.5)+(G13*0.5)</f>
        <v>0</v>
      </c>
      <c r="M13" s="22" t="s">
        <v>681</v>
      </c>
      <c r="N13" s="23" cm="1">
        <f t="array" ref="N13">_xlfn.STDEV.P(IF(K4:K187&gt;0,K4:K187))</f>
        <v>19.357309972725169</v>
      </c>
    </row>
    <row r="14" spans="2:14" ht="15.75" x14ac:dyDescent="0.5">
      <c r="B14" s="8" t="s">
        <v>39</v>
      </c>
      <c r="C14" s="9" t="s">
        <v>40</v>
      </c>
      <c r="D14" s="9" t="s">
        <v>41</v>
      </c>
      <c r="E14" s="8" t="s">
        <v>42</v>
      </c>
      <c r="F14" s="10"/>
      <c r="G14" s="11">
        <v>1</v>
      </c>
      <c r="H14" s="5"/>
      <c r="I14" s="11">
        <v>0</v>
      </c>
      <c r="J14" s="6"/>
      <c r="K14" s="11">
        <f>(I14*0.5)+(G14*0.5)</f>
        <v>0.5</v>
      </c>
    </row>
    <row r="15" spans="2:14" ht="15.75" x14ac:dyDescent="0.5">
      <c r="B15" s="8" t="s">
        <v>43</v>
      </c>
      <c r="C15" s="9" t="s">
        <v>40</v>
      </c>
      <c r="D15" s="9" t="s">
        <v>44</v>
      </c>
      <c r="E15" s="8" t="s">
        <v>45</v>
      </c>
      <c r="F15" s="10"/>
      <c r="G15" s="11">
        <v>42</v>
      </c>
      <c r="H15" s="5"/>
      <c r="I15" s="11">
        <v>0</v>
      </c>
      <c r="J15" s="6"/>
      <c r="K15" s="11">
        <f>(I15*0.5)+(G15*0.5)</f>
        <v>21</v>
      </c>
    </row>
    <row r="16" spans="2:14" ht="15.75" x14ac:dyDescent="0.5">
      <c r="B16" s="8" t="s">
        <v>46</v>
      </c>
      <c r="C16" s="9" t="s">
        <v>47</v>
      </c>
      <c r="D16" s="9" t="s">
        <v>48</v>
      </c>
      <c r="E16" s="8" t="s">
        <v>49</v>
      </c>
      <c r="F16" s="10"/>
      <c r="G16" s="11">
        <v>0</v>
      </c>
      <c r="H16" s="5"/>
      <c r="I16" s="11">
        <v>0</v>
      </c>
      <c r="J16" s="6"/>
      <c r="K16" s="11">
        <f>(I16*0.5)+(G16*0.5)</f>
        <v>0</v>
      </c>
    </row>
    <row r="17" spans="2:11" ht="15.75" x14ac:dyDescent="0.5">
      <c r="B17" s="8" t="s">
        <v>50</v>
      </c>
      <c r="C17" s="9" t="s">
        <v>51</v>
      </c>
      <c r="D17" s="9" t="s">
        <v>52</v>
      </c>
      <c r="E17" s="8" t="s">
        <v>53</v>
      </c>
      <c r="F17" s="10"/>
      <c r="G17" s="11">
        <v>76</v>
      </c>
      <c r="H17" s="5"/>
      <c r="I17" s="11">
        <v>64</v>
      </c>
      <c r="J17" s="6"/>
      <c r="K17" s="11">
        <f>(I17*0.5)+(G17*0.5)</f>
        <v>70</v>
      </c>
    </row>
    <row r="18" spans="2:11" ht="15.75" x14ac:dyDescent="0.5">
      <c r="B18" s="8" t="s">
        <v>54</v>
      </c>
      <c r="C18" s="9" t="s">
        <v>51</v>
      </c>
      <c r="D18" s="9" t="s">
        <v>55</v>
      </c>
      <c r="E18" s="8" t="s">
        <v>56</v>
      </c>
      <c r="F18" s="10"/>
      <c r="G18" s="11">
        <v>0</v>
      </c>
      <c r="H18" s="5"/>
      <c r="I18" s="11">
        <v>0</v>
      </c>
      <c r="J18" s="6"/>
      <c r="K18" s="11">
        <f>(I18*0.5)+(G18*0.5)</f>
        <v>0</v>
      </c>
    </row>
    <row r="19" spans="2:11" ht="15.75" x14ac:dyDescent="0.5">
      <c r="B19" s="8" t="s">
        <v>57</v>
      </c>
      <c r="C19" s="9" t="s">
        <v>58</v>
      </c>
      <c r="D19" s="9" t="s">
        <v>59</v>
      </c>
      <c r="E19" s="8" t="s">
        <v>60</v>
      </c>
      <c r="F19" s="10"/>
      <c r="G19" s="11">
        <v>34</v>
      </c>
      <c r="H19" s="5"/>
      <c r="I19" s="11">
        <v>0</v>
      </c>
      <c r="J19" s="6"/>
      <c r="K19" s="11">
        <f>(I19*0.5)+(G19*0.5)</f>
        <v>17</v>
      </c>
    </row>
    <row r="20" spans="2:11" ht="15.75" x14ac:dyDescent="0.5">
      <c r="B20" s="8" t="s">
        <v>61</v>
      </c>
      <c r="C20" s="9" t="s">
        <v>58</v>
      </c>
      <c r="D20" s="9" t="s">
        <v>62</v>
      </c>
      <c r="E20" s="8" t="s">
        <v>63</v>
      </c>
      <c r="F20" s="10"/>
      <c r="G20" s="11">
        <v>23</v>
      </c>
      <c r="H20" s="5"/>
      <c r="I20" s="11">
        <v>15</v>
      </c>
      <c r="J20" s="6"/>
      <c r="K20" s="11">
        <f>(I20*0.5)+(G20*0.5)</f>
        <v>19</v>
      </c>
    </row>
    <row r="21" spans="2:11" ht="15.75" x14ac:dyDescent="0.5">
      <c r="B21" s="8" t="s">
        <v>64</v>
      </c>
      <c r="C21" s="9" t="s">
        <v>58</v>
      </c>
      <c r="D21" s="9" t="s">
        <v>65</v>
      </c>
      <c r="E21" s="8" t="s">
        <v>66</v>
      </c>
      <c r="F21" s="10"/>
      <c r="G21" s="11">
        <v>40</v>
      </c>
      <c r="H21" s="5"/>
      <c r="I21" s="11">
        <v>40</v>
      </c>
      <c r="J21" s="6"/>
      <c r="K21" s="11">
        <f>(I21*0.5)+(G21*0.5)</f>
        <v>40</v>
      </c>
    </row>
    <row r="22" spans="2:11" ht="15.75" x14ac:dyDescent="0.5">
      <c r="B22" s="8" t="s">
        <v>67</v>
      </c>
      <c r="C22" s="9" t="s">
        <v>58</v>
      </c>
      <c r="D22" s="9" t="s">
        <v>68</v>
      </c>
      <c r="E22" s="8" t="s">
        <v>69</v>
      </c>
      <c r="F22" s="10"/>
      <c r="G22" s="11">
        <v>0</v>
      </c>
      <c r="H22" s="5"/>
      <c r="I22" s="11">
        <v>0</v>
      </c>
      <c r="J22" s="6"/>
      <c r="K22" s="11">
        <f>(I22*0.5)+(G22*0.5)</f>
        <v>0</v>
      </c>
    </row>
    <row r="23" spans="2:11" ht="15.75" x14ac:dyDescent="0.5">
      <c r="B23" s="8" t="s">
        <v>70</v>
      </c>
      <c r="C23" s="9" t="s">
        <v>58</v>
      </c>
      <c r="D23" s="9" t="s">
        <v>71</v>
      </c>
      <c r="E23" s="8" t="s">
        <v>72</v>
      </c>
      <c r="F23" s="10"/>
      <c r="G23" s="11">
        <v>0</v>
      </c>
      <c r="H23" s="5"/>
      <c r="I23" s="11">
        <v>0</v>
      </c>
      <c r="J23" s="6"/>
      <c r="K23" s="11">
        <f>(I23*0.5)+(G23*0.5)</f>
        <v>0</v>
      </c>
    </row>
    <row r="24" spans="2:11" ht="15.75" x14ac:dyDescent="0.5">
      <c r="B24" s="8" t="s">
        <v>73</v>
      </c>
      <c r="C24" s="9" t="s">
        <v>74</v>
      </c>
      <c r="D24" s="9" t="s">
        <v>75</v>
      </c>
      <c r="E24" s="8" t="s">
        <v>76</v>
      </c>
      <c r="F24" s="10"/>
      <c r="G24" s="11">
        <v>22</v>
      </c>
      <c r="H24" s="5"/>
      <c r="I24" s="11">
        <v>0</v>
      </c>
      <c r="J24" s="6"/>
      <c r="K24" s="11">
        <f>(I24*0.5)+(G24*0.5)</f>
        <v>11</v>
      </c>
    </row>
    <row r="25" spans="2:11" ht="15.75" x14ac:dyDescent="0.5">
      <c r="B25" s="8" t="s">
        <v>77</v>
      </c>
      <c r="C25" s="9" t="s">
        <v>78</v>
      </c>
      <c r="D25" s="9" t="s">
        <v>79</v>
      </c>
      <c r="E25" s="8" t="s">
        <v>80</v>
      </c>
      <c r="F25" s="10"/>
      <c r="G25" s="11">
        <v>0</v>
      </c>
      <c r="H25" s="5"/>
      <c r="I25" s="11">
        <v>0</v>
      </c>
      <c r="J25" s="6"/>
      <c r="K25" s="11">
        <f>(I25*0.5)+(G25*0.5)</f>
        <v>0</v>
      </c>
    </row>
    <row r="26" spans="2:11" ht="15.75" x14ac:dyDescent="0.5">
      <c r="B26" s="8" t="s">
        <v>81</v>
      </c>
      <c r="C26" s="9" t="s">
        <v>82</v>
      </c>
      <c r="D26" s="9" t="s">
        <v>83</v>
      </c>
      <c r="E26" s="8" t="s">
        <v>84</v>
      </c>
      <c r="F26" s="10"/>
      <c r="G26" s="11">
        <v>0</v>
      </c>
      <c r="H26" s="5"/>
      <c r="I26" s="11">
        <v>0</v>
      </c>
      <c r="J26" s="6"/>
      <c r="K26" s="11">
        <f>(I26*0.5)+(G26*0.5)</f>
        <v>0</v>
      </c>
    </row>
    <row r="27" spans="2:11" ht="15.75" x14ac:dyDescent="0.5">
      <c r="B27" s="8" t="s">
        <v>85</v>
      </c>
      <c r="C27" s="9" t="s">
        <v>86</v>
      </c>
      <c r="D27" s="9" t="s">
        <v>87</v>
      </c>
      <c r="E27" s="8" t="s">
        <v>88</v>
      </c>
      <c r="F27" s="10"/>
      <c r="G27" s="11">
        <v>0</v>
      </c>
      <c r="H27" s="5"/>
      <c r="I27" s="11">
        <v>0</v>
      </c>
      <c r="J27" s="6"/>
      <c r="K27" s="11">
        <f>(I27*0.5)+(G27*0.5)</f>
        <v>0</v>
      </c>
    </row>
    <row r="28" spans="2:11" ht="15.75" x14ac:dyDescent="0.5">
      <c r="B28" s="8" t="s">
        <v>89</v>
      </c>
      <c r="C28" s="9" t="s">
        <v>90</v>
      </c>
      <c r="D28" s="9" t="s">
        <v>91</v>
      </c>
      <c r="E28" s="8" t="s">
        <v>92</v>
      </c>
      <c r="F28" s="10"/>
      <c r="G28" s="11">
        <v>56</v>
      </c>
      <c r="H28" s="5"/>
      <c r="I28" s="11">
        <v>26</v>
      </c>
      <c r="J28" s="6"/>
      <c r="K28" s="11">
        <f>(I28*0.5)+(G28*0.5)</f>
        <v>41</v>
      </c>
    </row>
    <row r="29" spans="2:11" ht="15.75" x14ac:dyDescent="0.5">
      <c r="B29" s="8" t="s">
        <v>93</v>
      </c>
      <c r="C29" s="9" t="s">
        <v>94</v>
      </c>
      <c r="D29" s="9" t="s">
        <v>95</v>
      </c>
      <c r="E29" s="8" t="s">
        <v>96</v>
      </c>
      <c r="F29" s="10"/>
      <c r="G29" s="11">
        <v>0</v>
      </c>
      <c r="H29" s="5"/>
      <c r="I29" s="11">
        <v>0</v>
      </c>
      <c r="J29" s="6"/>
      <c r="K29" s="11">
        <f>(I29*0.5)+(G29*0.5)</f>
        <v>0</v>
      </c>
    </row>
    <row r="30" spans="2:11" ht="15.75" x14ac:dyDescent="0.5">
      <c r="B30" s="8" t="s">
        <v>97</v>
      </c>
      <c r="C30" s="9" t="s">
        <v>98</v>
      </c>
      <c r="D30" s="9" t="s">
        <v>99</v>
      </c>
      <c r="E30" s="8" t="s">
        <v>100</v>
      </c>
      <c r="F30" s="10"/>
      <c r="G30" s="11">
        <v>0</v>
      </c>
      <c r="H30" s="5"/>
      <c r="I30" s="11">
        <v>0</v>
      </c>
      <c r="J30" s="6"/>
      <c r="K30" s="11">
        <f>(I30*0.5)+(G30*0.5)</f>
        <v>0</v>
      </c>
    </row>
    <row r="31" spans="2:11" ht="15.75" x14ac:dyDescent="0.5">
      <c r="B31" s="8" t="s">
        <v>101</v>
      </c>
      <c r="C31" s="9" t="s">
        <v>102</v>
      </c>
      <c r="D31" s="9" t="s">
        <v>103</v>
      </c>
      <c r="E31" s="8" t="s">
        <v>104</v>
      </c>
      <c r="F31" s="10"/>
      <c r="G31" s="11">
        <v>0</v>
      </c>
      <c r="H31" s="5"/>
      <c r="I31" s="11">
        <v>0</v>
      </c>
      <c r="J31" s="6"/>
      <c r="K31" s="11">
        <f>(I31*0.5)+(G31*0.5)</f>
        <v>0</v>
      </c>
    </row>
    <row r="32" spans="2:11" ht="15.75" x14ac:dyDescent="0.5">
      <c r="B32" s="8" t="s">
        <v>105</v>
      </c>
      <c r="C32" s="9" t="s">
        <v>106</v>
      </c>
      <c r="D32" s="9" t="s">
        <v>107</v>
      </c>
      <c r="E32" s="8" t="s">
        <v>108</v>
      </c>
      <c r="F32" s="10"/>
      <c r="G32" s="11">
        <v>74</v>
      </c>
      <c r="H32" s="5"/>
      <c r="I32" s="11">
        <v>46</v>
      </c>
      <c r="J32" s="6"/>
      <c r="K32" s="11">
        <f>(I32*0.5)+(G32*0.5)</f>
        <v>60</v>
      </c>
    </row>
    <row r="33" spans="2:11" ht="15.75" x14ac:dyDescent="0.5">
      <c r="B33" s="8" t="s">
        <v>109</v>
      </c>
      <c r="C33" s="9" t="s">
        <v>110</v>
      </c>
      <c r="D33" s="9" t="s">
        <v>111</v>
      </c>
      <c r="E33" s="8" t="s">
        <v>112</v>
      </c>
      <c r="F33" s="10"/>
      <c r="G33" s="11">
        <v>0</v>
      </c>
      <c r="H33" s="5"/>
      <c r="I33" s="11">
        <v>0</v>
      </c>
      <c r="J33" s="6"/>
      <c r="K33" s="11">
        <f>(I33*0.5)+(G33*0.5)</f>
        <v>0</v>
      </c>
    </row>
    <row r="34" spans="2:11" ht="15.75" x14ac:dyDescent="0.5">
      <c r="B34" s="8" t="s">
        <v>113</v>
      </c>
      <c r="C34" s="9" t="s">
        <v>114</v>
      </c>
      <c r="D34" s="9" t="s">
        <v>115</v>
      </c>
      <c r="E34" s="8" t="s">
        <v>116</v>
      </c>
      <c r="F34" s="10"/>
      <c r="G34" s="11">
        <v>0</v>
      </c>
      <c r="H34" s="5"/>
      <c r="I34" s="11">
        <v>66</v>
      </c>
      <c r="J34" s="6"/>
      <c r="K34" s="11">
        <f>(I34*0.5)+(G34*0.5)</f>
        <v>33</v>
      </c>
    </row>
    <row r="35" spans="2:11" ht="15.75" x14ac:dyDescent="0.5">
      <c r="B35" s="8" t="s">
        <v>117</v>
      </c>
      <c r="C35" s="9" t="s">
        <v>118</v>
      </c>
      <c r="D35" s="9" t="s">
        <v>119</v>
      </c>
      <c r="E35" s="8" t="s">
        <v>120</v>
      </c>
      <c r="F35" s="10"/>
      <c r="G35" s="11">
        <v>40</v>
      </c>
      <c r="H35" s="5"/>
      <c r="I35" s="11">
        <v>0</v>
      </c>
      <c r="J35" s="6"/>
      <c r="K35" s="11">
        <f>(I35*0.5)+(G35*0.5)</f>
        <v>20</v>
      </c>
    </row>
    <row r="36" spans="2:11" ht="15.75" x14ac:dyDescent="0.5">
      <c r="B36" s="8" t="s">
        <v>121</v>
      </c>
      <c r="C36" s="9" t="s">
        <v>122</v>
      </c>
      <c r="D36" s="9" t="s">
        <v>123</v>
      </c>
      <c r="E36" s="8" t="s">
        <v>124</v>
      </c>
      <c r="F36" s="10"/>
      <c r="G36" s="11">
        <v>0</v>
      </c>
      <c r="H36" s="5"/>
      <c r="I36" s="11">
        <v>0</v>
      </c>
      <c r="J36" s="6"/>
      <c r="K36" s="11">
        <f>(I36*0.5)+(G36*0.5)</f>
        <v>0</v>
      </c>
    </row>
    <row r="37" spans="2:11" ht="15.75" x14ac:dyDescent="0.5">
      <c r="B37" s="8" t="s">
        <v>125</v>
      </c>
      <c r="C37" s="9" t="s">
        <v>126</v>
      </c>
      <c r="D37" s="9" t="s">
        <v>127</v>
      </c>
      <c r="E37" s="8" t="s">
        <v>128</v>
      </c>
      <c r="F37" s="10"/>
      <c r="G37" s="11">
        <v>1</v>
      </c>
      <c r="H37" s="5"/>
      <c r="I37" s="11">
        <v>40</v>
      </c>
      <c r="J37" s="6"/>
      <c r="K37" s="11">
        <f>(I37*0.5)+(G37*0.5)</f>
        <v>20.5</v>
      </c>
    </row>
    <row r="38" spans="2:11" ht="15.75" x14ac:dyDescent="0.5">
      <c r="B38" s="8" t="s">
        <v>129</v>
      </c>
      <c r="C38" s="9" t="s">
        <v>130</v>
      </c>
      <c r="D38" s="9" t="s">
        <v>131</v>
      </c>
      <c r="E38" s="8" t="s">
        <v>132</v>
      </c>
      <c r="F38" s="10"/>
      <c r="G38" s="11">
        <v>0</v>
      </c>
      <c r="H38" s="5"/>
      <c r="I38" s="11">
        <v>0</v>
      </c>
      <c r="J38" s="6"/>
      <c r="K38" s="11">
        <f>(I38*0.5)+(G38*0.5)</f>
        <v>0</v>
      </c>
    </row>
    <row r="39" spans="2:11" ht="15.75" x14ac:dyDescent="0.5">
      <c r="B39" s="8" t="s">
        <v>133</v>
      </c>
      <c r="C39" s="9" t="s">
        <v>130</v>
      </c>
      <c r="D39" s="9" t="s">
        <v>134</v>
      </c>
      <c r="E39" s="8" t="s">
        <v>135</v>
      </c>
      <c r="F39" s="10"/>
      <c r="G39" s="11">
        <v>0</v>
      </c>
      <c r="H39" s="5"/>
      <c r="I39" s="11">
        <v>0</v>
      </c>
      <c r="J39" s="6"/>
      <c r="K39" s="11">
        <f>(I39*0.5)+(G39*0.5)</f>
        <v>0</v>
      </c>
    </row>
    <row r="40" spans="2:11" ht="15.75" x14ac:dyDescent="0.5">
      <c r="B40" s="8" t="s">
        <v>136</v>
      </c>
      <c r="C40" s="9" t="s">
        <v>130</v>
      </c>
      <c r="D40" s="9" t="s">
        <v>137</v>
      </c>
      <c r="E40" s="8" t="s">
        <v>138</v>
      </c>
      <c r="F40" s="10"/>
      <c r="G40" s="11">
        <v>0</v>
      </c>
      <c r="H40" s="5"/>
      <c r="I40" s="11">
        <v>0</v>
      </c>
      <c r="J40" s="6"/>
      <c r="K40" s="11">
        <f>(I40*0.5)+(G40*0.5)</f>
        <v>0</v>
      </c>
    </row>
    <row r="41" spans="2:11" ht="15.75" x14ac:dyDescent="0.5">
      <c r="B41" s="8" t="s">
        <v>139</v>
      </c>
      <c r="C41" s="9" t="s">
        <v>140</v>
      </c>
      <c r="D41" s="9" t="s">
        <v>141</v>
      </c>
      <c r="E41" s="8" t="s">
        <v>142</v>
      </c>
      <c r="F41" s="10"/>
      <c r="G41" s="11">
        <v>0</v>
      </c>
      <c r="H41" s="5"/>
      <c r="I41" s="11">
        <v>0</v>
      </c>
      <c r="J41" s="6"/>
      <c r="K41" s="11">
        <f>(I41*0.5)+(G41*0.5)</f>
        <v>0</v>
      </c>
    </row>
    <row r="42" spans="2:11" ht="15.75" x14ac:dyDescent="0.5">
      <c r="B42" s="8" t="s">
        <v>143</v>
      </c>
      <c r="C42" s="9" t="s">
        <v>144</v>
      </c>
      <c r="D42" s="9" t="s">
        <v>145</v>
      </c>
      <c r="E42" s="8" t="s">
        <v>146</v>
      </c>
      <c r="F42" s="10"/>
      <c r="G42" s="11">
        <v>0</v>
      </c>
      <c r="H42" s="5"/>
      <c r="I42" s="11">
        <v>0</v>
      </c>
      <c r="J42" s="6"/>
      <c r="K42" s="11">
        <f>(I42*0.5)+(G42*0.5)</f>
        <v>0</v>
      </c>
    </row>
    <row r="43" spans="2:11" ht="15.75" x14ac:dyDescent="0.5">
      <c r="B43" s="8" t="s">
        <v>147</v>
      </c>
      <c r="C43" s="9" t="s">
        <v>148</v>
      </c>
      <c r="D43" s="9" t="s">
        <v>149</v>
      </c>
      <c r="E43" s="8" t="s">
        <v>150</v>
      </c>
      <c r="F43" s="10"/>
      <c r="G43" s="11">
        <v>0</v>
      </c>
      <c r="H43" s="5"/>
      <c r="I43" s="11">
        <v>0</v>
      </c>
      <c r="J43" s="6"/>
      <c r="K43" s="11">
        <f>(I43*0.5)+(G43*0.5)</f>
        <v>0</v>
      </c>
    </row>
    <row r="44" spans="2:11" ht="15.75" x14ac:dyDescent="0.5">
      <c r="B44" s="8" t="s">
        <v>151</v>
      </c>
      <c r="C44" s="9" t="s">
        <v>152</v>
      </c>
      <c r="D44" s="9" t="s">
        <v>153</v>
      </c>
      <c r="E44" s="8" t="s">
        <v>154</v>
      </c>
      <c r="F44" s="10"/>
      <c r="G44" s="11">
        <v>40</v>
      </c>
      <c r="H44" s="5"/>
      <c r="I44" s="11">
        <v>0</v>
      </c>
      <c r="J44" s="6"/>
      <c r="K44" s="11">
        <f>(I44*0.5)+(G44*0.5)</f>
        <v>20</v>
      </c>
    </row>
    <row r="45" spans="2:11" ht="15.75" x14ac:dyDescent="0.5">
      <c r="B45" s="8" t="s">
        <v>155</v>
      </c>
      <c r="C45" s="9" t="s">
        <v>156</v>
      </c>
      <c r="D45" s="9" t="s">
        <v>157</v>
      </c>
      <c r="E45" s="8" t="s">
        <v>158</v>
      </c>
      <c r="F45" s="10"/>
      <c r="G45" s="11">
        <v>0</v>
      </c>
      <c r="H45" s="5"/>
      <c r="I45" s="11">
        <v>0</v>
      </c>
      <c r="J45" s="6"/>
      <c r="K45" s="11">
        <f>(I45*0.5)+(G45*0.5)</f>
        <v>0</v>
      </c>
    </row>
    <row r="46" spans="2:11" ht="15.75" x14ac:dyDescent="0.5">
      <c r="B46" s="8" t="s">
        <v>159</v>
      </c>
      <c r="C46" s="9" t="s">
        <v>156</v>
      </c>
      <c r="D46" s="9" t="s">
        <v>160</v>
      </c>
      <c r="E46" s="8" t="s">
        <v>161</v>
      </c>
      <c r="F46" s="10"/>
      <c r="G46" s="11">
        <v>0</v>
      </c>
      <c r="H46" s="5"/>
      <c r="I46" s="11">
        <v>0</v>
      </c>
      <c r="J46" s="6"/>
      <c r="K46" s="11">
        <f>(I46*0.5)+(G46*0.5)</f>
        <v>0</v>
      </c>
    </row>
    <row r="47" spans="2:11" ht="15.75" x14ac:dyDescent="0.5">
      <c r="B47" s="8" t="s">
        <v>162</v>
      </c>
      <c r="C47" s="9" t="s">
        <v>163</v>
      </c>
      <c r="D47" s="9" t="s">
        <v>164</v>
      </c>
      <c r="E47" s="8" t="s">
        <v>165</v>
      </c>
      <c r="F47" s="10"/>
      <c r="G47" s="11">
        <v>0</v>
      </c>
      <c r="H47" s="5"/>
      <c r="I47" s="11">
        <v>0</v>
      </c>
      <c r="J47" s="6"/>
      <c r="K47" s="11">
        <f>(I47*0.5)+(G47*0.5)</f>
        <v>0</v>
      </c>
    </row>
    <row r="48" spans="2:11" ht="15.75" x14ac:dyDescent="0.5">
      <c r="B48" s="8" t="s">
        <v>166</v>
      </c>
      <c r="C48" s="9" t="s">
        <v>163</v>
      </c>
      <c r="D48" s="9" t="s">
        <v>167</v>
      </c>
      <c r="E48" s="8" t="s">
        <v>168</v>
      </c>
      <c r="F48" s="10"/>
      <c r="G48" s="11">
        <v>0</v>
      </c>
      <c r="H48" s="5"/>
      <c r="I48" s="11">
        <v>0</v>
      </c>
      <c r="J48" s="6"/>
      <c r="K48" s="11">
        <f>(I48*0.5)+(G48*0.5)</f>
        <v>0</v>
      </c>
    </row>
    <row r="49" spans="2:11" ht="15.75" x14ac:dyDescent="0.5">
      <c r="B49" s="8" t="s">
        <v>169</v>
      </c>
      <c r="C49" s="9" t="s">
        <v>170</v>
      </c>
      <c r="D49" s="9" t="s">
        <v>171</v>
      </c>
      <c r="E49" s="8" t="s">
        <v>172</v>
      </c>
      <c r="F49" s="10"/>
      <c r="G49" s="11">
        <v>0</v>
      </c>
      <c r="H49" s="5"/>
      <c r="I49" s="11">
        <v>55</v>
      </c>
      <c r="J49" s="6"/>
      <c r="K49" s="11">
        <f>(I49*0.5)+(G49*0.5)</f>
        <v>27.5</v>
      </c>
    </row>
    <row r="50" spans="2:11" ht="15.75" x14ac:dyDescent="0.5">
      <c r="B50" s="12" t="s">
        <v>173</v>
      </c>
      <c r="C50" s="13" t="s">
        <v>174</v>
      </c>
      <c r="D50" s="13" t="s">
        <v>175</v>
      </c>
      <c r="E50" s="12" t="s">
        <v>176</v>
      </c>
      <c r="F50" s="14"/>
      <c r="G50" s="11">
        <v>52</v>
      </c>
      <c r="H50" s="5"/>
      <c r="I50" s="11">
        <v>0</v>
      </c>
      <c r="J50" s="6"/>
      <c r="K50" s="11">
        <f>(I50*0.5)+(G50*0.5)</f>
        <v>26</v>
      </c>
    </row>
    <row r="51" spans="2:11" ht="15.75" x14ac:dyDescent="0.5">
      <c r="B51" s="8" t="s">
        <v>177</v>
      </c>
      <c r="C51" s="9" t="s">
        <v>178</v>
      </c>
      <c r="D51" s="9" t="s">
        <v>179</v>
      </c>
      <c r="E51" s="8" t="s">
        <v>180</v>
      </c>
      <c r="F51" s="10"/>
      <c r="G51" s="11">
        <v>0</v>
      </c>
      <c r="H51" s="5"/>
      <c r="I51" s="11">
        <v>0</v>
      </c>
      <c r="J51" s="6"/>
      <c r="K51" s="11">
        <f>(I51*0.5)+(G51*0.5)</f>
        <v>0</v>
      </c>
    </row>
    <row r="52" spans="2:11" ht="15.75" x14ac:dyDescent="0.5">
      <c r="B52" s="8" t="s">
        <v>181</v>
      </c>
      <c r="C52" s="9" t="s">
        <v>182</v>
      </c>
      <c r="D52" s="9" t="s">
        <v>183</v>
      </c>
      <c r="E52" s="8" t="s">
        <v>184</v>
      </c>
      <c r="F52" s="10"/>
      <c r="G52" s="11">
        <v>40</v>
      </c>
      <c r="H52" s="5"/>
      <c r="I52" s="11">
        <v>0</v>
      </c>
      <c r="J52" s="6"/>
      <c r="K52" s="11">
        <f>(I52*0.5)+(G52*0.5)</f>
        <v>20</v>
      </c>
    </row>
    <row r="53" spans="2:11" ht="15.75" x14ac:dyDescent="0.5">
      <c r="B53" s="8" t="s">
        <v>185</v>
      </c>
      <c r="C53" s="9" t="s">
        <v>186</v>
      </c>
      <c r="D53" s="9" t="s">
        <v>187</v>
      </c>
      <c r="E53" s="8" t="s">
        <v>188</v>
      </c>
      <c r="F53" s="10"/>
      <c r="G53" s="11">
        <v>72</v>
      </c>
      <c r="H53" s="5"/>
      <c r="I53" s="11">
        <v>0</v>
      </c>
      <c r="J53" s="6"/>
      <c r="K53" s="11">
        <f>(I53*0.5)+(G53*0.5)</f>
        <v>36</v>
      </c>
    </row>
    <row r="54" spans="2:11" ht="15.75" x14ac:dyDescent="0.5">
      <c r="B54" s="8" t="s">
        <v>189</v>
      </c>
      <c r="C54" s="9" t="s">
        <v>190</v>
      </c>
      <c r="D54" s="9" t="s">
        <v>191</v>
      </c>
      <c r="E54" s="8" t="s">
        <v>192</v>
      </c>
      <c r="F54" s="10"/>
      <c r="G54" s="11">
        <v>0</v>
      </c>
      <c r="H54" s="5"/>
      <c r="I54" s="11">
        <v>0</v>
      </c>
      <c r="J54" s="6"/>
      <c r="K54" s="11">
        <f>(I54*0.5)+(G54*0.5)</f>
        <v>0</v>
      </c>
    </row>
    <row r="55" spans="2:11" ht="15.75" x14ac:dyDescent="0.5">
      <c r="B55" s="8" t="s">
        <v>193</v>
      </c>
      <c r="C55" s="9" t="s">
        <v>194</v>
      </c>
      <c r="D55" s="9" t="s">
        <v>153</v>
      </c>
      <c r="E55" s="8" t="s">
        <v>195</v>
      </c>
      <c r="F55" s="10"/>
      <c r="G55" s="11">
        <v>40</v>
      </c>
      <c r="H55" s="5"/>
      <c r="I55" s="11">
        <v>40</v>
      </c>
      <c r="J55" s="6"/>
      <c r="K55" s="11">
        <f>(I55*0.5)+(G55*0.5)</f>
        <v>40</v>
      </c>
    </row>
    <row r="56" spans="2:11" ht="15.75" x14ac:dyDescent="0.5">
      <c r="B56" s="8" t="s">
        <v>196</v>
      </c>
      <c r="C56" s="9" t="s">
        <v>197</v>
      </c>
      <c r="D56" s="9" t="s">
        <v>198</v>
      </c>
      <c r="E56" s="8" t="s">
        <v>199</v>
      </c>
      <c r="F56" s="10"/>
      <c r="G56" s="11">
        <v>0</v>
      </c>
      <c r="H56" s="5"/>
      <c r="I56" s="11">
        <v>0</v>
      </c>
      <c r="J56" s="6"/>
      <c r="K56" s="11">
        <f>(I56*0.5)+(G56*0.5)</f>
        <v>0</v>
      </c>
    </row>
    <row r="57" spans="2:11" ht="15.75" x14ac:dyDescent="0.5">
      <c r="B57" s="8" t="s">
        <v>200</v>
      </c>
      <c r="C57" s="9" t="s">
        <v>201</v>
      </c>
      <c r="D57" s="9" t="s">
        <v>202</v>
      </c>
      <c r="E57" s="8" t="s">
        <v>203</v>
      </c>
      <c r="F57" s="10"/>
      <c r="G57" s="11">
        <v>0</v>
      </c>
      <c r="H57" s="5"/>
      <c r="I57" s="11">
        <v>0</v>
      </c>
      <c r="J57" s="6"/>
      <c r="K57" s="11">
        <f>(I57*0.5)+(G57*0.5)</f>
        <v>0</v>
      </c>
    </row>
    <row r="58" spans="2:11" ht="15.75" x14ac:dyDescent="0.5">
      <c r="B58" s="8" t="s">
        <v>200</v>
      </c>
      <c r="C58" s="9" t="s">
        <v>201</v>
      </c>
      <c r="D58" s="9" t="s">
        <v>202</v>
      </c>
      <c r="E58" s="8" t="s">
        <v>203</v>
      </c>
      <c r="F58" s="10"/>
      <c r="G58" s="11">
        <v>0</v>
      </c>
      <c r="H58" s="5"/>
      <c r="I58" s="11">
        <v>0</v>
      </c>
      <c r="J58" s="6"/>
      <c r="K58" s="11">
        <f>(I58*0.5)+(G58*0.5)</f>
        <v>0</v>
      </c>
    </row>
    <row r="59" spans="2:11" ht="15.75" x14ac:dyDescent="0.5">
      <c r="B59" s="8" t="s">
        <v>204</v>
      </c>
      <c r="C59" s="9" t="s">
        <v>205</v>
      </c>
      <c r="D59" s="9" t="s">
        <v>206</v>
      </c>
      <c r="E59" s="8" t="s">
        <v>207</v>
      </c>
      <c r="F59" s="10"/>
      <c r="G59" s="11">
        <v>0</v>
      </c>
      <c r="H59" s="5"/>
      <c r="I59" s="11">
        <v>0</v>
      </c>
      <c r="J59" s="6"/>
      <c r="K59" s="11">
        <f>(I59*0.5)+(G59*0.5)</f>
        <v>0</v>
      </c>
    </row>
    <row r="60" spans="2:11" ht="15.75" x14ac:dyDescent="0.5">
      <c r="B60" s="8" t="s">
        <v>208</v>
      </c>
      <c r="C60" s="9" t="s">
        <v>209</v>
      </c>
      <c r="D60" s="9" t="s">
        <v>210</v>
      </c>
      <c r="E60" s="8" t="s">
        <v>211</v>
      </c>
      <c r="F60" s="10"/>
      <c r="G60" s="11">
        <v>0</v>
      </c>
      <c r="H60" s="5"/>
      <c r="I60" s="11">
        <v>0</v>
      </c>
      <c r="J60" s="6"/>
      <c r="K60" s="11">
        <f>(I60*0.5)+(G60*0.5)</f>
        <v>0</v>
      </c>
    </row>
    <row r="61" spans="2:11" ht="15.75" x14ac:dyDescent="0.5">
      <c r="B61" s="8" t="s">
        <v>212</v>
      </c>
      <c r="C61" s="9" t="s">
        <v>213</v>
      </c>
      <c r="D61" s="9" t="s">
        <v>214</v>
      </c>
      <c r="E61" s="8" t="s">
        <v>215</v>
      </c>
      <c r="F61" s="10"/>
      <c r="G61" s="11">
        <v>0</v>
      </c>
      <c r="H61" s="5"/>
      <c r="I61" s="11">
        <v>0</v>
      </c>
      <c r="J61" s="6"/>
      <c r="K61" s="11">
        <f>(I61*0.5)+(G61*0.5)</f>
        <v>0</v>
      </c>
    </row>
    <row r="62" spans="2:11" ht="15.75" x14ac:dyDescent="0.5">
      <c r="B62" s="12" t="s">
        <v>216</v>
      </c>
      <c r="C62" s="13" t="s">
        <v>217</v>
      </c>
      <c r="D62" s="13" t="s">
        <v>218</v>
      </c>
      <c r="E62" s="12" t="s">
        <v>219</v>
      </c>
      <c r="F62" s="14"/>
      <c r="G62" s="11">
        <v>55</v>
      </c>
      <c r="H62" s="5"/>
      <c r="I62" s="11">
        <v>53</v>
      </c>
      <c r="J62" s="6"/>
      <c r="K62" s="11">
        <f>(I62*0.5)+(G62*0.5)</f>
        <v>54</v>
      </c>
    </row>
    <row r="63" spans="2:11" ht="15.75" x14ac:dyDescent="0.5">
      <c r="B63" s="8" t="s">
        <v>220</v>
      </c>
      <c r="C63" s="9" t="s">
        <v>221</v>
      </c>
      <c r="D63" s="9" t="s">
        <v>222</v>
      </c>
      <c r="E63" s="8" t="s">
        <v>223</v>
      </c>
      <c r="F63" s="10"/>
      <c r="G63" s="11">
        <v>57</v>
      </c>
      <c r="H63" s="5"/>
      <c r="I63" s="11">
        <v>63</v>
      </c>
      <c r="J63" s="6"/>
      <c r="K63" s="11">
        <f>(I63*0.5)+(G63*0.5)</f>
        <v>60</v>
      </c>
    </row>
    <row r="64" spans="2:11" ht="15.75" x14ac:dyDescent="0.5">
      <c r="B64" s="8" t="s">
        <v>224</v>
      </c>
      <c r="C64" s="9" t="s">
        <v>225</v>
      </c>
      <c r="D64" s="9" t="s">
        <v>226</v>
      </c>
      <c r="E64" s="8" t="s">
        <v>227</v>
      </c>
      <c r="F64" s="10"/>
      <c r="G64" s="11">
        <v>25</v>
      </c>
      <c r="H64" s="5"/>
      <c r="I64" s="11">
        <v>0</v>
      </c>
      <c r="J64" s="6"/>
      <c r="K64" s="11">
        <f>(I64*0.5)+(G64*0.5)</f>
        <v>12.5</v>
      </c>
    </row>
    <row r="65" spans="2:11" ht="15.75" x14ac:dyDescent="0.5">
      <c r="B65" s="8" t="s">
        <v>228</v>
      </c>
      <c r="C65" s="9" t="s">
        <v>229</v>
      </c>
      <c r="D65" s="9" t="s">
        <v>230</v>
      </c>
      <c r="E65" s="8" t="s">
        <v>231</v>
      </c>
      <c r="F65" s="10"/>
      <c r="G65" s="11">
        <v>0</v>
      </c>
      <c r="H65" s="5"/>
      <c r="I65" s="11">
        <v>0</v>
      </c>
      <c r="J65" s="6"/>
      <c r="K65" s="11">
        <f>(I65*0.5)+(G65*0.5)</f>
        <v>0</v>
      </c>
    </row>
    <row r="66" spans="2:11" ht="15.75" x14ac:dyDescent="0.5">
      <c r="B66" s="8" t="s">
        <v>232</v>
      </c>
      <c r="C66" s="9" t="s">
        <v>233</v>
      </c>
      <c r="D66" s="9" t="s">
        <v>234</v>
      </c>
      <c r="E66" s="8" t="s">
        <v>235</v>
      </c>
      <c r="F66" s="10"/>
      <c r="G66" s="11">
        <v>0</v>
      </c>
      <c r="H66" s="5"/>
      <c r="I66" s="11">
        <v>0</v>
      </c>
      <c r="J66" s="6"/>
      <c r="K66" s="11">
        <f>(I66*0.5)+(G66*0.5)</f>
        <v>0</v>
      </c>
    </row>
    <row r="67" spans="2:11" ht="15.75" x14ac:dyDescent="0.5">
      <c r="B67" s="8" t="s">
        <v>236</v>
      </c>
      <c r="C67" s="9" t="s">
        <v>237</v>
      </c>
      <c r="D67" s="9" t="s">
        <v>238</v>
      </c>
      <c r="E67" s="8" t="s">
        <v>239</v>
      </c>
      <c r="F67" s="10"/>
      <c r="G67" s="11">
        <v>0</v>
      </c>
      <c r="H67" s="5"/>
      <c r="I67" s="11">
        <v>0</v>
      </c>
      <c r="J67" s="6"/>
      <c r="K67" s="11">
        <f>(I67*0.5)+(G67*0.5)</f>
        <v>0</v>
      </c>
    </row>
    <row r="68" spans="2:11" ht="15.75" x14ac:dyDescent="0.5">
      <c r="B68" s="8" t="s">
        <v>240</v>
      </c>
      <c r="C68" s="9" t="s">
        <v>241</v>
      </c>
      <c r="D68" s="9" t="s">
        <v>242</v>
      </c>
      <c r="E68" s="8" t="s">
        <v>243</v>
      </c>
      <c r="F68" s="10"/>
      <c r="G68" s="11">
        <v>0</v>
      </c>
      <c r="H68" s="5"/>
      <c r="I68" s="11">
        <v>0</v>
      </c>
      <c r="J68" s="6"/>
      <c r="K68" s="11">
        <f>(I68*0.5)+(G68*0.5)</f>
        <v>0</v>
      </c>
    </row>
    <row r="69" spans="2:11" ht="15.75" x14ac:dyDescent="0.5">
      <c r="B69" s="8" t="s">
        <v>244</v>
      </c>
      <c r="C69" s="9" t="s">
        <v>241</v>
      </c>
      <c r="D69" s="9" t="s">
        <v>245</v>
      </c>
      <c r="E69" s="8" t="s">
        <v>246</v>
      </c>
      <c r="F69" s="10"/>
      <c r="G69" s="11">
        <v>0</v>
      </c>
      <c r="H69" s="5"/>
      <c r="I69" s="11">
        <v>0</v>
      </c>
      <c r="J69" s="6"/>
      <c r="K69" s="11">
        <f>(I69*0.5)+(G69*0.5)</f>
        <v>0</v>
      </c>
    </row>
    <row r="70" spans="2:11" ht="15.75" x14ac:dyDescent="0.5">
      <c r="B70" s="12" t="s">
        <v>247</v>
      </c>
      <c r="C70" s="13" t="s">
        <v>248</v>
      </c>
      <c r="D70" s="13" t="s">
        <v>249</v>
      </c>
      <c r="E70" s="12" t="s">
        <v>250</v>
      </c>
      <c r="F70" s="14"/>
      <c r="G70" s="11">
        <v>57</v>
      </c>
      <c r="H70" s="5"/>
      <c r="I70" s="11">
        <v>0</v>
      </c>
      <c r="J70" s="6"/>
      <c r="K70" s="11">
        <f>(I70*0.5)+(G70*0.5)</f>
        <v>28.5</v>
      </c>
    </row>
    <row r="71" spans="2:11" ht="15.75" x14ac:dyDescent="0.5">
      <c r="B71" s="8" t="s">
        <v>251</v>
      </c>
      <c r="C71" s="9" t="s">
        <v>248</v>
      </c>
      <c r="D71" s="9" t="s">
        <v>252</v>
      </c>
      <c r="E71" s="8" t="s">
        <v>253</v>
      </c>
      <c r="F71" s="10"/>
      <c r="G71" s="11">
        <v>0</v>
      </c>
      <c r="H71" s="5"/>
      <c r="I71" s="11">
        <v>0</v>
      </c>
      <c r="J71" s="6"/>
      <c r="K71" s="11">
        <f>(I71*0.5)+(G71*0.5)</f>
        <v>0</v>
      </c>
    </row>
    <row r="72" spans="2:11" ht="15.75" x14ac:dyDescent="0.5">
      <c r="B72" s="8" t="s">
        <v>254</v>
      </c>
      <c r="C72" s="9" t="s">
        <v>248</v>
      </c>
      <c r="D72" s="9" t="s">
        <v>255</v>
      </c>
      <c r="E72" s="8" t="s">
        <v>256</v>
      </c>
      <c r="F72" s="10"/>
      <c r="G72" s="11">
        <v>73</v>
      </c>
      <c r="H72" s="5"/>
      <c r="I72" s="11">
        <v>0</v>
      </c>
      <c r="J72" s="6"/>
      <c r="K72" s="11">
        <f>(I72*0.5)+(G72*0.5)</f>
        <v>36.5</v>
      </c>
    </row>
    <row r="73" spans="2:11" ht="15.75" x14ac:dyDescent="0.5">
      <c r="B73" s="8" t="s">
        <v>257</v>
      </c>
      <c r="C73" s="9" t="s">
        <v>248</v>
      </c>
      <c r="D73" s="9" t="s">
        <v>258</v>
      </c>
      <c r="E73" s="8" t="s">
        <v>259</v>
      </c>
      <c r="F73" s="10"/>
      <c r="G73" s="11">
        <v>3</v>
      </c>
      <c r="H73" s="5"/>
      <c r="I73" s="11">
        <v>0</v>
      </c>
      <c r="J73" s="6"/>
      <c r="K73" s="11">
        <f>(I73*0.5)+(G73*0.5)</f>
        <v>1.5</v>
      </c>
    </row>
    <row r="74" spans="2:11" ht="15.75" x14ac:dyDescent="0.5">
      <c r="B74" s="8" t="s">
        <v>260</v>
      </c>
      <c r="C74" s="9" t="s">
        <v>248</v>
      </c>
      <c r="D74" s="9" t="s">
        <v>261</v>
      </c>
      <c r="E74" s="8" t="s">
        <v>262</v>
      </c>
      <c r="F74" s="10"/>
      <c r="G74" s="11">
        <v>0</v>
      </c>
      <c r="H74" s="5"/>
      <c r="I74" s="11">
        <v>0</v>
      </c>
      <c r="J74" s="6"/>
      <c r="K74" s="11">
        <f>(I74*0.5)+(G74*0.5)</f>
        <v>0</v>
      </c>
    </row>
    <row r="75" spans="2:11" ht="15.75" x14ac:dyDescent="0.5">
      <c r="B75" s="8" t="s">
        <v>263</v>
      </c>
      <c r="C75" s="9" t="s">
        <v>248</v>
      </c>
      <c r="D75" s="9" t="s">
        <v>264</v>
      </c>
      <c r="E75" s="8" t="s">
        <v>265</v>
      </c>
      <c r="F75" s="10"/>
      <c r="G75" s="11">
        <v>62</v>
      </c>
      <c r="H75" s="5"/>
      <c r="I75" s="11">
        <v>80</v>
      </c>
      <c r="J75" s="6"/>
      <c r="K75" s="11">
        <f>(I75*0.5)+(G75*0.5)</f>
        <v>71</v>
      </c>
    </row>
    <row r="76" spans="2:11" ht="15.75" x14ac:dyDescent="0.5">
      <c r="B76" s="8" t="s">
        <v>266</v>
      </c>
      <c r="C76" s="9" t="s">
        <v>248</v>
      </c>
      <c r="D76" s="9" t="s">
        <v>267</v>
      </c>
      <c r="E76" s="8" t="s">
        <v>268</v>
      </c>
      <c r="F76" s="10"/>
      <c r="G76" s="11">
        <v>0</v>
      </c>
      <c r="H76" s="5"/>
      <c r="I76" s="11">
        <v>0</v>
      </c>
      <c r="J76" s="6"/>
      <c r="K76" s="11">
        <f>(I76*0.5)+(G76*0.5)</f>
        <v>0</v>
      </c>
    </row>
    <row r="77" spans="2:11" ht="15.75" x14ac:dyDescent="0.5">
      <c r="B77" s="8" t="s">
        <v>269</v>
      </c>
      <c r="C77" s="9" t="s">
        <v>248</v>
      </c>
      <c r="D77" s="9" t="s">
        <v>270</v>
      </c>
      <c r="E77" s="8" t="s">
        <v>271</v>
      </c>
      <c r="F77" s="10"/>
      <c r="G77" s="11">
        <v>0</v>
      </c>
      <c r="H77" s="5"/>
      <c r="I77" s="11">
        <v>0</v>
      </c>
      <c r="J77" s="6"/>
      <c r="K77" s="11">
        <f>(I77*0.5)+(G77*0.5)</f>
        <v>0</v>
      </c>
    </row>
    <row r="78" spans="2:11" ht="15.75" x14ac:dyDescent="0.5">
      <c r="B78" s="8" t="s">
        <v>272</v>
      </c>
      <c r="C78" s="9" t="s">
        <v>248</v>
      </c>
      <c r="D78" s="9" t="s">
        <v>273</v>
      </c>
      <c r="E78" s="8" t="s">
        <v>274</v>
      </c>
      <c r="F78" s="10"/>
      <c r="G78" s="11">
        <v>0</v>
      </c>
      <c r="H78" s="5"/>
      <c r="I78" s="11">
        <v>0</v>
      </c>
      <c r="J78" s="6"/>
      <c r="K78" s="11">
        <f>(I78*0.5)+(G78*0.5)</f>
        <v>0</v>
      </c>
    </row>
    <row r="79" spans="2:11" ht="15.75" x14ac:dyDescent="0.5">
      <c r="B79" s="8" t="s">
        <v>275</v>
      </c>
      <c r="C79" s="9" t="s">
        <v>248</v>
      </c>
      <c r="D79" s="9" t="s">
        <v>276</v>
      </c>
      <c r="E79" s="8" t="s">
        <v>277</v>
      </c>
      <c r="F79" s="10"/>
      <c r="G79" s="11">
        <v>0</v>
      </c>
      <c r="H79" s="5"/>
      <c r="I79" s="11">
        <v>0</v>
      </c>
      <c r="J79" s="6"/>
      <c r="K79" s="11">
        <f>(I79*0.5)+(G79*0.5)</f>
        <v>0</v>
      </c>
    </row>
    <row r="80" spans="2:11" ht="15.75" x14ac:dyDescent="0.5">
      <c r="B80" s="8" t="s">
        <v>278</v>
      </c>
      <c r="C80" s="9" t="s">
        <v>279</v>
      </c>
      <c r="D80" s="9" t="s">
        <v>280</v>
      </c>
      <c r="E80" s="8" t="s">
        <v>281</v>
      </c>
      <c r="F80" s="10"/>
      <c r="G80" s="11">
        <v>0</v>
      </c>
      <c r="H80" s="5"/>
      <c r="I80" s="11">
        <v>40</v>
      </c>
      <c r="J80" s="6"/>
      <c r="K80" s="11">
        <f>(I80*0.5)+(G80*0.5)</f>
        <v>20</v>
      </c>
    </row>
    <row r="81" spans="2:16" ht="15.75" x14ac:dyDescent="0.5">
      <c r="B81" s="8" t="s">
        <v>282</v>
      </c>
      <c r="C81" s="9" t="s">
        <v>283</v>
      </c>
      <c r="D81" s="9" t="s">
        <v>284</v>
      </c>
      <c r="E81" s="8" t="s">
        <v>285</v>
      </c>
      <c r="F81" s="10"/>
      <c r="G81" s="11">
        <v>67</v>
      </c>
      <c r="H81" s="5"/>
      <c r="I81" s="11">
        <v>20</v>
      </c>
      <c r="J81" s="6"/>
      <c r="K81" s="11">
        <f>(I81*0.5)+(G81*0.5)</f>
        <v>43.5</v>
      </c>
    </row>
    <row r="82" spans="2:16" ht="15.75" x14ac:dyDescent="0.5">
      <c r="B82" s="8" t="s">
        <v>286</v>
      </c>
      <c r="C82" s="9" t="s">
        <v>287</v>
      </c>
      <c r="D82" s="9" t="s">
        <v>288</v>
      </c>
      <c r="E82" s="8" t="s">
        <v>289</v>
      </c>
      <c r="F82" s="10"/>
      <c r="G82" s="11">
        <v>0</v>
      </c>
      <c r="H82" s="5"/>
      <c r="I82" s="11">
        <v>0</v>
      </c>
      <c r="J82" s="6"/>
      <c r="K82" s="11">
        <f>(I82*0.5)+(G82*0.5)</f>
        <v>0</v>
      </c>
    </row>
    <row r="83" spans="2:16" ht="15.75" x14ac:dyDescent="0.5">
      <c r="B83" s="8" t="s">
        <v>290</v>
      </c>
      <c r="C83" s="9" t="s">
        <v>291</v>
      </c>
      <c r="D83" s="9" t="s">
        <v>292</v>
      </c>
      <c r="E83" s="8" t="s">
        <v>293</v>
      </c>
      <c r="F83" s="10"/>
      <c r="G83" s="11">
        <v>0</v>
      </c>
      <c r="H83" s="5"/>
      <c r="I83" s="11">
        <v>0</v>
      </c>
      <c r="J83" s="6"/>
      <c r="K83" s="11">
        <f>(I83*0.5)+(G83*0.5)</f>
        <v>0</v>
      </c>
    </row>
    <row r="84" spans="2:16" ht="15.75" x14ac:dyDescent="0.5">
      <c r="B84" s="8" t="s">
        <v>294</v>
      </c>
      <c r="C84" s="9" t="s">
        <v>295</v>
      </c>
      <c r="D84" s="9" t="s">
        <v>296</v>
      </c>
      <c r="E84" s="8" t="s">
        <v>297</v>
      </c>
      <c r="F84" s="10"/>
      <c r="G84" s="11">
        <v>66</v>
      </c>
      <c r="H84" s="5"/>
      <c r="I84" s="11">
        <v>75</v>
      </c>
      <c r="J84" s="6"/>
      <c r="K84" s="11">
        <f>(I84*0.5)+(G84*0.5)</f>
        <v>70.5</v>
      </c>
    </row>
    <row r="85" spans="2:16" ht="15.75" x14ac:dyDescent="0.5">
      <c r="B85" s="8" t="s">
        <v>298</v>
      </c>
      <c r="C85" s="9" t="s">
        <v>299</v>
      </c>
      <c r="D85" s="9" t="s">
        <v>300</v>
      </c>
      <c r="E85" s="8" t="s">
        <v>301</v>
      </c>
      <c r="F85" s="10"/>
      <c r="G85" s="11">
        <v>0</v>
      </c>
      <c r="H85" s="5"/>
      <c r="I85" s="11">
        <v>0</v>
      </c>
      <c r="J85" s="6"/>
      <c r="K85" s="11">
        <f>(I85*0.5)+(G85*0.5)</f>
        <v>0</v>
      </c>
    </row>
    <row r="86" spans="2:16" ht="15.75" x14ac:dyDescent="0.5">
      <c r="B86" s="8" t="s">
        <v>302</v>
      </c>
      <c r="C86" s="9" t="s">
        <v>303</v>
      </c>
      <c r="D86" s="9" t="s">
        <v>304</v>
      </c>
      <c r="E86" s="8" t="s">
        <v>305</v>
      </c>
      <c r="F86" s="10"/>
      <c r="G86" s="11">
        <v>72</v>
      </c>
      <c r="H86" s="5"/>
      <c r="I86" s="11">
        <v>0</v>
      </c>
      <c r="J86" s="6"/>
      <c r="K86" s="11">
        <f>(I86*0.5)+(G86*0.5)</f>
        <v>36</v>
      </c>
    </row>
    <row r="87" spans="2:16" ht="15.75" x14ac:dyDescent="0.5">
      <c r="B87" s="8" t="s">
        <v>306</v>
      </c>
      <c r="C87" s="9" t="s">
        <v>307</v>
      </c>
      <c r="D87" s="9" t="s">
        <v>308</v>
      </c>
      <c r="E87" s="8" t="s">
        <v>309</v>
      </c>
      <c r="F87" s="10"/>
      <c r="G87" s="11">
        <v>62</v>
      </c>
      <c r="H87" s="5"/>
      <c r="I87" s="11">
        <v>0</v>
      </c>
      <c r="J87" s="6"/>
      <c r="K87" s="11">
        <f>(I87*0.5)+(G87*0.5)</f>
        <v>31</v>
      </c>
    </row>
    <row r="88" spans="2:16" ht="15.75" x14ac:dyDescent="0.5">
      <c r="B88" s="8" t="s">
        <v>310</v>
      </c>
      <c r="C88" s="9" t="s">
        <v>307</v>
      </c>
      <c r="D88" s="9" t="s">
        <v>311</v>
      </c>
      <c r="E88" s="8" t="s">
        <v>312</v>
      </c>
      <c r="F88" s="10"/>
      <c r="G88" s="11">
        <v>50</v>
      </c>
      <c r="H88" s="5"/>
      <c r="I88" s="11">
        <v>61</v>
      </c>
      <c r="J88" s="6"/>
      <c r="K88" s="11">
        <f>(I88*0.5)+(G88*0.5)</f>
        <v>55.5</v>
      </c>
    </row>
    <row r="89" spans="2:16" ht="15.75" x14ac:dyDescent="0.5">
      <c r="B89" s="8" t="s">
        <v>313</v>
      </c>
      <c r="C89" s="9" t="s">
        <v>314</v>
      </c>
      <c r="D89" s="9" t="s">
        <v>315</v>
      </c>
      <c r="E89" s="8" t="s">
        <v>316</v>
      </c>
      <c r="F89" s="10"/>
      <c r="G89" s="11">
        <v>47</v>
      </c>
      <c r="H89" s="5"/>
      <c r="I89" s="11">
        <v>61</v>
      </c>
      <c r="J89" s="6"/>
      <c r="K89" s="11">
        <f>(I89*0.5)+(G89*0.5)</f>
        <v>54</v>
      </c>
    </row>
    <row r="90" spans="2:16" ht="15.75" x14ac:dyDescent="0.5">
      <c r="B90" s="8" t="s">
        <v>317</v>
      </c>
      <c r="C90" s="9" t="s">
        <v>318</v>
      </c>
      <c r="D90" s="9" t="s">
        <v>319</v>
      </c>
      <c r="E90" s="8" t="s">
        <v>320</v>
      </c>
      <c r="F90" s="10"/>
      <c r="G90" s="11">
        <v>0</v>
      </c>
      <c r="H90" s="5"/>
      <c r="I90" s="11">
        <v>0</v>
      </c>
      <c r="J90" s="6"/>
      <c r="K90" s="11">
        <f>(I90*0.5)+(G90*0.5)</f>
        <v>0</v>
      </c>
    </row>
    <row r="91" spans="2:16" ht="15.75" x14ac:dyDescent="0.5">
      <c r="B91" s="12" t="s">
        <v>321</v>
      </c>
      <c r="C91" s="13" t="s">
        <v>322</v>
      </c>
      <c r="D91" s="13" t="s">
        <v>323</v>
      </c>
      <c r="E91" s="12" t="s">
        <v>324</v>
      </c>
      <c r="F91" s="14"/>
      <c r="G91" s="11">
        <v>72</v>
      </c>
      <c r="H91" s="5"/>
      <c r="I91" s="11">
        <v>43</v>
      </c>
      <c r="J91" s="6"/>
      <c r="K91" s="11">
        <f>(I91*0.5)+(G91*0.5)</f>
        <v>57.5</v>
      </c>
      <c r="P91" s="21"/>
    </row>
    <row r="92" spans="2:16" ht="15.75" x14ac:dyDescent="0.5">
      <c r="B92" s="8" t="s">
        <v>325</v>
      </c>
      <c r="C92" s="9" t="s">
        <v>322</v>
      </c>
      <c r="D92" s="9" t="s">
        <v>326</v>
      </c>
      <c r="E92" s="8" t="s">
        <v>327</v>
      </c>
      <c r="F92" s="10"/>
      <c r="G92" s="11">
        <v>73</v>
      </c>
      <c r="H92" s="5"/>
      <c r="I92" s="11">
        <v>0</v>
      </c>
      <c r="J92" s="6"/>
      <c r="K92" s="11">
        <f>(I92*0.5)+(G92*0.5)</f>
        <v>36.5</v>
      </c>
      <c r="P92" s="21"/>
    </row>
    <row r="93" spans="2:16" ht="15.75" x14ac:dyDescent="0.5">
      <c r="B93" s="8" t="s">
        <v>328</v>
      </c>
      <c r="C93" s="9" t="s">
        <v>322</v>
      </c>
      <c r="D93" s="9" t="s">
        <v>329</v>
      </c>
      <c r="E93" s="8" t="s">
        <v>330</v>
      </c>
      <c r="F93" s="10"/>
      <c r="G93" s="11">
        <v>70</v>
      </c>
      <c r="H93" s="5"/>
      <c r="I93" s="11">
        <v>64</v>
      </c>
      <c r="J93" s="6"/>
      <c r="K93" s="11">
        <f>(I93*0.5)+(G93*0.5)</f>
        <v>67</v>
      </c>
      <c r="P93" s="21"/>
    </row>
    <row r="94" spans="2:16" ht="15.75" x14ac:dyDescent="0.5">
      <c r="B94" s="12" t="s">
        <v>331</v>
      </c>
      <c r="C94" s="13" t="s">
        <v>322</v>
      </c>
      <c r="D94" s="13" t="s">
        <v>332</v>
      </c>
      <c r="E94" s="12" t="s">
        <v>333</v>
      </c>
      <c r="F94" s="14"/>
      <c r="G94" s="11">
        <v>1</v>
      </c>
      <c r="H94" s="5"/>
      <c r="I94" s="11">
        <v>0</v>
      </c>
      <c r="J94" s="6"/>
      <c r="K94" s="11">
        <f>(I94*0.5)+(G94*0.5)</f>
        <v>0.5</v>
      </c>
      <c r="P94" s="21"/>
    </row>
    <row r="95" spans="2:16" ht="15.75" x14ac:dyDescent="0.5">
      <c r="B95" s="8" t="s">
        <v>334</v>
      </c>
      <c r="C95" s="9" t="s">
        <v>322</v>
      </c>
      <c r="D95" s="9" t="s">
        <v>335</v>
      </c>
      <c r="E95" s="8" t="s">
        <v>336</v>
      </c>
      <c r="F95" s="10"/>
      <c r="G95" s="11">
        <v>0</v>
      </c>
      <c r="H95" s="5"/>
      <c r="I95" s="11">
        <v>0</v>
      </c>
      <c r="J95" s="6"/>
      <c r="K95" s="11">
        <f>(I95*0.5)+(G95*0.5)</f>
        <v>0</v>
      </c>
      <c r="P95" s="21"/>
    </row>
    <row r="96" spans="2:16" ht="15.75" x14ac:dyDescent="0.5">
      <c r="B96" s="8" t="s">
        <v>337</v>
      </c>
      <c r="C96" s="9" t="s">
        <v>322</v>
      </c>
      <c r="D96" s="9" t="s">
        <v>338</v>
      </c>
      <c r="E96" s="8" t="s">
        <v>339</v>
      </c>
      <c r="F96" s="10"/>
      <c r="G96" s="11">
        <v>0</v>
      </c>
      <c r="H96" s="5"/>
      <c r="I96" s="11">
        <v>0</v>
      </c>
      <c r="J96" s="6"/>
      <c r="K96" s="11">
        <f>(I96*0.5)+(G96*0.5)</f>
        <v>0</v>
      </c>
      <c r="P96" s="21"/>
    </row>
    <row r="97" spans="2:16" ht="15.75" x14ac:dyDescent="0.5">
      <c r="B97" s="15" t="s">
        <v>340</v>
      </c>
      <c r="C97" s="16" t="s">
        <v>341</v>
      </c>
      <c r="D97" s="16" t="s">
        <v>342</v>
      </c>
      <c r="E97" s="8" t="s">
        <v>343</v>
      </c>
      <c r="F97" s="10"/>
      <c r="G97" s="11">
        <v>0</v>
      </c>
      <c r="H97" s="5"/>
      <c r="I97" s="11">
        <v>0</v>
      </c>
      <c r="J97" s="6"/>
      <c r="K97" s="11">
        <f>(I97*0.5)+(G97*0.5)</f>
        <v>0</v>
      </c>
      <c r="P97" s="21"/>
    </row>
    <row r="98" spans="2:16" ht="15.75" x14ac:dyDescent="0.5">
      <c r="B98" s="8" t="s">
        <v>344</v>
      </c>
      <c r="C98" s="9" t="s">
        <v>345</v>
      </c>
      <c r="D98" s="9" t="s">
        <v>346</v>
      </c>
      <c r="E98" s="8" t="s">
        <v>347</v>
      </c>
      <c r="F98" s="10"/>
      <c r="G98" s="11">
        <v>0</v>
      </c>
      <c r="H98" s="5"/>
      <c r="I98" s="11">
        <v>0</v>
      </c>
      <c r="J98" s="6"/>
      <c r="K98" s="11">
        <f>(I98*0.5)+(G98*0.5)</f>
        <v>0</v>
      </c>
      <c r="P98" s="21"/>
    </row>
    <row r="99" spans="2:16" ht="15.75" x14ac:dyDescent="0.5">
      <c r="B99" s="12" t="s">
        <v>348</v>
      </c>
      <c r="C99" s="13" t="s">
        <v>349</v>
      </c>
      <c r="D99" s="13" t="s">
        <v>350</v>
      </c>
      <c r="E99" s="12" t="s">
        <v>351</v>
      </c>
      <c r="F99" s="14"/>
      <c r="G99" s="11">
        <v>1</v>
      </c>
      <c r="H99" s="5"/>
      <c r="I99" s="11">
        <v>0</v>
      </c>
      <c r="J99" s="6"/>
      <c r="K99" s="11">
        <f>(I99*0.5)+(G99*0.5)</f>
        <v>0.5</v>
      </c>
      <c r="P99" s="21"/>
    </row>
    <row r="100" spans="2:16" ht="15.75" x14ac:dyDescent="0.5">
      <c r="B100" s="17" t="s">
        <v>352</v>
      </c>
      <c r="C100" s="18" t="s">
        <v>353</v>
      </c>
      <c r="D100" s="18" t="s">
        <v>354</v>
      </c>
      <c r="E100" s="8" t="s">
        <v>355</v>
      </c>
      <c r="F100" s="10"/>
      <c r="G100" s="11">
        <v>0</v>
      </c>
      <c r="H100" s="5"/>
      <c r="I100" s="11">
        <v>0</v>
      </c>
      <c r="J100" s="6"/>
      <c r="K100" s="11">
        <f>(I100*0.5)+(G100*0.5)</f>
        <v>0</v>
      </c>
      <c r="P100" s="21"/>
    </row>
    <row r="101" spans="2:16" ht="15.75" x14ac:dyDescent="0.5">
      <c r="B101" s="8" t="s">
        <v>356</v>
      </c>
      <c r="C101" s="9" t="s">
        <v>357</v>
      </c>
      <c r="D101" s="9" t="s">
        <v>358</v>
      </c>
      <c r="E101" s="8" t="s">
        <v>359</v>
      </c>
      <c r="F101" s="10"/>
      <c r="G101" s="11">
        <v>28</v>
      </c>
      <c r="H101" s="5"/>
      <c r="I101" s="11">
        <v>0</v>
      </c>
      <c r="J101" s="6"/>
      <c r="K101" s="11">
        <f>(I101*0.5)+(G101*0.5)</f>
        <v>14</v>
      </c>
      <c r="P101" s="21"/>
    </row>
    <row r="102" spans="2:16" ht="15.75" x14ac:dyDescent="0.5">
      <c r="B102" s="8" t="s">
        <v>360</v>
      </c>
      <c r="C102" s="9" t="s">
        <v>357</v>
      </c>
      <c r="D102" s="9" t="s">
        <v>361</v>
      </c>
      <c r="E102" s="8" t="s">
        <v>362</v>
      </c>
      <c r="F102" s="10"/>
      <c r="G102" s="11">
        <v>71</v>
      </c>
      <c r="H102" s="5"/>
      <c r="I102" s="11">
        <v>57</v>
      </c>
      <c r="J102" s="6"/>
      <c r="K102" s="11">
        <f>(I102*0.5)+(G102*0.5)</f>
        <v>64</v>
      </c>
      <c r="P102" s="21"/>
    </row>
    <row r="103" spans="2:16" ht="15.75" x14ac:dyDescent="0.5">
      <c r="B103" s="8" t="s">
        <v>363</v>
      </c>
      <c r="C103" s="9" t="s">
        <v>357</v>
      </c>
      <c r="D103" s="9" t="s">
        <v>364</v>
      </c>
      <c r="E103" s="8" t="s">
        <v>365</v>
      </c>
      <c r="F103" s="10"/>
      <c r="G103" s="11">
        <v>52</v>
      </c>
      <c r="H103" s="5"/>
      <c r="I103" s="11">
        <v>40</v>
      </c>
      <c r="J103" s="6"/>
      <c r="K103" s="11">
        <f>(I103*0.5)+(G103*0.5)</f>
        <v>46</v>
      </c>
      <c r="P103" s="21"/>
    </row>
    <row r="104" spans="2:16" ht="15.75" x14ac:dyDescent="0.5">
      <c r="B104" s="8" t="s">
        <v>366</v>
      </c>
      <c r="C104" s="9" t="s">
        <v>357</v>
      </c>
      <c r="D104" s="9" t="s">
        <v>367</v>
      </c>
      <c r="E104" s="8" t="s">
        <v>368</v>
      </c>
      <c r="F104" s="10"/>
      <c r="G104" s="11">
        <v>21</v>
      </c>
      <c r="H104" s="5"/>
      <c r="I104" s="11">
        <v>0</v>
      </c>
      <c r="J104" s="6"/>
      <c r="K104" s="11">
        <f>(I104*0.5)+(G104*0.5)</f>
        <v>10.5</v>
      </c>
      <c r="P104" s="21"/>
    </row>
    <row r="105" spans="2:16" ht="15.75" x14ac:dyDescent="0.5">
      <c r="B105" s="8" t="s">
        <v>369</v>
      </c>
      <c r="C105" s="9" t="s">
        <v>357</v>
      </c>
      <c r="D105" s="9" t="s">
        <v>370</v>
      </c>
      <c r="E105" s="8" t="s">
        <v>371</v>
      </c>
      <c r="F105" s="10"/>
      <c r="G105" s="11">
        <v>0</v>
      </c>
      <c r="H105" s="5"/>
      <c r="I105" s="11">
        <v>0</v>
      </c>
      <c r="J105" s="6"/>
      <c r="K105" s="11">
        <f>(I105*0.5)+(G105*0.5)</f>
        <v>0</v>
      </c>
      <c r="P105" s="21"/>
    </row>
    <row r="106" spans="2:16" ht="15.75" x14ac:dyDescent="0.5">
      <c r="B106" s="8" t="s">
        <v>372</v>
      </c>
      <c r="C106" s="9" t="s">
        <v>357</v>
      </c>
      <c r="D106" s="9" t="s">
        <v>373</v>
      </c>
      <c r="E106" s="8" t="s">
        <v>374</v>
      </c>
      <c r="F106" s="10"/>
      <c r="G106" s="11">
        <v>0</v>
      </c>
      <c r="H106" s="5"/>
      <c r="I106" s="11">
        <v>0</v>
      </c>
      <c r="J106" s="6"/>
      <c r="K106" s="11">
        <f>(I106*0.5)+(G106*0.5)</f>
        <v>0</v>
      </c>
      <c r="P106" s="21"/>
    </row>
    <row r="107" spans="2:16" ht="15.75" x14ac:dyDescent="0.5">
      <c r="B107" s="8" t="s">
        <v>375</v>
      </c>
      <c r="C107" s="9" t="s">
        <v>357</v>
      </c>
      <c r="D107" s="9" t="s">
        <v>376</v>
      </c>
      <c r="E107" s="8" t="s">
        <v>377</v>
      </c>
      <c r="F107" s="10"/>
      <c r="G107" s="11">
        <v>0</v>
      </c>
      <c r="H107" s="5"/>
      <c r="I107" s="11">
        <v>0</v>
      </c>
      <c r="J107" s="6"/>
      <c r="K107" s="11">
        <f>(I107*0.5)+(G107*0.5)</f>
        <v>0</v>
      </c>
      <c r="P107" s="21"/>
    </row>
    <row r="108" spans="2:16" ht="15.75" x14ac:dyDescent="0.5">
      <c r="B108" s="8" t="s">
        <v>378</v>
      </c>
      <c r="C108" s="9" t="s">
        <v>357</v>
      </c>
      <c r="D108" s="9" t="s">
        <v>379</v>
      </c>
      <c r="E108" s="8" t="s">
        <v>380</v>
      </c>
      <c r="F108" s="10"/>
      <c r="G108" s="11">
        <v>0</v>
      </c>
      <c r="H108" s="5"/>
      <c r="I108" s="11">
        <v>0</v>
      </c>
      <c r="J108" s="6"/>
      <c r="K108" s="11">
        <f>(I108*0.5)+(G108*0.5)</f>
        <v>0</v>
      </c>
      <c r="P108" s="21"/>
    </row>
    <row r="109" spans="2:16" ht="15.75" x14ac:dyDescent="0.5">
      <c r="B109" s="8" t="s">
        <v>381</v>
      </c>
      <c r="C109" s="9" t="s">
        <v>382</v>
      </c>
      <c r="D109" s="9" t="s">
        <v>383</v>
      </c>
      <c r="E109" s="8" t="s">
        <v>384</v>
      </c>
      <c r="F109" s="10"/>
      <c r="G109" s="11">
        <v>25</v>
      </c>
      <c r="H109" s="5"/>
      <c r="I109" s="11">
        <v>8</v>
      </c>
      <c r="J109" s="6"/>
      <c r="K109" s="11">
        <f>(I109*0.5)+(G109*0.5)</f>
        <v>16.5</v>
      </c>
      <c r="P109" s="21"/>
    </row>
    <row r="110" spans="2:16" ht="15.75" x14ac:dyDescent="0.5">
      <c r="B110" s="8" t="s">
        <v>385</v>
      </c>
      <c r="C110" s="9" t="s">
        <v>382</v>
      </c>
      <c r="D110" s="9" t="s">
        <v>386</v>
      </c>
      <c r="E110" s="8" t="s">
        <v>387</v>
      </c>
      <c r="F110" s="10"/>
      <c r="G110" s="11">
        <v>25</v>
      </c>
      <c r="H110" s="5"/>
      <c r="I110" s="11">
        <v>8</v>
      </c>
      <c r="J110" s="6"/>
      <c r="K110" s="11">
        <f>(I110*0.5)+(G110*0.5)</f>
        <v>16.5</v>
      </c>
      <c r="P110" s="21"/>
    </row>
    <row r="111" spans="2:16" ht="15.75" x14ac:dyDescent="0.5">
      <c r="B111" s="8" t="s">
        <v>388</v>
      </c>
      <c r="C111" s="9" t="s">
        <v>382</v>
      </c>
      <c r="D111" s="9" t="s">
        <v>389</v>
      </c>
      <c r="E111" s="8" t="s">
        <v>390</v>
      </c>
      <c r="F111" s="10"/>
      <c r="G111" s="11">
        <v>1</v>
      </c>
      <c r="H111" s="5"/>
      <c r="I111" s="11">
        <v>40</v>
      </c>
      <c r="J111" s="6"/>
      <c r="K111" s="11">
        <f>(I111*0.5)+(G111*0.5)</f>
        <v>20.5</v>
      </c>
      <c r="P111" s="21"/>
    </row>
    <row r="112" spans="2:16" ht="15.75" x14ac:dyDescent="0.5">
      <c r="B112" s="8" t="s">
        <v>391</v>
      </c>
      <c r="C112" s="9" t="s">
        <v>382</v>
      </c>
      <c r="D112" s="9" t="s">
        <v>392</v>
      </c>
      <c r="E112" s="8" t="s">
        <v>393</v>
      </c>
      <c r="F112" s="10"/>
      <c r="G112" s="11">
        <v>1</v>
      </c>
      <c r="H112" s="5"/>
      <c r="I112" s="11">
        <v>0</v>
      </c>
      <c r="J112" s="6"/>
      <c r="K112" s="11">
        <f>(I112*0.5)+(G112*0.5)</f>
        <v>0.5</v>
      </c>
      <c r="P112" s="21"/>
    </row>
    <row r="113" spans="2:16" ht="15.75" x14ac:dyDescent="0.5">
      <c r="B113" s="12" t="s">
        <v>394</v>
      </c>
      <c r="C113" s="13" t="s">
        <v>395</v>
      </c>
      <c r="D113" s="13" t="s">
        <v>396</v>
      </c>
      <c r="E113" s="12" t="s">
        <v>397</v>
      </c>
      <c r="F113" s="14"/>
      <c r="G113" s="11">
        <v>67</v>
      </c>
      <c r="H113" s="5"/>
      <c r="I113" s="11">
        <v>53</v>
      </c>
      <c r="J113" s="6"/>
      <c r="K113" s="11">
        <f>(I113*0.5)+(G113*0.5)</f>
        <v>60</v>
      </c>
      <c r="P113" s="21"/>
    </row>
    <row r="114" spans="2:16" ht="15.75" x14ac:dyDescent="0.5">
      <c r="B114" s="8" t="s">
        <v>398</v>
      </c>
      <c r="C114" s="9" t="s">
        <v>399</v>
      </c>
      <c r="D114" s="9" t="s">
        <v>400</v>
      </c>
      <c r="E114" s="8" t="s">
        <v>401</v>
      </c>
      <c r="F114" s="10"/>
      <c r="G114" s="11">
        <v>62</v>
      </c>
      <c r="H114" s="5"/>
      <c r="I114" s="11">
        <v>0</v>
      </c>
      <c r="J114" s="6"/>
      <c r="K114" s="11">
        <f>(I114*0.5)+(G114*0.5)</f>
        <v>31</v>
      </c>
      <c r="P114" s="21"/>
    </row>
    <row r="115" spans="2:16" ht="15.75" x14ac:dyDescent="0.5">
      <c r="B115" s="8" t="s">
        <v>402</v>
      </c>
      <c r="C115" s="9" t="s">
        <v>403</v>
      </c>
      <c r="D115" s="9" t="s">
        <v>404</v>
      </c>
      <c r="E115" s="8" t="s">
        <v>405</v>
      </c>
      <c r="F115" s="10"/>
      <c r="G115" s="11">
        <v>0</v>
      </c>
      <c r="H115" s="5"/>
      <c r="I115" s="11">
        <v>0</v>
      </c>
      <c r="J115" s="6"/>
      <c r="K115" s="11">
        <f>(I115*0.5)+(G115*0.5)</f>
        <v>0</v>
      </c>
      <c r="P115" s="21"/>
    </row>
    <row r="116" spans="2:16" ht="15.75" x14ac:dyDescent="0.5">
      <c r="B116" s="8" t="s">
        <v>406</v>
      </c>
      <c r="C116" s="9" t="s">
        <v>407</v>
      </c>
      <c r="D116" s="9" t="s">
        <v>408</v>
      </c>
      <c r="E116" s="8" t="s">
        <v>409</v>
      </c>
      <c r="F116" s="10"/>
      <c r="G116" s="11">
        <v>0</v>
      </c>
      <c r="H116" s="5"/>
      <c r="I116" s="11">
        <v>0</v>
      </c>
      <c r="J116" s="6"/>
      <c r="K116" s="11">
        <f>(I116*0.5)+(G116*0.5)</f>
        <v>0</v>
      </c>
    </row>
    <row r="117" spans="2:16" ht="15.75" x14ac:dyDescent="0.5">
      <c r="B117" s="8" t="s">
        <v>410</v>
      </c>
      <c r="C117" s="9" t="s">
        <v>411</v>
      </c>
      <c r="D117" s="9" t="s">
        <v>412</v>
      </c>
      <c r="E117" s="8" t="s">
        <v>413</v>
      </c>
      <c r="F117" s="10"/>
      <c r="G117" s="11">
        <v>0</v>
      </c>
      <c r="H117" s="5"/>
      <c r="I117" s="11">
        <v>0</v>
      </c>
      <c r="J117" s="6"/>
      <c r="K117" s="11">
        <f>(I117*0.5)+(G117*0.5)</f>
        <v>0</v>
      </c>
    </row>
    <row r="118" spans="2:16" ht="15.75" x14ac:dyDescent="0.5">
      <c r="B118" s="8" t="s">
        <v>414</v>
      </c>
      <c r="C118" s="9" t="s">
        <v>415</v>
      </c>
      <c r="D118" s="9" t="s">
        <v>416</v>
      </c>
      <c r="E118" s="8" t="s">
        <v>417</v>
      </c>
      <c r="F118" s="10"/>
      <c r="G118" s="11">
        <v>68</v>
      </c>
      <c r="H118" s="5"/>
      <c r="I118" s="11">
        <v>0</v>
      </c>
      <c r="J118" s="6"/>
      <c r="K118" s="11">
        <f>(I118*0.5)+(G118*0.5)</f>
        <v>34</v>
      </c>
    </row>
    <row r="119" spans="2:16" ht="15.75" x14ac:dyDescent="0.5">
      <c r="B119" s="8" t="s">
        <v>418</v>
      </c>
      <c r="C119" s="9" t="s">
        <v>419</v>
      </c>
      <c r="D119" s="9" t="s">
        <v>350</v>
      </c>
      <c r="E119" s="8" t="s">
        <v>420</v>
      </c>
      <c r="F119" s="10"/>
      <c r="G119" s="11">
        <v>45</v>
      </c>
      <c r="H119" s="5"/>
      <c r="I119" s="11">
        <v>0</v>
      </c>
      <c r="J119" s="6"/>
      <c r="K119" s="11">
        <f>(I119*0.5)+(G119*0.5)</f>
        <v>22.5</v>
      </c>
    </row>
    <row r="120" spans="2:16" ht="15.75" x14ac:dyDescent="0.5">
      <c r="B120" s="8" t="s">
        <v>421</v>
      </c>
      <c r="C120" s="9" t="s">
        <v>422</v>
      </c>
      <c r="D120" s="9" t="s">
        <v>423</v>
      </c>
      <c r="E120" s="8" t="s">
        <v>424</v>
      </c>
      <c r="F120" s="10"/>
      <c r="G120" s="11">
        <v>0</v>
      </c>
      <c r="H120" s="5"/>
      <c r="I120" s="11">
        <v>0</v>
      </c>
      <c r="J120" s="6"/>
      <c r="K120" s="11">
        <f>(I120*0.5)+(G120*0.5)</f>
        <v>0</v>
      </c>
    </row>
    <row r="121" spans="2:16" ht="15.75" x14ac:dyDescent="0.5">
      <c r="B121" s="8" t="s">
        <v>425</v>
      </c>
      <c r="C121" s="9" t="s">
        <v>426</v>
      </c>
      <c r="D121" s="9" t="s">
        <v>427</v>
      </c>
      <c r="E121" s="8" t="s">
        <v>428</v>
      </c>
      <c r="F121" s="10"/>
      <c r="G121" s="11">
        <v>25</v>
      </c>
      <c r="H121" s="5"/>
      <c r="I121" s="11">
        <v>0</v>
      </c>
      <c r="J121" s="6"/>
      <c r="K121" s="11">
        <f>(I121*0.5)+(G121*0.5)</f>
        <v>12.5</v>
      </c>
    </row>
    <row r="122" spans="2:16" ht="15.75" x14ac:dyDescent="0.5">
      <c r="B122" s="8" t="s">
        <v>429</v>
      </c>
      <c r="C122" s="9" t="s">
        <v>430</v>
      </c>
      <c r="D122" s="9" t="s">
        <v>431</v>
      </c>
      <c r="E122" s="8" t="s">
        <v>432</v>
      </c>
      <c r="F122" s="10"/>
      <c r="G122" s="11">
        <v>0</v>
      </c>
      <c r="H122" s="5"/>
      <c r="I122" s="11">
        <v>0</v>
      </c>
      <c r="J122" s="6"/>
      <c r="K122" s="11">
        <f>(I122*0.5)+(G122*0.5)</f>
        <v>0</v>
      </c>
    </row>
    <row r="123" spans="2:16" ht="15.75" x14ac:dyDescent="0.5">
      <c r="B123" s="8" t="s">
        <v>433</v>
      </c>
      <c r="C123" s="9" t="s">
        <v>434</v>
      </c>
      <c r="D123" s="9" t="s">
        <v>435</v>
      </c>
      <c r="E123" s="8" t="s">
        <v>436</v>
      </c>
      <c r="F123" s="10"/>
      <c r="G123" s="11">
        <v>67</v>
      </c>
      <c r="H123" s="5"/>
      <c r="I123" s="11">
        <v>40</v>
      </c>
      <c r="J123" s="6"/>
      <c r="K123" s="11">
        <f>(I123*0.5)+(G123*0.5)</f>
        <v>53.5</v>
      </c>
    </row>
    <row r="124" spans="2:16" ht="15.75" x14ac:dyDescent="0.5">
      <c r="B124" s="12" t="s">
        <v>437</v>
      </c>
      <c r="C124" s="13" t="s">
        <v>438</v>
      </c>
      <c r="D124" s="13" t="s">
        <v>439</v>
      </c>
      <c r="E124" s="12" t="s">
        <v>440</v>
      </c>
      <c r="F124" s="14"/>
      <c r="G124" s="11">
        <v>62</v>
      </c>
      <c r="H124" s="5"/>
      <c r="I124" s="11">
        <v>0</v>
      </c>
      <c r="J124" s="6"/>
      <c r="K124" s="11">
        <f>(I124*0.5)+(G124*0.5)</f>
        <v>31</v>
      </c>
    </row>
    <row r="125" spans="2:16" ht="15.75" x14ac:dyDescent="0.5">
      <c r="B125" s="12" t="s">
        <v>441</v>
      </c>
      <c r="C125" s="13" t="s">
        <v>442</v>
      </c>
      <c r="D125" s="13" t="s">
        <v>443</v>
      </c>
      <c r="E125" s="12" t="s">
        <v>444</v>
      </c>
      <c r="F125" s="14"/>
      <c r="G125" s="11">
        <v>64</v>
      </c>
      <c r="H125" s="5"/>
      <c r="I125" s="11">
        <v>0</v>
      </c>
      <c r="J125" s="6"/>
      <c r="K125" s="11">
        <f>(I125*0.5)+(G125*0.5)</f>
        <v>32</v>
      </c>
    </row>
    <row r="126" spans="2:16" ht="15.75" x14ac:dyDescent="0.5">
      <c r="B126" s="8" t="s">
        <v>445</v>
      </c>
      <c r="C126" s="9" t="s">
        <v>446</v>
      </c>
      <c r="D126" s="9" t="s">
        <v>447</v>
      </c>
      <c r="E126" s="8" t="s">
        <v>448</v>
      </c>
      <c r="F126" s="10"/>
      <c r="G126" s="11">
        <v>20</v>
      </c>
      <c r="H126" s="5"/>
      <c r="I126" s="11">
        <v>0</v>
      </c>
      <c r="J126" s="6"/>
      <c r="K126" s="11">
        <f>(I126*0.5)+(G126*0.5)</f>
        <v>10</v>
      </c>
    </row>
    <row r="127" spans="2:16" ht="15.75" x14ac:dyDescent="0.5">
      <c r="B127" s="8" t="s">
        <v>449</v>
      </c>
      <c r="C127" s="9" t="s">
        <v>446</v>
      </c>
      <c r="D127" s="9" t="s">
        <v>450</v>
      </c>
      <c r="E127" s="8" t="s">
        <v>451</v>
      </c>
      <c r="F127" s="10"/>
      <c r="G127" s="11">
        <v>21</v>
      </c>
      <c r="H127" s="5"/>
      <c r="I127" s="11">
        <v>0</v>
      </c>
      <c r="J127" s="6"/>
      <c r="K127" s="11">
        <f>(I127*0.5)+(G127*0.5)</f>
        <v>10.5</v>
      </c>
    </row>
    <row r="128" spans="2:16" ht="15.75" x14ac:dyDescent="0.5">
      <c r="B128" s="8" t="s">
        <v>452</v>
      </c>
      <c r="C128" s="9" t="s">
        <v>453</v>
      </c>
      <c r="D128" s="9" t="s">
        <v>454</v>
      </c>
      <c r="E128" s="8" t="s">
        <v>455</v>
      </c>
      <c r="F128" s="10"/>
      <c r="G128" s="11">
        <v>1</v>
      </c>
      <c r="H128" s="5"/>
      <c r="I128" s="11">
        <v>0</v>
      </c>
      <c r="J128" s="6"/>
      <c r="K128" s="11">
        <f>(I128*0.5)+(G128*0.5)</f>
        <v>0.5</v>
      </c>
    </row>
    <row r="129" spans="2:11" ht="15.75" x14ac:dyDescent="0.5">
      <c r="B129" s="8" t="s">
        <v>456</v>
      </c>
      <c r="C129" s="9" t="s">
        <v>457</v>
      </c>
      <c r="D129" s="9" t="s">
        <v>458</v>
      </c>
      <c r="E129" s="8" t="s">
        <v>459</v>
      </c>
      <c r="F129" s="10"/>
      <c r="G129" s="11">
        <v>0</v>
      </c>
      <c r="H129" s="5"/>
      <c r="I129" s="11">
        <v>0</v>
      </c>
      <c r="J129" s="6"/>
      <c r="K129" s="11">
        <f>(I129*0.5)+(G129*0.5)</f>
        <v>0</v>
      </c>
    </row>
    <row r="130" spans="2:11" ht="15.75" x14ac:dyDescent="0.5">
      <c r="B130" s="12" t="s">
        <v>460</v>
      </c>
      <c r="C130" s="13" t="s">
        <v>461</v>
      </c>
      <c r="D130" s="13" t="s">
        <v>462</v>
      </c>
      <c r="E130" s="12" t="s">
        <v>463</v>
      </c>
      <c r="F130" s="14"/>
      <c r="G130" s="11">
        <v>0</v>
      </c>
      <c r="H130" s="5"/>
      <c r="I130" s="11">
        <v>0</v>
      </c>
      <c r="J130" s="6"/>
      <c r="K130" s="11">
        <f>(I130*0.5)+(G130*0.5)</f>
        <v>0</v>
      </c>
    </row>
    <row r="131" spans="2:11" ht="15.75" x14ac:dyDescent="0.5">
      <c r="B131" s="8" t="s">
        <v>464</v>
      </c>
      <c r="C131" s="9" t="s">
        <v>465</v>
      </c>
      <c r="D131" s="9" t="s">
        <v>466</v>
      </c>
      <c r="E131" s="8" t="s">
        <v>467</v>
      </c>
      <c r="F131" s="10"/>
      <c r="G131" s="11">
        <v>75</v>
      </c>
      <c r="H131" s="5"/>
      <c r="I131" s="11">
        <v>75</v>
      </c>
      <c r="J131" s="6"/>
      <c r="K131" s="11">
        <f>(I131*0.5)+(G131*0.5)</f>
        <v>75</v>
      </c>
    </row>
    <row r="132" spans="2:11" ht="15.75" x14ac:dyDescent="0.5">
      <c r="B132" s="8" t="s">
        <v>468</v>
      </c>
      <c r="C132" s="9" t="s">
        <v>469</v>
      </c>
      <c r="D132" s="9" t="s">
        <v>470</v>
      </c>
      <c r="E132" s="8" t="s">
        <v>471</v>
      </c>
      <c r="F132" s="10"/>
      <c r="G132" s="11">
        <v>47</v>
      </c>
      <c r="H132" s="5"/>
      <c r="I132" s="11">
        <v>62</v>
      </c>
      <c r="J132" s="6"/>
      <c r="K132" s="11">
        <f>(I132*0.5)+(G132*0.5)</f>
        <v>54.5</v>
      </c>
    </row>
    <row r="133" spans="2:11" ht="15.75" x14ac:dyDescent="0.5">
      <c r="B133" s="8" t="s">
        <v>472</v>
      </c>
      <c r="C133" s="9" t="s">
        <v>473</v>
      </c>
      <c r="D133" s="9" t="s">
        <v>474</v>
      </c>
      <c r="E133" s="8" t="s">
        <v>475</v>
      </c>
      <c r="F133" s="10"/>
      <c r="G133" s="11">
        <v>1</v>
      </c>
      <c r="H133" s="5"/>
      <c r="I133" s="11">
        <v>0</v>
      </c>
      <c r="J133" s="6"/>
      <c r="K133" s="11">
        <f>(I133*0.5)+(G133*0.5)</f>
        <v>0.5</v>
      </c>
    </row>
    <row r="134" spans="2:11" ht="15.75" x14ac:dyDescent="0.5">
      <c r="B134" s="8" t="s">
        <v>476</v>
      </c>
      <c r="C134" s="9" t="s">
        <v>477</v>
      </c>
      <c r="D134" s="9" t="s">
        <v>478</v>
      </c>
      <c r="E134" s="8" t="s">
        <v>479</v>
      </c>
      <c r="F134" s="10"/>
      <c r="G134" s="11">
        <v>0</v>
      </c>
      <c r="H134" s="5"/>
      <c r="I134" s="11">
        <v>0</v>
      </c>
      <c r="J134" s="6"/>
      <c r="K134" s="11">
        <f>(I134*0.5)+(G134*0.5)</f>
        <v>0</v>
      </c>
    </row>
    <row r="135" spans="2:11" ht="15.75" x14ac:dyDescent="0.5">
      <c r="B135" s="8" t="s">
        <v>480</v>
      </c>
      <c r="C135" s="9" t="s">
        <v>481</v>
      </c>
      <c r="D135" s="9" t="s">
        <v>482</v>
      </c>
      <c r="E135" s="8" t="s">
        <v>483</v>
      </c>
      <c r="F135" s="10"/>
      <c r="G135" s="11">
        <v>75</v>
      </c>
      <c r="H135" s="5"/>
      <c r="I135" s="11">
        <v>0</v>
      </c>
      <c r="J135" s="6"/>
      <c r="K135" s="11">
        <f>(I135*0.5)+(G135*0.5)</f>
        <v>37.5</v>
      </c>
    </row>
    <row r="136" spans="2:11" ht="15.75" x14ac:dyDescent="0.5">
      <c r="B136" s="8" t="s">
        <v>484</v>
      </c>
      <c r="C136" s="9" t="s">
        <v>481</v>
      </c>
      <c r="D136" s="9" t="s">
        <v>485</v>
      </c>
      <c r="E136" s="8" t="s">
        <v>486</v>
      </c>
      <c r="F136" s="10"/>
      <c r="G136" s="11">
        <v>43</v>
      </c>
      <c r="H136" s="5"/>
      <c r="I136" s="11">
        <v>30</v>
      </c>
      <c r="J136" s="6"/>
      <c r="K136" s="11">
        <f>(I136*0.5)+(G136*0.5)</f>
        <v>36.5</v>
      </c>
    </row>
    <row r="137" spans="2:11" ht="15.75" x14ac:dyDescent="0.5">
      <c r="B137" s="8" t="s">
        <v>487</v>
      </c>
      <c r="C137" s="9" t="s">
        <v>481</v>
      </c>
      <c r="D137" s="9" t="s">
        <v>488</v>
      </c>
      <c r="E137" s="8" t="s">
        <v>489</v>
      </c>
      <c r="F137" s="10"/>
      <c r="G137" s="11">
        <v>0</v>
      </c>
      <c r="H137" s="5"/>
      <c r="I137" s="11">
        <v>0</v>
      </c>
      <c r="J137" s="6"/>
      <c r="K137" s="11">
        <f>(I137*0.5)+(G137*0.5)</f>
        <v>0</v>
      </c>
    </row>
    <row r="138" spans="2:11" ht="15.75" x14ac:dyDescent="0.5">
      <c r="B138" s="8" t="s">
        <v>490</v>
      </c>
      <c r="C138" s="9" t="s">
        <v>481</v>
      </c>
      <c r="D138" s="9" t="s">
        <v>491</v>
      </c>
      <c r="E138" s="8" t="s">
        <v>492</v>
      </c>
      <c r="F138" s="10"/>
      <c r="G138" s="11">
        <v>0</v>
      </c>
      <c r="H138" s="5"/>
      <c r="I138" s="11">
        <v>0</v>
      </c>
      <c r="J138" s="6"/>
      <c r="K138" s="11">
        <f>(I138*0.5)+(G138*0.5)</f>
        <v>0</v>
      </c>
    </row>
    <row r="139" spans="2:11" ht="15.75" x14ac:dyDescent="0.5">
      <c r="B139" s="12" t="s">
        <v>493</v>
      </c>
      <c r="C139" s="13" t="s">
        <v>494</v>
      </c>
      <c r="D139" s="13" t="s">
        <v>495</v>
      </c>
      <c r="E139" s="12" t="s">
        <v>496</v>
      </c>
      <c r="F139" s="14"/>
      <c r="G139" s="11">
        <v>50</v>
      </c>
      <c r="H139" s="5"/>
      <c r="I139" s="11">
        <v>0</v>
      </c>
      <c r="J139" s="6"/>
      <c r="K139" s="11">
        <f>(I139*0.5)+(G139*0.5)</f>
        <v>25</v>
      </c>
    </row>
    <row r="140" spans="2:11" ht="15.75" x14ac:dyDescent="0.5">
      <c r="B140" s="8" t="s">
        <v>497</v>
      </c>
      <c r="C140" s="9" t="s">
        <v>498</v>
      </c>
      <c r="D140" s="9" t="s">
        <v>499</v>
      </c>
      <c r="E140" s="8" t="s">
        <v>500</v>
      </c>
      <c r="F140" s="10"/>
      <c r="G140" s="11">
        <v>0</v>
      </c>
      <c r="H140" s="5"/>
      <c r="I140" s="11">
        <v>0</v>
      </c>
      <c r="J140" s="6"/>
      <c r="K140" s="11">
        <f>(I140*0.5)+(G140*0.5)</f>
        <v>0</v>
      </c>
    </row>
    <row r="141" spans="2:11" ht="15.75" x14ac:dyDescent="0.5">
      <c r="B141" s="12" t="s">
        <v>501</v>
      </c>
      <c r="C141" s="13" t="s">
        <v>502</v>
      </c>
      <c r="D141" s="13" t="s">
        <v>503</v>
      </c>
      <c r="E141" s="12" t="s">
        <v>504</v>
      </c>
      <c r="F141" s="14"/>
      <c r="G141" s="11">
        <v>56</v>
      </c>
      <c r="H141" s="5"/>
      <c r="I141" s="11">
        <v>30</v>
      </c>
      <c r="J141" s="6"/>
      <c r="K141" s="11">
        <f>(I141*0.5)+(G141*0.5)</f>
        <v>43</v>
      </c>
    </row>
    <row r="142" spans="2:11" ht="15.75" x14ac:dyDescent="0.5">
      <c r="B142" s="8" t="s">
        <v>505</v>
      </c>
      <c r="C142" s="9" t="s">
        <v>502</v>
      </c>
      <c r="D142" s="9" t="s">
        <v>506</v>
      </c>
      <c r="E142" s="8" t="s">
        <v>507</v>
      </c>
      <c r="F142" s="10"/>
      <c r="G142" s="11">
        <v>73</v>
      </c>
      <c r="H142" s="5"/>
      <c r="I142" s="11">
        <v>0</v>
      </c>
      <c r="J142" s="6"/>
      <c r="K142" s="11">
        <f>(I142*0.5)+(G142*0.5)</f>
        <v>36.5</v>
      </c>
    </row>
    <row r="143" spans="2:11" ht="15.75" x14ac:dyDescent="0.5">
      <c r="B143" s="8" t="s">
        <v>508</v>
      </c>
      <c r="C143" s="9" t="s">
        <v>502</v>
      </c>
      <c r="D143" s="9" t="s">
        <v>509</v>
      </c>
      <c r="E143" s="8" t="s">
        <v>510</v>
      </c>
      <c r="F143" s="10"/>
      <c r="G143" s="11">
        <v>0</v>
      </c>
      <c r="H143" s="5"/>
      <c r="I143" s="11">
        <v>0</v>
      </c>
      <c r="J143" s="6"/>
      <c r="K143" s="11">
        <f>(I143*0.5)+(G143*0.5)</f>
        <v>0</v>
      </c>
    </row>
    <row r="144" spans="2:11" ht="15.75" x14ac:dyDescent="0.5">
      <c r="B144" s="8" t="s">
        <v>511</v>
      </c>
      <c r="C144" s="9" t="s">
        <v>512</v>
      </c>
      <c r="D144" s="9" t="s">
        <v>513</v>
      </c>
      <c r="E144" s="8" t="s">
        <v>514</v>
      </c>
      <c r="F144" s="10"/>
      <c r="G144" s="11">
        <v>0</v>
      </c>
      <c r="H144" s="5"/>
      <c r="I144" s="11">
        <v>0</v>
      </c>
      <c r="J144" s="6"/>
      <c r="K144" s="11">
        <f>(I144*0.5)+(G144*0.5)</f>
        <v>0</v>
      </c>
    </row>
    <row r="145" spans="2:11" ht="15.75" x14ac:dyDescent="0.5">
      <c r="B145" s="8" t="s">
        <v>515</v>
      </c>
      <c r="C145" s="9" t="s">
        <v>516</v>
      </c>
      <c r="D145" s="9" t="s">
        <v>478</v>
      </c>
      <c r="E145" s="8" t="s">
        <v>517</v>
      </c>
      <c r="F145" s="10"/>
      <c r="G145" s="11">
        <v>64</v>
      </c>
      <c r="H145" s="5"/>
      <c r="I145" s="11">
        <v>0</v>
      </c>
      <c r="J145" s="6"/>
      <c r="K145" s="11">
        <f>(I145*0.5)+(G145*0.5)</f>
        <v>32</v>
      </c>
    </row>
    <row r="146" spans="2:11" ht="15.75" x14ac:dyDescent="0.5">
      <c r="B146" s="8" t="s">
        <v>518</v>
      </c>
      <c r="C146" s="9" t="s">
        <v>516</v>
      </c>
      <c r="D146" s="9" t="s">
        <v>519</v>
      </c>
      <c r="E146" s="8" t="s">
        <v>520</v>
      </c>
      <c r="F146" s="10"/>
      <c r="G146" s="11">
        <v>62</v>
      </c>
      <c r="H146" s="5"/>
      <c r="I146" s="11">
        <v>0</v>
      </c>
      <c r="J146" s="6"/>
      <c r="K146" s="11">
        <f>(I146*0.5)+(G146*0.5)</f>
        <v>31</v>
      </c>
    </row>
    <row r="147" spans="2:11" ht="15.75" x14ac:dyDescent="0.5">
      <c r="B147" s="8" t="s">
        <v>521</v>
      </c>
      <c r="C147" s="9" t="s">
        <v>522</v>
      </c>
      <c r="D147" s="9" t="s">
        <v>523</v>
      </c>
      <c r="E147" s="8" t="s">
        <v>524</v>
      </c>
      <c r="F147" s="10"/>
      <c r="G147" s="11">
        <v>58</v>
      </c>
      <c r="H147" s="5"/>
      <c r="I147" s="11">
        <v>49</v>
      </c>
      <c r="J147" s="6"/>
      <c r="K147" s="11">
        <f>(I147*0.5)+(G147*0.5)</f>
        <v>53.5</v>
      </c>
    </row>
    <row r="148" spans="2:11" ht="15.75" x14ac:dyDescent="0.5">
      <c r="B148" s="8" t="s">
        <v>525</v>
      </c>
      <c r="C148" s="9" t="s">
        <v>526</v>
      </c>
      <c r="D148" s="9" t="s">
        <v>527</v>
      </c>
      <c r="E148" s="8" t="s">
        <v>528</v>
      </c>
      <c r="F148" s="10"/>
      <c r="G148" s="11">
        <v>50</v>
      </c>
      <c r="H148" s="5"/>
      <c r="I148" s="11">
        <v>0</v>
      </c>
      <c r="J148" s="6"/>
      <c r="K148" s="11">
        <f>(I148*0.5)+(G148*0.5)</f>
        <v>25</v>
      </c>
    </row>
    <row r="149" spans="2:11" ht="15.75" x14ac:dyDescent="0.5">
      <c r="B149" s="8" t="s">
        <v>529</v>
      </c>
      <c r="C149" s="9" t="s">
        <v>530</v>
      </c>
      <c r="D149" s="9" t="s">
        <v>531</v>
      </c>
      <c r="E149" s="8" t="s">
        <v>532</v>
      </c>
      <c r="F149" s="10"/>
      <c r="G149" s="11">
        <v>47</v>
      </c>
      <c r="H149" s="5"/>
      <c r="I149" s="11">
        <v>0</v>
      </c>
      <c r="J149" s="6"/>
      <c r="K149" s="11">
        <f>(I149*0.5)+(G149*0.5)</f>
        <v>23.5</v>
      </c>
    </row>
    <row r="150" spans="2:11" ht="15.75" x14ac:dyDescent="0.5">
      <c r="B150" s="8" t="s">
        <v>533</v>
      </c>
      <c r="C150" s="9" t="s">
        <v>534</v>
      </c>
      <c r="D150" s="9" t="s">
        <v>535</v>
      </c>
      <c r="E150" s="8" t="s">
        <v>536</v>
      </c>
      <c r="F150" s="10"/>
      <c r="G150" s="11">
        <v>0</v>
      </c>
      <c r="H150" s="5"/>
      <c r="I150" s="11">
        <v>0</v>
      </c>
      <c r="J150" s="6"/>
      <c r="K150" s="11">
        <f>(I150*0.5)+(G150*0.5)</f>
        <v>0</v>
      </c>
    </row>
    <row r="151" spans="2:11" ht="15.75" x14ac:dyDescent="0.5">
      <c r="B151" s="8" t="s">
        <v>537</v>
      </c>
      <c r="C151" s="9" t="s">
        <v>538</v>
      </c>
      <c r="D151" s="9" t="s">
        <v>539</v>
      </c>
      <c r="E151" s="8" t="s">
        <v>540</v>
      </c>
      <c r="F151" s="10"/>
      <c r="G151" s="11">
        <v>74</v>
      </c>
      <c r="H151" s="5"/>
      <c r="I151" s="11">
        <v>40</v>
      </c>
      <c r="J151" s="6"/>
      <c r="K151" s="11">
        <f>(I151*0.5)+(G151*0.5)</f>
        <v>57</v>
      </c>
    </row>
    <row r="152" spans="2:11" ht="15.75" x14ac:dyDescent="0.5">
      <c r="B152" s="8" t="s">
        <v>541</v>
      </c>
      <c r="C152" s="9" t="s">
        <v>542</v>
      </c>
      <c r="D152" s="9" t="s">
        <v>543</v>
      </c>
      <c r="E152" s="8" t="s">
        <v>544</v>
      </c>
      <c r="F152" s="10"/>
      <c r="G152" s="11">
        <v>71</v>
      </c>
      <c r="H152" s="5"/>
      <c r="I152" s="11">
        <v>0</v>
      </c>
      <c r="J152" s="6"/>
      <c r="K152" s="11">
        <f>(I152*0.5)+(G152*0.5)</f>
        <v>35.5</v>
      </c>
    </row>
    <row r="153" spans="2:11" ht="15.75" x14ac:dyDescent="0.5">
      <c r="B153" s="8" t="s">
        <v>545</v>
      </c>
      <c r="C153" s="9" t="s">
        <v>546</v>
      </c>
      <c r="D153" s="9" t="s">
        <v>547</v>
      </c>
      <c r="E153" s="8" t="s">
        <v>548</v>
      </c>
      <c r="F153" s="10"/>
      <c r="G153" s="11">
        <v>0</v>
      </c>
      <c r="H153" s="5"/>
      <c r="I153" s="11">
        <v>0</v>
      </c>
      <c r="J153" s="6"/>
      <c r="K153" s="11">
        <f>(I153*0.5)+(G153*0.5)</f>
        <v>0</v>
      </c>
    </row>
    <row r="154" spans="2:11" ht="15.75" x14ac:dyDescent="0.5">
      <c r="B154" s="8" t="s">
        <v>549</v>
      </c>
      <c r="C154" s="9" t="s">
        <v>550</v>
      </c>
      <c r="D154" s="9" t="s">
        <v>551</v>
      </c>
      <c r="E154" s="8" t="s">
        <v>552</v>
      </c>
      <c r="F154" s="10"/>
      <c r="G154" s="11">
        <v>0</v>
      </c>
      <c r="H154" s="5"/>
      <c r="I154" s="11">
        <v>0</v>
      </c>
      <c r="J154" s="6"/>
      <c r="K154" s="11">
        <f>(I154*0.5)+(G154*0.5)</f>
        <v>0</v>
      </c>
    </row>
    <row r="155" spans="2:11" ht="15.75" x14ac:dyDescent="0.5">
      <c r="B155" s="8" t="s">
        <v>553</v>
      </c>
      <c r="C155" s="9" t="s">
        <v>554</v>
      </c>
      <c r="D155" s="9" t="s">
        <v>555</v>
      </c>
      <c r="E155" s="8" t="s">
        <v>556</v>
      </c>
      <c r="F155" s="10"/>
      <c r="G155" s="11">
        <v>0</v>
      </c>
      <c r="H155" s="5"/>
      <c r="I155" s="11">
        <v>0</v>
      </c>
      <c r="J155" s="6"/>
      <c r="K155" s="11">
        <f>(I155*0.5)+(G155*0.5)</f>
        <v>0</v>
      </c>
    </row>
    <row r="156" spans="2:11" ht="15.75" x14ac:dyDescent="0.5">
      <c r="B156" s="8" t="s">
        <v>557</v>
      </c>
      <c r="C156" s="9" t="s">
        <v>558</v>
      </c>
      <c r="D156" s="9" t="s">
        <v>559</v>
      </c>
      <c r="E156" s="8" t="s">
        <v>560</v>
      </c>
      <c r="F156" s="10"/>
      <c r="G156" s="11">
        <v>0</v>
      </c>
      <c r="H156" s="5"/>
      <c r="I156" s="11">
        <v>0</v>
      </c>
      <c r="J156" s="6"/>
      <c r="K156" s="11">
        <f>(I156*0.5)+(G156*0.5)</f>
        <v>0</v>
      </c>
    </row>
    <row r="157" spans="2:11" ht="15.75" x14ac:dyDescent="0.5">
      <c r="B157" s="8" t="s">
        <v>561</v>
      </c>
      <c r="C157" s="9" t="s">
        <v>562</v>
      </c>
      <c r="D157" s="9" t="s">
        <v>563</v>
      </c>
      <c r="E157" s="8" t="s">
        <v>564</v>
      </c>
      <c r="F157" s="10"/>
      <c r="G157" s="11">
        <v>0</v>
      </c>
      <c r="H157" s="5"/>
      <c r="I157" s="11">
        <v>0</v>
      </c>
      <c r="J157" s="6"/>
      <c r="K157" s="11">
        <f>(I157*0.5)+(G157*0.5)</f>
        <v>0</v>
      </c>
    </row>
    <row r="158" spans="2:11" ht="15.75" x14ac:dyDescent="0.5">
      <c r="B158" s="8" t="s">
        <v>565</v>
      </c>
      <c r="C158" s="9" t="s">
        <v>566</v>
      </c>
      <c r="D158" s="9" t="s">
        <v>567</v>
      </c>
      <c r="E158" s="8" t="s">
        <v>568</v>
      </c>
      <c r="F158" s="10"/>
      <c r="G158" s="11">
        <v>40</v>
      </c>
      <c r="H158" s="5"/>
      <c r="I158" s="11">
        <v>0</v>
      </c>
      <c r="J158" s="6"/>
      <c r="K158" s="11">
        <f>(I158*0.5)+(G158*0.5)</f>
        <v>20</v>
      </c>
    </row>
    <row r="159" spans="2:11" ht="15.75" x14ac:dyDescent="0.5">
      <c r="B159" s="8" t="s">
        <v>569</v>
      </c>
      <c r="C159" s="9" t="s">
        <v>570</v>
      </c>
      <c r="D159" s="9" t="s">
        <v>571</v>
      </c>
      <c r="E159" s="8" t="s">
        <v>572</v>
      </c>
      <c r="F159" s="10"/>
      <c r="G159" s="11">
        <v>0</v>
      </c>
      <c r="H159" s="5"/>
      <c r="I159" s="11">
        <v>0</v>
      </c>
      <c r="J159" s="6"/>
      <c r="K159" s="11">
        <f>(I159*0.5)+(G159*0.5)</f>
        <v>0</v>
      </c>
    </row>
    <row r="160" spans="2:11" ht="15.75" x14ac:dyDescent="0.5">
      <c r="B160" s="12" t="s">
        <v>573</v>
      </c>
      <c r="C160" s="13" t="s">
        <v>574</v>
      </c>
      <c r="D160" s="13" t="s">
        <v>575</v>
      </c>
      <c r="E160" s="12" t="s">
        <v>576</v>
      </c>
      <c r="F160" s="14"/>
      <c r="G160" s="11">
        <v>40</v>
      </c>
      <c r="H160" s="5"/>
      <c r="I160" s="11">
        <v>0</v>
      </c>
      <c r="J160" s="6"/>
      <c r="K160" s="11">
        <f>(I160*0.5)+(G160*0.5)</f>
        <v>20</v>
      </c>
    </row>
    <row r="161" spans="2:11" ht="15.75" x14ac:dyDescent="0.5">
      <c r="B161" s="8" t="s">
        <v>577</v>
      </c>
      <c r="C161" s="9" t="s">
        <v>578</v>
      </c>
      <c r="D161" s="9" t="s">
        <v>579</v>
      </c>
      <c r="E161" s="8" t="s">
        <v>580</v>
      </c>
      <c r="F161" s="10"/>
      <c r="G161" s="11">
        <v>0</v>
      </c>
      <c r="H161" s="5"/>
      <c r="I161" s="11">
        <v>0</v>
      </c>
      <c r="J161" s="6"/>
      <c r="K161" s="11">
        <f>(I161*0.5)+(G161*0.5)</f>
        <v>0</v>
      </c>
    </row>
    <row r="162" spans="2:11" ht="15.75" x14ac:dyDescent="0.5">
      <c r="B162" s="8" t="s">
        <v>581</v>
      </c>
      <c r="C162" s="9" t="s">
        <v>582</v>
      </c>
      <c r="D162" s="9" t="s">
        <v>583</v>
      </c>
      <c r="E162" s="8" t="s">
        <v>584</v>
      </c>
      <c r="F162" s="10"/>
      <c r="G162" s="11">
        <v>0</v>
      </c>
      <c r="H162" s="5"/>
      <c r="I162" s="11">
        <v>0</v>
      </c>
      <c r="J162" s="6"/>
      <c r="K162" s="11">
        <f>(I162*0.5)+(G162*0.5)</f>
        <v>0</v>
      </c>
    </row>
    <row r="163" spans="2:11" ht="15.75" x14ac:dyDescent="0.5">
      <c r="B163" s="8" t="s">
        <v>585</v>
      </c>
      <c r="C163" s="9" t="s">
        <v>586</v>
      </c>
      <c r="D163" s="9" t="s">
        <v>587</v>
      </c>
      <c r="E163" s="8" t="s">
        <v>588</v>
      </c>
      <c r="F163" s="10"/>
      <c r="G163" s="11">
        <v>0</v>
      </c>
      <c r="H163" s="5"/>
      <c r="I163" s="11">
        <v>0</v>
      </c>
      <c r="J163" s="6"/>
      <c r="K163" s="11">
        <f>(I163*0.5)+(G163*0.5)</f>
        <v>0</v>
      </c>
    </row>
    <row r="164" spans="2:11" ht="15.75" x14ac:dyDescent="0.5">
      <c r="B164" s="8" t="s">
        <v>589</v>
      </c>
      <c r="C164" s="9" t="s">
        <v>590</v>
      </c>
      <c r="D164" s="9" t="s">
        <v>591</v>
      </c>
      <c r="E164" s="8" t="s">
        <v>592</v>
      </c>
      <c r="F164" s="10"/>
      <c r="G164" s="11">
        <v>0</v>
      </c>
      <c r="H164" s="5"/>
      <c r="I164" s="11">
        <v>0</v>
      </c>
      <c r="J164" s="6"/>
      <c r="K164" s="11">
        <f>(I164*0.5)+(G164*0.5)</f>
        <v>0</v>
      </c>
    </row>
    <row r="165" spans="2:11" ht="15.75" x14ac:dyDescent="0.5">
      <c r="B165" s="8" t="s">
        <v>593</v>
      </c>
      <c r="C165" s="9" t="s">
        <v>594</v>
      </c>
      <c r="D165" s="9" t="s">
        <v>595</v>
      </c>
      <c r="E165" s="8" t="s">
        <v>596</v>
      </c>
      <c r="F165" s="10"/>
      <c r="G165" s="11">
        <v>0</v>
      </c>
      <c r="H165" s="5"/>
      <c r="I165" s="11">
        <v>70</v>
      </c>
      <c r="J165" s="6"/>
      <c r="K165" s="11">
        <f>(I165*0.5)+(G165*0.5)</f>
        <v>35</v>
      </c>
    </row>
    <row r="166" spans="2:11" ht="15.75" x14ac:dyDescent="0.5">
      <c r="B166" s="8" t="s">
        <v>597</v>
      </c>
      <c r="C166" s="9" t="s">
        <v>598</v>
      </c>
      <c r="D166" s="9" t="s">
        <v>599</v>
      </c>
      <c r="E166" s="8" t="s">
        <v>600</v>
      </c>
      <c r="F166" s="10"/>
      <c r="G166" s="11">
        <v>0</v>
      </c>
      <c r="H166" s="5"/>
      <c r="I166" s="11">
        <v>0</v>
      </c>
      <c r="J166" s="6"/>
      <c r="K166" s="11">
        <f>(I166*0.5)+(G166*0.5)</f>
        <v>0</v>
      </c>
    </row>
    <row r="167" spans="2:11" ht="15.75" x14ac:dyDescent="0.5">
      <c r="B167" s="8" t="s">
        <v>601</v>
      </c>
      <c r="C167" s="9" t="s">
        <v>602</v>
      </c>
      <c r="D167" s="9" t="s">
        <v>404</v>
      </c>
      <c r="E167" s="8" t="s">
        <v>603</v>
      </c>
      <c r="F167" s="10"/>
      <c r="G167" s="11">
        <v>65</v>
      </c>
      <c r="H167" s="5"/>
      <c r="I167" s="11">
        <v>29</v>
      </c>
      <c r="J167" s="6"/>
      <c r="K167" s="11">
        <f>(I167*0.5)+(G167*0.5)</f>
        <v>47</v>
      </c>
    </row>
    <row r="168" spans="2:11" ht="15.75" x14ac:dyDescent="0.5">
      <c r="B168" s="8" t="s">
        <v>604</v>
      </c>
      <c r="C168" s="9" t="s">
        <v>605</v>
      </c>
      <c r="D168" s="9" t="s">
        <v>606</v>
      </c>
      <c r="E168" s="8" t="s">
        <v>607</v>
      </c>
      <c r="F168" s="10"/>
      <c r="G168" s="11">
        <v>57</v>
      </c>
      <c r="H168" s="5"/>
      <c r="I168" s="11">
        <v>0</v>
      </c>
      <c r="J168" s="6"/>
      <c r="K168" s="11">
        <f>(I168*0.5)+(G168*0.5)</f>
        <v>28.5</v>
      </c>
    </row>
    <row r="169" spans="2:11" ht="15.75" x14ac:dyDescent="0.5">
      <c r="B169" s="8" t="s">
        <v>608</v>
      </c>
      <c r="C169" s="9" t="s">
        <v>609</v>
      </c>
      <c r="D169" s="9" t="s">
        <v>610</v>
      </c>
      <c r="E169" s="8" t="s">
        <v>611</v>
      </c>
      <c r="F169" s="10"/>
      <c r="G169" s="11">
        <v>0</v>
      </c>
      <c r="H169" s="5"/>
      <c r="I169" s="11">
        <v>0</v>
      </c>
      <c r="J169" s="6"/>
      <c r="K169" s="11">
        <f>(I169*0.5)+(G169*0.5)</f>
        <v>0</v>
      </c>
    </row>
    <row r="170" spans="2:11" ht="15.75" x14ac:dyDescent="0.5">
      <c r="B170" s="8" t="s">
        <v>612</v>
      </c>
      <c r="C170" s="9" t="s">
        <v>613</v>
      </c>
      <c r="D170" s="9" t="s">
        <v>614</v>
      </c>
      <c r="E170" s="8" t="s">
        <v>615</v>
      </c>
      <c r="F170" s="10"/>
      <c r="G170" s="11">
        <v>0</v>
      </c>
      <c r="H170" s="5"/>
      <c r="I170" s="11">
        <v>0</v>
      </c>
      <c r="J170" s="6"/>
      <c r="K170" s="11">
        <f>(I170*0.5)+(G170*0.5)</f>
        <v>0</v>
      </c>
    </row>
    <row r="171" spans="2:11" ht="15.75" x14ac:dyDescent="0.5">
      <c r="B171" s="8" t="s">
        <v>616</v>
      </c>
      <c r="C171" s="9" t="s">
        <v>617</v>
      </c>
      <c r="D171" s="9" t="s">
        <v>618</v>
      </c>
      <c r="E171" s="8" t="s">
        <v>619</v>
      </c>
      <c r="F171" s="10"/>
      <c r="G171" s="11">
        <v>0</v>
      </c>
      <c r="H171" s="5"/>
      <c r="I171" s="11">
        <v>0</v>
      </c>
      <c r="J171" s="6"/>
      <c r="K171" s="11">
        <f>(I171*0.5)+(G171*0.5)</f>
        <v>0</v>
      </c>
    </row>
    <row r="172" spans="2:11" ht="15.75" x14ac:dyDescent="0.5">
      <c r="B172" s="8" t="s">
        <v>620</v>
      </c>
      <c r="C172" s="9" t="s">
        <v>621</v>
      </c>
      <c r="D172" s="9" t="s">
        <v>622</v>
      </c>
      <c r="E172" s="8" t="s">
        <v>623</v>
      </c>
      <c r="F172" s="10"/>
      <c r="G172" s="11">
        <v>0</v>
      </c>
      <c r="H172" s="5"/>
      <c r="I172" s="11">
        <v>0</v>
      </c>
      <c r="J172" s="6"/>
      <c r="K172" s="11">
        <f>(I172*0.5)+(G172*0.5)</f>
        <v>0</v>
      </c>
    </row>
    <row r="173" spans="2:11" ht="15.75" x14ac:dyDescent="0.5">
      <c r="B173" s="8" t="s">
        <v>624</v>
      </c>
      <c r="C173" s="9" t="s">
        <v>621</v>
      </c>
      <c r="D173" s="9" t="s">
        <v>625</v>
      </c>
      <c r="E173" s="8" t="s">
        <v>626</v>
      </c>
      <c r="F173" s="10"/>
      <c r="G173" s="11">
        <v>0</v>
      </c>
      <c r="H173" s="5"/>
      <c r="I173" s="11">
        <v>0</v>
      </c>
      <c r="J173" s="6"/>
      <c r="K173" s="11">
        <f>(I173*0.5)+(G173*0.5)</f>
        <v>0</v>
      </c>
    </row>
    <row r="174" spans="2:11" ht="15.75" x14ac:dyDescent="0.5">
      <c r="B174" s="8" t="s">
        <v>627</v>
      </c>
      <c r="C174" s="9" t="s">
        <v>628</v>
      </c>
      <c r="D174" s="9" t="s">
        <v>629</v>
      </c>
      <c r="E174" s="8" t="s">
        <v>630</v>
      </c>
      <c r="F174" s="10"/>
      <c r="G174" s="11">
        <v>22</v>
      </c>
      <c r="H174" s="5"/>
      <c r="I174" s="11">
        <v>0</v>
      </c>
      <c r="J174" s="6"/>
      <c r="K174" s="11">
        <f>(I174*0.5)+(G174*0.5)</f>
        <v>11</v>
      </c>
    </row>
    <row r="175" spans="2:11" ht="15.75" x14ac:dyDescent="0.5">
      <c r="B175" s="8" t="s">
        <v>631</v>
      </c>
      <c r="C175" s="9" t="s">
        <v>628</v>
      </c>
      <c r="D175" s="9" t="s">
        <v>632</v>
      </c>
      <c r="E175" s="8" t="s">
        <v>633</v>
      </c>
      <c r="F175" s="10"/>
      <c r="G175" s="11">
        <v>0</v>
      </c>
      <c r="H175" s="5"/>
      <c r="I175" s="11">
        <v>0</v>
      </c>
      <c r="J175" s="6"/>
      <c r="K175" s="11">
        <f>(I175*0.5)+(G175*0.5)</f>
        <v>0</v>
      </c>
    </row>
    <row r="176" spans="2:11" ht="15.75" x14ac:dyDescent="0.5">
      <c r="B176" s="8" t="s">
        <v>634</v>
      </c>
      <c r="C176" s="9" t="s">
        <v>628</v>
      </c>
      <c r="D176" s="9" t="s">
        <v>635</v>
      </c>
      <c r="E176" s="8" t="s">
        <v>636</v>
      </c>
      <c r="F176" s="10"/>
      <c r="G176" s="11">
        <v>0</v>
      </c>
      <c r="H176" s="5"/>
      <c r="I176" s="11">
        <v>0</v>
      </c>
      <c r="J176" s="6"/>
      <c r="K176" s="11">
        <f>(I176*0.5)+(G176*0.5)</f>
        <v>0</v>
      </c>
    </row>
    <row r="177" spans="2:11" ht="15.75" x14ac:dyDescent="0.5">
      <c r="B177" s="8" t="s">
        <v>637</v>
      </c>
      <c r="C177" s="9" t="s">
        <v>638</v>
      </c>
      <c r="D177" s="9" t="s">
        <v>639</v>
      </c>
      <c r="E177" s="8" t="s">
        <v>640</v>
      </c>
      <c r="F177" s="10"/>
      <c r="G177" s="11">
        <v>50</v>
      </c>
      <c r="H177" s="5"/>
      <c r="I177" s="11">
        <v>61</v>
      </c>
      <c r="J177" s="6"/>
      <c r="K177" s="11">
        <f>(I177*0.5)+(G177*0.5)</f>
        <v>55.5</v>
      </c>
    </row>
    <row r="178" spans="2:11" ht="15.75" x14ac:dyDescent="0.5">
      <c r="B178" s="8" t="s">
        <v>641</v>
      </c>
      <c r="C178" s="9" t="s">
        <v>642</v>
      </c>
      <c r="D178" s="9" t="s">
        <v>643</v>
      </c>
      <c r="E178" s="8" t="s">
        <v>644</v>
      </c>
      <c r="F178" s="10"/>
      <c r="G178" s="11">
        <v>0</v>
      </c>
      <c r="H178" s="5"/>
      <c r="I178" s="11">
        <v>0</v>
      </c>
      <c r="J178" s="6"/>
      <c r="K178" s="11">
        <f>(I178*0.5)+(G178*0.5)</f>
        <v>0</v>
      </c>
    </row>
    <row r="179" spans="2:11" ht="15.75" x14ac:dyDescent="0.5">
      <c r="B179" s="8" t="s">
        <v>645</v>
      </c>
      <c r="C179" s="9" t="s">
        <v>646</v>
      </c>
      <c r="D179" s="9" t="s">
        <v>647</v>
      </c>
      <c r="E179" s="8" t="s">
        <v>648</v>
      </c>
      <c r="F179" s="10"/>
      <c r="G179" s="11">
        <v>54</v>
      </c>
      <c r="H179" s="5"/>
      <c r="I179" s="11">
        <v>46</v>
      </c>
      <c r="J179" s="6"/>
      <c r="K179" s="11">
        <f>(I179*0.5)+(G179*0.5)</f>
        <v>50</v>
      </c>
    </row>
    <row r="180" spans="2:11" ht="15.75" x14ac:dyDescent="0.5">
      <c r="B180" s="8" t="s">
        <v>649</v>
      </c>
      <c r="C180" s="9" t="s">
        <v>646</v>
      </c>
      <c r="D180" s="9" t="s">
        <v>650</v>
      </c>
      <c r="E180" s="8" t="s">
        <v>651</v>
      </c>
      <c r="F180" s="10"/>
      <c r="G180" s="11">
        <v>0</v>
      </c>
      <c r="H180" s="5"/>
      <c r="I180" s="11">
        <v>0</v>
      </c>
      <c r="J180" s="6"/>
      <c r="K180" s="11">
        <f>(I180*0.5)+(G180*0.5)</f>
        <v>0</v>
      </c>
    </row>
    <row r="181" spans="2:11" ht="15.75" x14ac:dyDescent="0.5">
      <c r="B181" s="8" t="s">
        <v>652</v>
      </c>
      <c r="C181" s="9" t="s">
        <v>653</v>
      </c>
      <c r="D181" s="9" t="s">
        <v>654</v>
      </c>
      <c r="E181" s="8" t="s">
        <v>655</v>
      </c>
      <c r="F181" s="10"/>
      <c r="G181" s="11">
        <v>40</v>
      </c>
      <c r="H181" s="5"/>
      <c r="I181" s="11">
        <v>30</v>
      </c>
      <c r="J181" s="6"/>
      <c r="K181" s="11">
        <f>(I181*0.5)+(G181*0.5)</f>
        <v>35</v>
      </c>
    </row>
    <row r="182" spans="2:11" ht="15.75" x14ac:dyDescent="0.5">
      <c r="B182" s="8" t="s">
        <v>656</v>
      </c>
      <c r="C182" s="9" t="s">
        <v>657</v>
      </c>
      <c r="D182" s="9" t="s">
        <v>658</v>
      </c>
      <c r="E182" s="8" t="s">
        <v>659</v>
      </c>
      <c r="F182" s="10"/>
      <c r="G182" s="11">
        <v>64</v>
      </c>
      <c r="H182" s="5"/>
      <c r="I182" s="11">
        <v>76</v>
      </c>
      <c r="J182" s="6"/>
      <c r="K182" s="11">
        <f>(I182*0.5)+(G182*0.5)</f>
        <v>70</v>
      </c>
    </row>
    <row r="183" spans="2:11" ht="15.75" x14ac:dyDescent="0.5">
      <c r="B183" s="8" t="s">
        <v>660</v>
      </c>
      <c r="C183" s="9" t="s">
        <v>661</v>
      </c>
      <c r="D183" s="9" t="s">
        <v>662</v>
      </c>
      <c r="E183" s="8" t="s">
        <v>663</v>
      </c>
      <c r="F183" s="10"/>
      <c r="G183" s="11">
        <v>48</v>
      </c>
      <c r="H183" s="5"/>
      <c r="I183" s="11">
        <v>0</v>
      </c>
      <c r="J183" s="6"/>
      <c r="K183" s="11">
        <f>(I183*0.5)+(G183*0.5)</f>
        <v>24</v>
      </c>
    </row>
    <row r="184" spans="2:11" ht="15.75" x14ac:dyDescent="0.5">
      <c r="B184" s="8" t="s">
        <v>664</v>
      </c>
      <c r="C184" s="9" t="s">
        <v>665</v>
      </c>
      <c r="D184" s="9" t="s">
        <v>666</v>
      </c>
      <c r="E184" s="8" t="s">
        <v>667</v>
      </c>
      <c r="F184" s="10"/>
      <c r="G184" s="11">
        <v>0</v>
      </c>
      <c r="H184" s="5"/>
      <c r="I184" s="11">
        <v>0</v>
      </c>
      <c r="J184" s="6"/>
      <c r="K184" s="11">
        <f>(I184*0.5)+(G184*0.5)</f>
        <v>0</v>
      </c>
    </row>
    <row r="185" spans="2:11" ht="15.75" x14ac:dyDescent="0.5">
      <c r="B185" s="8" t="s">
        <v>668</v>
      </c>
      <c r="C185" s="9" t="s">
        <v>669</v>
      </c>
      <c r="D185" s="9" t="s">
        <v>670</v>
      </c>
      <c r="E185" s="8" t="s">
        <v>671</v>
      </c>
      <c r="F185" s="10"/>
      <c r="G185" s="11">
        <v>0</v>
      </c>
      <c r="H185" s="5"/>
      <c r="I185" s="11">
        <v>0</v>
      </c>
      <c r="J185" s="6"/>
      <c r="K185" s="11">
        <f>(I185*0.5)+(G185*0.5)</f>
        <v>0</v>
      </c>
    </row>
    <row r="186" spans="2:11" ht="15.75" x14ac:dyDescent="0.5">
      <c r="B186" s="8" t="s">
        <v>672</v>
      </c>
      <c r="C186" s="9" t="s">
        <v>673</v>
      </c>
      <c r="D186" s="9" t="s">
        <v>674</v>
      </c>
      <c r="E186" s="8" t="s">
        <v>675</v>
      </c>
      <c r="F186" s="10"/>
      <c r="G186" s="11">
        <v>0</v>
      </c>
      <c r="H186" s="5"/>
      <c r="I186" s="11">
        <v>18</v>
      </c>
      <c r="J186" s="6"/>
      <c r="K186" s="11">
        <f>(I186*0.5)+(G186*0.5)</f>
        <v>9</v>
      </c>
    </row>
    <row r="187" spans="2:11" ht="15.75" x14ac:dyDescent="0.5">
      <c r="B187" s="8" t="s">
        <v>676</v>
      </c>
      <c r="C187" s="9" t="s">
        <v>677</v>
      </c>
      <c r="D187" s="9" t="s">
        <v>678</v>
      </c>
      <c r="E187" s="8" t="s">
        <v>679</v>
      </c>
      <c r="F187" s="10"/>
      <c r="G187" s="11">
        <v>62</v>
      </c>
      <c r="H187" s="5"/>
      <c r="I187" s="11">
        <v>0</v>
      </c>
      <c r="J187" s="6"/>
      <c r="K187" s="11">
        <f>(I187*0.5)+(G187*0.5)</f>
        <v>31</v>
      </c>
    </row>
    <row r="189" spans="2:11" x14ac:dyDescent="0.45">
      <c r="K189" s="20">
        <v>75</v>
      </c>
    </row>
    <row r="190" spans="2:11" x14ac:dyDescent="0.45">
      <c r="K190" s="20">
        <v>71</v>
      </c>
    </row>
    <row r="191" spans="2:11" x14ac:dyDescent="0.45">
      <c r="K191" s="20">
        <v>70.5</v>
      </c>
    </row>
    <row r="192" spans="2:11" x14ac:dyDescent="0.45">
      <c r="K192" s="20">
        <v>70</v>
      </c>
    </row>
    <row r="193" spans="11:11" x14ac:dyDescent="0.45">
      <c r="K193" s="20">
        <v>70</v>
      </c>
    </row>
    <row r="194" spans="11:11" x14ac:dyDescent="0.45">
      <c r="K194" s="20">
        <v>67</v>
      </c>
    </row>
    <row r="195" spans="11:11" x14ac:dyDescent="0.45">
      <c r="K195" s="20">
        <v>64</v>
      </c>
    </row>
    <row r="196" spans="11:11" x14ac:dyDescent="0.45">
      <c r="K196" s="20">
        <v>60</v>
      </c>
    </row>
    <row r="197" spans="11:11" x14ac:dyDescent="0.45">
      <c r="K197" s="20">
        <v>60</v>
      </c>
    </row>
    <row r="198" spans="11:11" x14ac:dyDescent="0.45">
      <c r="K198" s="20">
        <v>60</v>
      </c>
    </row>
    <row r="199" spans="11:11" x14ac:dyDescent="0.45">
      <c r="K199" s="20">
        <v>57.5</v>
      </c>
    </row>
    <row r="200" spans="11:11" x14ac:dyDescent="0.45">
      <c r="K200" s="20">
        <v>57</v>
      </c>
    </row>
    <row r="201" spans="11:11" x14ac:dyDescent="0.45">
      <c r="K201" s="20">
        <v>57</v>
      </c>
    </row>
    <row r="202" spans="11:11" x14ac:dyDescent="0.45">
      <c r="K202" s="20">
        <v>55.5</v>
      </c>
    </row>
    <row r="203" spans="11:11" x14ac:dyDescent="0.45">
      <c r="K203" s="20">
        <v>55.5</v>
      </c>
    </row>
    <row r="204" spans="11:11" x14ac:dyDescent="0.45">
      <c r="K204" s="20">
        <v>54.5</v>
      </c>
    </row>
    <row r="205" spans="11:11" x14ac:dyDescent="0.45">
      <c r="K205" s="20">
        <v>54</v>
      </c>
    </row>
    <row r="206" spans="11:11" x14ac:dyDescent="0.45">
      <c r="K206" s="20">
        <v>54</v>
      </c>
    </row>
    <row r="207" spans="11:11" x14ac:dyDescent="0.45">
      <c r="K207" s="20">
        <v>53.5</v>
      </c>
    </row>
    <row r="208" spans="11:11" x14ac:dyDescent="0.45">
      <c r="K208" s="20">
        <v>53.5</v>
      </c>
    </row>
    <row r="209" spans="11:11" x14ac:dyDescent="0.45">
      <c r="K209" s="20">
        <v>50</v>
      </c>
    </row>
    <row r="210" spans="11:11" x14ac:dyDescent="0.45">
      <c r="K210" s="20">
        <v>47</v>
      </c>
    </row>
    <row r="211" spans="11:11" x14ac:dyDescent="0.45">
      <c r="K211" s="20">
        <v>46</v>
      </c>
    </row>
    <row r="212" spans="11:11" x14ac:dyDescent="0.45">
      <c r="K212" s="20">
        <v>43.5</v>
      </c>
    </row>
    <row r="213" spans="11:11" x14ac:dyDescent="0.45">
      <c r="K213" s="20">
        <v>43</v>
      </c>
    </row>
    <row r="214" spans="11:11" x14ac:dyDescent="0.45">
      <c r="K214" s="20">
        <v>41</v>
      </c>
    </row>
    <row r="215" spans="11:11" x14ac:dyDescent="0.45">
      <c r="K215" s="20">
        <v>40</v>
      </c>
    </row>
    <row r="216" spans="11:11" x14ac:dyDescent="0.45">
      <c r="K216" s="20">
        <v>40</v>
      </c>
    </row>
    <row r="217" spans="11:11" x14ac:dyDescent="0.45">
      <c r="K217" s="20">
        <v>37.5</v>
      </c>
    </row>
    <row r="218" spans="11:11" x14ac:dyDescent="0.45">
      <c r="K218" s="20">
        <v>36.5</v>
      </c>
    </row>
    <row r="219" spans="11:11" x14ac:dyDescent="0.45">
      <c r="K219" s="20">
        <v>36.5</v>
      </c>
    </row>
    <row r="220" spans="11:11" x14ac:dyDescent="0.45">
      <c r="K220" s="20">
        <v>36.5</v>
      </c>
    </row>
    <row r="221" spans="11:11" x14ac:dyDescent="0.45">
      <c r="K221" s="20">
        <v>36.5</v>
      </c>
    </row>
    <row r="222" spans="11:11" x14ac:dyDescent="0.45">
      <c r="K222" s="20">
        <v>36</v>
      </c>
    </row>
    <row r="223" spans="11:11" x14ac:dyDescent="0.45">
      <c r="K223" s="20">
        <v>36</v>
      </c>
    </row>
    <row r="224" spans="11:11" x14ac:dyDescent="0.45">
      <c r="K224" s="20">
        <v>35.5</v>
      </c>
    </row>
    <row r="225" spans="11:11" x14ac:dyDescent="0.45">
      <c r="K225" s="20">
        <v>35</v>
      </c>
    </row>
    <row r="226" spans="11:11" x14ac:dyDescent="0.45">
      <c r="K226" s="20">
        <v>35</v>
      </c>
    </row>
    <row r="227" spans="11:11" x14ac:dyDescent="0.45">
      <c r="K227" s="20">
        <v>34</v>
      </c>
    </row>
    <row r="228" spans="11:11" x14ac:dyDescent="0.45">
      <c r="K228" s="20">
        <v>33</v>
      </c>
    </row>
    <row r="229" spans="11:11" x14ac:dyDescent="0.45">
      <c r="K229" s="20">
        <v>33</v>
      </c>
    </row>
    <row r="230" spans="11:11" x14ac:dyDescent="0.45">
      <c r="K230" s="20">
        <v>32</v>
      </c>
    </row>
    <row r="231" spans="11:11" x14ac:dyDescent="0.45">
      <c r="K231" s="20">
        <v>32</v>
      </c>
    </row>
    <row r="232" spans="11:11" x14ac:dyDescent="0.45">
      <c r="K232" s="20">
        <v>31</v>
      </c>
    </row>
    <row r="233" spans="11:11" x14ac:dyDescent="0.45">
      <c r="K233" s="20">
        <v>31</v>
      </c>
    </row>
    <row r="234" spans="11:11" x14ac:dyDescent="0.45">
      <c r="K234" s="20">
        <v>31</v>
      </c>
    </row>
    <row r="235" spans="11:11" x14ac:dyDescent="0.45">
      <c r="K235" s="20">
        <v>31</v>
      </c>
    </row>
    <row r="236" spans="11:11" x14ac:dyDescent="0.45">
      <c r="K236" s="20">
        <v>31</v>
      </c>
    </row>
    <row r="237" spans="11:11" x14ac:dyDescent="0.45">
      <c r="K237" s="20">
        <v>28.5</v>
      </c>
    </row>
    <row r="238" spans="11:11" x14ac:dyDescent="0.45">
      <c r="K238" s="20">
        <v>28.5</v>
      </c>
    </row>
    <row r="239" spans="11:11" x14ac:dyDescent="0.45">
      <c r="K239" s="20">
        <v>27.5</v>
      </c>
    </row>
    <row r="240" spans="11:11" x14ac:dyDescent="0.45">
      <c r="K240" s="20">
        <v>26</v>
      </c>
    </row>
    <row r="241" spans="11:11" x14ac:dyDescent="0.45">
      <c r="K241" s="20">
        <v>25</v>
      </c>
    </row>
    <row r="242" spans="11:11" x14ac:dyDescent="0.45">
      <c r="K242" s="20">
        <v>25</v>
      </c>
    </row>
    <row r="243" spans="11:11" x14ac:dyDescent="0.45">
      <c r="K243" s="20">
        <v>24</v>
      </c>
    </row>
    <row r="244" spans="11:11" x14ac:dyDescent="0.45">
      <c r="K244" s="20">
        <v>23.5</v>
      </c>
    </row>
    <row r="245" spans="11:11" x14ac:dyDescent="0.45">
      <c r="K245" s="20">
        <v>22.5</v>
      </c>
    </row>
    <row r="246" spans="11:11" x14ac:dyDescent="0.45">
      <c r="K246" s="20">
        <v>21</v>
      </c>
    </row>
    <row r="247" spans="11:11" x14ac:dyDescent="0.45">
      <c r="K247" s="20">
        <v>20.5</v>
      </c>
    </row>
    <row r="248" spans="11:11" x14ac:dyDescent="0.45">
      <c r="K248" s="20">
        <v>20.5</v>
      </c>
    </row>
    <row r="249" spans="11:11" x14ac:dyDescent="0.45">
      <c r="K249" s="20">
        <v>20.5</v>
      </c>
    </row>
    <row r="250" spans="11:11" x14ac:dyDescent="0.45">
      <c r="K250" s="20">
        <v>20</v>
      </c>
    </row>
    <row r="251" spans="11:11" x14ac:dyDescent="0.45">
      <c r="K251" s="20">
        <v>20</v>
      </c>
    </row>
    <row r="252" spans="11:11" x14ac:dyDescent="0.45">
      <c r="K252" s="20">
        <v>20</v>
      </c>
    </row>
    <row r="253" spans="11:11" x14ac:dyDescent="0.45">
      <c r="K253" s="20">
        <v>20</v>
      </c>
    </row>
    <row r="254" spans="11:11" x14ac:dyDescent="0.45">
      <c r="K254" s="20">
        <v>20</v>
      </c>
    </row>
    <row r="255" spans="11:11" x14ac:dyDescent="0.45">
      <c r="K255" s="20">
        <v>20</v>
      </c>
    </row>
    <row r="256" spans="11:11" x14ac:dyDescent="0.45">
      <c r="K256" s="20">
        <v>19</v>
      </c>
    </row>
    <row r="257" spans="11:11" x14ac:dyDescent="0.45">
      <c r="K257" s="20">
        <v>17</v>
      </c>
    </row>
    <row r="258" spans="11:11" x14ac:dyDescent="0.45">
      <c r="K258" s="20">
        <v>16.5</v>
      </c>
    </row>
    <row r="259" spans="11:11" x14ac:dyDescent="0.45">
      <c r="K259" s="20">
        <v>16.5</v>
      </c>
    </row>
    <row r="260" spans="11:11" x14ac:dyDescent="0.45">
      <c r="K260" s="20">
        <v>14</v>
      </c>
    </row>
    <row r="261" spans="11:11" x14ac:dyDescent="0.45">
      <c r="K261" s="20">
        <v>12.5</v>
      </c>
    </row>
    <row r="262" spans="11:11" x14ac:dyDescent="0.45">
      <c r="K262" s="20">
        <v>12.5</v>
      </c>
    </row>
    <row r="263" spans="11:11" x14ac:dyDescent="0.45">
      <c r="K263" s="20">
        <v>11.5</v>
      </c>
    </row>
    <row r="264" spans="11:11" x14ac:dyDescent="0.45">
      <c r="K264" s="20">
        <v>11</v>
      </c>
    </row>
    <row r="265" spans="11:11" x14ac:dyDescent="0.45">
      <c r="K265" s="20">
        <v>11</v>
      </c>
    </row>
    <row r="266" spans="11:11" x14ac:dyDescent="0.45">
      <c r="K266" s="20">
        <v>10.5</v>
      </c>
    </row>
    <row r="267" spans="11:11" x14ac:dyDescent="0.45">
      <c r="K267" s="20">
        <v>10.5</v>
      </c>
    </row>
    <row r="268" spans="11:11" x14ac:dyDescent="0.45">
      <c r="K268" s="20">
        <v>10</v>
      </c>
    </row>
    <row r="269" spans="11:11" x14ac:dyDescent="0.45">
      <c r="K269" s="20">
        <v>9</v>
      </c>
    </row>
    <row r="270" spans="11:11" x14ac:dyDescent="0.45">
      <c r="K270" s="20">
        <v>1.5</v>
      </c>
    </row>
    <row r="271" spans="11:11" x14ac:dyDescent="0.45">
      <c r="K271" s="20">
        <v>0.5</v>
      </c>
    </row>
    <row r="272" spans="11:11" x14ac:dyDescent="0.45">
      <c r="K272" s="20">
        <v>0.5</v>
      </c>
    </row>
    <row r="273" spans="11:11" x14ac:dyDescent="0.45">
      <c r="K273" s="20">
        <v>0.5</v>
      </c>
    </row>
    <row r="274" spans="11:11" x14ac:dyDescent="0.45">
      <c r="K274" s="20">
        <v>0.5</v>
      </c>
    </row>
    <row r="275" spans="11:11" x14ac:dyDescent="0.45">
      <c r="K275" s="20">
        <v>0.5</v>
      </c>
    </row>
    <row r="276" spans="11:11" x14ac:dyDescent="0.45">
      <c r="K276" s="20">
        <v>0.5</v>
      </c>
    </row>
  </sheetData>
  <sortState xmlns:xlrd2="http://schemas.microsoft.com/office/spreadsheetml/2017/richdata2" ref="P3:P186">
    <sortCondition descending="1" ref="P3:P186"/>
  </sortState>
  <mergeCells count="3">
    <mergeCell ref="M7:N7"/>
    <mergeCell ref="M3:N3"/>
    <mergeCell ref="M11:N11"/>
  </mergeCells>
  <conditionalFormatting sqref="K4:K187">
    <cfRule type="cellIs" dxfId="1" priority="1" operator="lessThan">
      <formula>40</formula>
    </cfRule>
    <cfRule type="cellIs" dxfId="0" priority="2" operator="greaterThan">
      <formula>39.99</formula>
    </cfRule>
  </conditionalFormatting>
  <hyperlinks>
    <hyperlink ref="B104" r:id="rId1" display="https://bireports.uwtsd.ac.uk/ReportServer?%2FReporting%2FFaculty%20Query%20System%20V2%2FStudentDetails&amp;STU_CODE=2017764&amp;ACCESS_LEVEL=N&amp;rs%3AParameterLanguage=" xr:uid="{820E577B-8FC7-4BCD-B1E6-B401520F6121}"/>
    <hyperlink ref="E104" location="mailto:2017764@student.uwtsd.ac.uk" display="mailto:2017764@student.uwtsd.ac.uk" xr:uid="{897BA32F-A5C5-430B-A3C9-6049B7A683A7}"/>
    <hyperlink ref="B88" r:id="rId2" display="https://bireports.uwtsd.ac.uk/ReportServer?%2FReporting%2FFaculty%20Query%20System%20V2%2FStudentDetails&amp;STU_CODE=2018998&amp;ACCESS_LEVEL=N&amp;rs%3AParameterLanguage=" xr:uid="{D2ACCCB2-B9A5-4D5B-898A-AB97EEFD0975}"/>
    <hyperlink ref="E88" location="mailto:2018998@student.uwtsd.ac.uk" display="mailto:2018998@student.uwtsd.ac.uk" xr:uid="{FF419E2C-B8E8-4A0D-B61C-1EB036DE5EB9}"/>
    <hyperlink ref="B32" r:id="rId3" display="https://bireports.uwtsd.ac.uk/ReportServer?%2FReporting%2FFaculty%20Query%20System%20V2%2FStudentDetails&amp;STU_CODE=2022866&amp;ACCESS_LEVEL=N&amp;rs%3AParameterLanguage=" xr:uid="{9D6348C3-0F3E-493E-81F4-E4C8BCD6E4E6}"/>
    <hyperlink ref="E32" location="mailto:2022866@student.uwtsd.ac.uk" display="mailto:2022866@student.uwtsd.ac.uk" xr:uid="{9EF56978-96A8-4638-8D2A-2CF34EC3243E}"/>
    <hyperlink ref="B103" r:id="rId4" display="https://bireports.uwtsd.ac.uk/ReportServer?%2FReporting%2FFaculty%20Query%20System%20V2%2FStudentDetails&amp;STU_CODE=2026224&amp;ACCESS_LEVEL=N&amp;rs%3AParameterLanguage=" xr:uid="{6FBC283A-4473-4C27-9E81-AB5B84946277}"/>
    <hyperlink ref="E103" location="mailto:2026224@student.uwtsd.ac.uk" display="mailto:2026224@student.uwtsd.ac.uk" xr:uid="{00B5F117-DF9C-4547-83DC-09DB714B6595}"/>
    <hyperlink ref="B132" r:id="rId5" display="https://bireports.uwtsd.ac.uk/ReportServer?%2FReporting%2FFaculty%20Query%20System%20V2%2FStudentDetails&amp;STU_CODE=2108352&amp;ACCESS_LEVEL=N&amp;rs%3AParameterLanguage=" xr:uid="{D6E936C8-5C24-47AB-AC2B-BCE15F0D9F17}"/>
    <hyperlink ref="E132" location="mailto:2108352@student.uwtsd.ac.uk" display="mailto:2108352@student.uwtsd.ac.uk" xr:uid="{F6FFDC7C-0661-4ADB-ABEA-1F1C95BCBFD8}"/>
    <hyperlink ref="B147" r:id="rId6" display="https://bireports.uwtsd.ac.uk/ReportServer?%2FReporting%2FFaculty%20Query%20System%20V2%2FStudentDetails&amp;STU_CODE=2126598&amp;ACCESS_LEVEL=N&amp;rs%3AParameterLanguage=" xr:uid="{BFD7B29A-F003-4343-AD09-C6E6C7DDDC90}"/>
    <hyperlink ref="E147" location="mailto:2126598@student.uwtsd.ac.uk" display="mailto:2126598@student.uwtsd.ac.uk" xr:uid="{37111EB9-EAB0-4C36-9DDE-DE5DAF43FCF6}"/>
    <hyperlink ref="B20" r:id="rId7" display="https://bireports.uwtsd.ac.uk/ReportServer?%2FReporting%2FFaculty%20Query%20System%20V2%2FStudentDetails&amp;STU_CODE=2127237&amp;ACCESS_LEVEL=N&amp;rs%3AParameterLanguage=" xr:uid="{3B01712F-FC60-4165-A991-C6022D5F6D3B}"/>
    <hyperlink ref="E20" location="mailto:2127237@student.uwtsd.ac.uk" display="mailto:2127237@student.uwtsd.ac.uk" xr:uid="{4C2FD2F5-88E6-4BB2-A765-27C17BE716AB}"/>
    <hyperlink ref="B177" r:id="rId8" display="https://bireports.uwtsd.ac.uk/ReportServer?%2FReporting%2FFaculty%20Query%20System%20V2%2FStudentDetails&amp;STU_CODE=2127239&amp;ACCESS_LEVEL=N&amp;rs%3AParameterLanguage=" xr:uid="{AF02C8BA-C205-4DF3-B36D-D19B1BF71DA0}"/>
    <hyperlink ref="E177" location="mailto:2127239@student.uwtsd.ac.uk" display="mailto:2127239@student.uwtsd.ac.uk" xr:uid="{ADA2E8E6-C682-4D64-8ED3-A2AD9B08931C}"/>
    <hyperlink ref="B151" r:id="rId9" display="https://bireports.uwtsd.ac.uk/ReportServer?%2FReporting%2FFaculty%20Query%20System%20V2%2FStudentDetails&amp;STU_CODE=2127271&amp;ACCESS_LEVEL=N&amp;rs%3AParameterLanguage=" xr:uid="{790FA7F0-5CA2-4C40-8EB6-9EFC983EAFB1}"/>
    <hyperlink ref="E151" location="mailto:2127271@student.uwtsd.ac.uk" display="mailto:2127271@student.uwtsd.ac.uk" xr:uid="{2569C0A3-969A-4460-B046-FE1B28986BF1}"/>
    <hyperlink ref="B167" r:id="rId10" display="https://bireports.uwtsd.ac.uk/ReportServer?%2FReporting%2FFaculty%20Query%20System%20V2%2FStudentDetails&amp;STU_CODE=2206965&amp;ACCESS_LEVEL=N&amp;rs%3AParameterLanguage=" xr:uid="{A00C2326-B03B-4280-94D7-33BAA49814BB}"/>
    <hyperlink ref="E167" location="mailto:2206965@student.uwtsd.ac.uk" display="mailto:2206965@student.uwtsd.ac.uk" xr:uid="{CC2680FA-BC33-4630-B78C-7C5A71950BD7}"/>
    <hyperlink ref="B102" r:id="rId11" display="https://bireports.uwtsd.ac.uk/ReportServer?%2FReporting%2FFaculty%20Query%20System%20V2%2FStudentDetails&amp;STU_CODE=2207929&amp;ACCESS_LEVEL=N&amp;rs%3AParameterLanguage=" xr:uid="{AF64743B-BCB2-4753-8ED7-217B2DFD502B}"/>
    <hyperlink ref="E102" location="mailto:2207929@student.uwtsd.ac.uk" display="mailto:2207929@student.uwtsd.ac.uk" xr:uid="{D1C424AA-5D7A-48F9-B03B-D8DE955A97A3}"/>
    <hyperlink ref="B21" r:id="rId12" display="https://bireports.uwtsd.ac.uk/ReportServer?%2FReporting%2FFaculty%20Query%20System%20V2%2FStudentDetails&amp;STU_CODE=2209702&amp;ACCESS_LEVEL=N&amp;rs%3AParameterLanguage=" xr:uid="{2E84FFDF-9537-4A0E-BFCC-5B6CC9F05D77}"/>
    <hyperlink ref="E21" location="mailto:2209702@student.uwtsd.ac.uk" display="mailto:2209702@student.uwtsd.ac.uk" xr:uid="{16B3251B-15E6-4283-8F48-C4219B717150}"/>
    <hyperlink ref="B44" r:id="rId13" display="https://bireports.uwtsd.ac.uk/ReportServer?%2FReporting%2FFaculty%20Query%20System%20V2%2FStudentDetails&amp;STU_CODE=2209929&amp;ACCESS_LEVEL=N&amp;rs%3AParameterLanguage=" xr:uid="{F24A5759-73B0-4604-8D48-1E56343E1A3E}"/>
    <hyperlink ref="E44" location="mailto:2209929@student.uwtsd.ac.uk" display="mailto:2209929@student.uwtsd.ac.uk" xr:uid="{04397D56-6B0C-41B8-8606-08AA9B61FD1A}"/>
    <hyperlink ref="B80" r:id="rId14" display="https://bireports.uwtsd.ac.uk/ReportServer?%2FReporting%2FFaculty%20Query%20System%20V2%2FStudentDetails&amp;STU_CODE=2212910&amp;ACCESS_LEVEL=N&amp;rs%3AParameterLanguage=" xr:uid="{971C41D4-80E8-4B29-8CB2-DABB5ECB2129}"/>
    <hyperlink ref="E80" location="mailto:2212910@student.uwtsd.ac.uk" display="mailto:2212910@student.uwtsd.ac.uk" xr:uid="{291D54F7-7AEB-428F-919E-196251CD3259}"/>
    <hyperlink ref="B37" r:id="rId15" display="https://bireports.uwtsd.ac.uk/ReportServer?%2FReporting%2FFaculty%20Query%20System%20V2%2FStudentDetails&amp;STU_CODE=2212913&amp;ACCESS_LEVEL=N&amp;rs%3AParameterLanguage=" xr:uid="{34E9844B-0DA6-4635-869E-C1E21C3E22E6}"/>
    <hyperlink ref="E37" location="mailto:2212913@student.uwtsd.ac.uk" display="mailto:2212913@student.uwtsd.ac.uk" xr:uid="{07971F3E-86B2-4DFC-BD12-C4C2DB0DCB2A}"/>
    <hyperlink ref="B34" r:id="rId16" display="https://bireports.uwtsd.ac.uk/ReportServer?%2FReporting%2FFaculty%20Query%20System%20V2%2FStudentDetails&amp;STU_CODE=2212914&amp;ACCESS_LEVEL=N&amp;rs%3AParameterLanguage=" xr:uid="{49AB03A9-D881-4590-AD9B-C44EA9E115F4}"/>
    <hyperlink ref="E34" location="mailto:2212914@student.uwtsd.ac.uk" display="mailto:2212914@student.uwtsd.ac.uk" xr:uid="{BA3EDA6B-4839-424C-9F7E-AF798848CD65}"/>
    <hyperlink ref="B118" r:id="rId17" display="https://bireports.uwtsd.ac.uk/ReportServer?%2FReporting%2FFaculty%20Query%20System%20V2%2FStudentDetails&amp;STU_CODE=2213289&amp;ACCESS_LEVEL=N&amp;rs%3AParameterLanguage=" xr:uid="{4802D91F-9302-4584-B0C3-A024F3D3E012}"/>
    <hyperlink ref="E118" location="mailto:2213289@student.uwtsd.ac.uk" display="mailto:2213289@student.uwtsd.ac.uk" xr:uid="{9621ED03-AFF0-4BD3-B4F9-AC784A01454A}"/>
    <hyperlink ref="B182" r:id="rId18" display="https://bireports.uwtsd.ac.uk/ReportServer?%2FReporting%2FFaculty%20Query%20System%20V2%2FStudentDetails&amp;STU_CODE=2213643&amp;ACCESS_LEVEL=N&amp;rs%3AParameterLanguage=" xr:uid="{5E65FB28-F3F4-4671-9CD8-8AC4142C5996}"/>
    <hyperlink ref="E182" location="mailto:2213643@student.uwtsd.ac.uk" display="mailto:2213643@student.uwtsd.ac.uk" xr:uid="{5115508D-4C52-4B26-BD1F-EE3CCF66107F}"/>
    <hyperlink ref="B93" r:id="rId19" display="https://bireports.uwtsd.ac.uk/ReportServer?%2FReporting%2FFaculty%20Query%20System%20V2%2FStudentDetails&amp;STU_CODE=2219946&amp;ACCESS_LEVEL=N&amp;rs%3AParameterLanguage=" xr:uid="{E8EB5BED-8EAC-479F-9D28-A09C15A20D4E}"/>
    <hyperlink ref="E93" location="mailto:2219946@student.uwtsd.ac.uk" display="mailto:2219946@student.uwtsd.ac.uk" xr:uid="{8C540034-B874-4C35-8057-C5CB4A027C6C}"/>
    <hyperlink ref="B186" r:id="rId20" display="https://bireports.uwtsd.ac.uk/ReportServer?%2FReporting%2FFaculty%20Query%20System%20V2%2FStudentDetails&amp;STU_CODE=2227508&amp;ACCESS_LEVEL=N&amp;rs%3AParameterLanguage=" xr:uid="{ECA0A662-C8E1-4BD8-84B6-B5D3528B2ACF}"/>
    <hyperlink ref="E186" location="mailto:2227508@student.uwtsd.ac.uk" display="mailto:2227508@student.uwtsd.ac.uk" xr:uid="{305174DA-0704-4680-B296-FC6D6B9F845F}"/>
    <hyperlink ref="B84" r:id="rId21" display="https://bireports.uwtsd.ac.uk/ReportServer?%2FReporting%2FFaculty%20Query%20System%20V2%2FStudentDetails&amp;STU_CODE=2229222&amp;ACCESS_LEVEL=N&amp;rs%3AParameterLanguage=" xr:uid="{46A4159A-1671-40C7-80A2-764F632707C1}"/>
    <hyperlink ref="E84" location="mailto:2229222@student.uwtsd.ac.uk" display="mailto:2229222@student.uwtsd.ac.uk" xr:uid="{54AB689F-506B-4475-BF2A-354EC83D1FC3}"/>
    <hyperlink ref="B94" r:id="rId22" display="https://bireports.uwtsd.ac.uk/ReportServer?%2FReporting%2FFaculty%20Query%20System%20V2%2FStudentDetails&amp;STU_CODE=2229722&amp;ACCESS_LEVEL=N&amp;rs%3AParameterLanguage=" xr:uid="{7732D0CA-1CA6-4468-A716-C2CDE07FD41E}"/>
    <hyperlink ref="E94" location="mailto:2229722@student.uwtsd.ac.uk" display="mailto:2229722@student.uwtsd.ac.uk" xr:uid="{7FD7E917-B959-48CC-A45A-DA8F765DD5F0}"/>
    <hyperlink ref="B63" r:id="rId23" display="https://bireports.uwtsd.ac.uk/ReportServer?%2FReporting%2FFaculty%20Query%20System%20V2%2FStudentDetails&amp;STU_CODE=2229727&amp;ACCESS_LEVEL=N&amp;rs%3AParameterLanguage=" xr:uid="{068044A0-67C8-4B12-A213-77C918375AE3}"/>
    <hyperlink ref="E63" location="mailto:2229727@student.uwtsd.ac.uk" display="mailto:2229727@student.uwtsd.ac.uk" xr:uid="{13218B01-D5D9-4F89-893D-B5472358ED93}"/>
    <hyperlink ref="B155" r:id="rId24" display="https://bireports.uwtsd.ac.uk/ReportServer?%2FReporting%2FFaculty%20Query%20System%20V2%2FStudentDetails&amp;STU_CODE=2230057&amp;ACCESS_LEVEL=N&amp;rs%3AParameterLanguage=" xr:uid="{78C8C9C9-7E69-4084-8906-8C97AE805E98}"/>
    <hyperlink ref="E155" location="mailto:2230057@student.uwtsd.ac.uk" display="mailto:2230057@student.uwtsd.ac.uk" xr:uid="{8C49E981-EBC4-4936-A825-392591E514CA}"/>
    <hyperlink ref="B136" r:id="rId25" display="https://bireports.uwtsd.ac.uk/ReportServer?%2FReporting%2FFaculty%20Query%20System%20V2%2FStudentDetails&amp;STU_CODE=2230058&amp;ACCESS_LEVEL=N&amp;rs%3AParameterLanguage=" xr:uid="{CD5DF11A-EC5F-4FE0-841D-963799A1E803}"/>
    <hyperlink ref="E136" location="mailto:2230058@student.uwtsd.ac.uk" display="mailto:2230058@student.uwtsd.ac.uk" xr:uid="{9761803F-B25B-4200-BF24-7119A33E6616}"/>
    <hyperlink ref="B17" r:id="rId26" display="https://bireports.uwtsd.ac.uk/ReportServer?%2FReporting%2FFaculty%20Query%20System%20V2%2FStudentDetails&amp;STU_CODE=2230692&amp;ACCESS_LEVEL=N&amp;rs%3AParameterLanguage=" xr:uid="{D8E288B2-0A20-4036-9630-E7BBF521E4DD}"/>
    <hyperlink ref="E17" location="mailto:2230692@student.uwtsd.ac.uk" display="mailto:2230692@student.uwtsd.ac.uk" xr:uid="{81CBFAF2-8FD5-4098-86C3-1C5B54F01B3E}"/>
    <hyperlink ref="B179" r:id="rId27" display="https://bireports.uwtsd.ac.uk/ReportServer?%2FReporting%2FFaculty%20Query%20System%20V2%2FStudentDetails&amp;STU_CODE=2230721&amp;ACCESS_LEVEL=N&amp;rs%3AParameterLanguage=" xr:uid="{B9E8FB24-0A72-495D-A036-963E55D048A0}"/>
    <hyperlink ref="E179" location="mailto:2230721@student.uwtsd.ac.uk" display="mailto:2230721@student.uwtsd.ac.uk" xr:uid="{7F5B9423-CC30-4B30-A6FE-2763D3729D4F}"/>
    <hyperlink ref="B99" r:id="rId28" display="https://bireports.uwtsd.ac.uk/ReportServer?%2FReporting%2FFaculty%20Query%20System%20V2%2FStudentDetails&amp;STU_CODE=2230889&amp;ACCESS_LEVEL=N&amp;rs%3AParameterLanguage=" xr:uid="{79676EC7-A976-4BC2-901E-0F29CD5401E6}"/>
    <hyperlink ref="E99" location="mailto:2230889@student.uwtsd.ac.uk" display="mailto:2230889@student.uwtsd.ac.uk" xr:uid="{46E273CF-2B42-4458-86EB-955E8D1104CB}"/>
    <hyperlink ref="B49" r:id="rId29" display="https://bireports.uwtsd.ac.uk/ReportServer?%2FReporting%2FFaculty%20Query%20System%20V2%2FStudentDetails&amp;STU_CODE=2231312&amp;ACCESS_LEVEL=N&amp;rs%3AParameterLanguage=" xr:uid="{E8DB7E66-B01B-4BBB-8BDF-7B81FCE59457}"/>
    <hyperlink ref="E49" location="mailto:2231312@student.uwtsd.ac.uk" display="mailto:2231312@student.uwtsd.ac.uk" xr:uid="{798B916F-E429-4697-B65F-6A4A6B72DCEB}"/>
    <hyperlink ref="B55" r:id="rId30" display="https://bireports.uwtsd.ac.uk/ReportServer?%2FReporting%2FFaculty%20Query%20System%20V2%2FStudentDetails&amp;STU_CODE=2231314&amp;ACCESS_LEVEL=N&amp;rs%3AParameterLanguage=" xr:uid="{D3AB339A-9353-4CD8-8B89-233253A406BF}"/>
    <hyperlink ref="E55" location="mailto:2231314@student.uwtsd.ac.uk" display="mailto:2231314@student.uwtsd.ac.uk" xr:uid="{9C6E89AB-FD4C-4BCB-8D8C-57B16F4E1A20}"/>
    <hyperlink ref="B14" r:id="rId31" display="https://bireports.uwtsd.ac.uk/ReportServer?%2FReporting%2FFaculty%20Query%20System%20V2%2FStudentDetails&amp;STU_CODE=2231315&amp;ACCESS_LEVEL=N&amp;rs%3AParameterLanguage=" xr:uid="{E403C5E5-09C3-413F-8E21-83A379434EB3}"/>
    <hyperlink ref="E14" location="mailto:2231315@student.uwtsd.ac.uk" display="mailto:2231315@student.uwtsd.ac.uk" xr:uid="{601D65F0-6904-499F-9E65-D3EE63E9A22E}"/>
    <hyperlink ref="B131" r:id="rId32" display="https://bireports.uwtsd.ac.uk/ReportServer?%2FReporting%2FFaculty%20Query%20System%20V2%2FStudentDetails&amp;STU_CODE=2232217&amp;ACCESS_LEVEL=N&amp;rs%3AParameterLanguage=" xr:uid="{32F7CC54-6CEA-4F07-A00C-5ADE0C4ECEC9}"/>
    <hyperlink ref="E131" location="mailto:2232217@student.uwtsd.ac.uk" display="mailto:2232217@student.uwtsd.ac.uk" xr:uid="{0D4DE717-3936-45F4-91A4-F1E043E8CAA5}"/>
    <hyperlink ref="B89" r:id="rId33" display="https://bireports.uwtsd.ac.uk/ReportServer?%2FReporting%2FFaculty%20Query%20System%20V2%2FStudentDetails&amp;STU_CODE=2232229&amp;ACCESS_LEVEL=N&amp;rs%3AParameterLanguage=" xr:uid="{A19FCCA0-DC33-4668-9E0C-970D466F09A6}"/>
    <hyperlink ref="E89" location="mailto:2232229@student.uwtsd.ac.uk" display="mailto:2232229@student.uwtsd.ac.uk" xr:uid="{11BCF538-B5D0-406D-B671-F4D9C92FCAD6}"/>
    <hyperlink ref="B165" r:id="rId34" display="https://bireports.uwtsd.ac.uk/ReportServer?%2FReporting%2FFaculty%20Query%20System%20V2%2FStudentDetails&amp;STU_CODE=2232230&amp;ACCESS_LEVEL=N&amp;rs%3AParameterLanguage=" xr:uid="{C6CD574E-060F-4211-B6AA-D39C686669D5}"/>
    <hyperlink ref="E165" location="mailto:2232230@student.uwtsd.ac.uk" display="mailto:2232230@student.uwtsd.ac.uk" xr:uid="{AFE2C67B-546B-44DB-AD22-469D86B46708}"/>
    <hyperlink ref="B75" r:id="rId35" display="https://bireports.uwtsd.ac.uk/ReportServer?%2FReporting%2FFaculty%20Query%20System%20V2%2FStudentDetails&amp;STU_CODE=2232660&amp;ACCESS_LEVEL=N&amp;rs%3AParameterLanguage=" xr:uid="{8AF793D9-1E99-4838-B3A4-E07BF9E2A40D}"/>
    <hyperlink ref="E75" location="mailto:2232660@student.uwtsd.ac.uk" display="mailto:2232660@student.uwtsd.ac.uk" xr:uid="{E8DB244C-0150-4D9C-8A63-A98B81524EEB}"/>
    <hyperlink ref="B133" r:id="rId36" display="https://bireports.uwtsd.ac.uk/ReportServer?%2FReporting%2FFaculty%20Query%20System%20V2%2FStudentDetails&amp;STU_CODE=2232662&amp;ACCESS_LEVEL=N&amp;rs%3AParameterLanguage=" xr:uid="{A7B32F5B-17B8-4A0A-8805-EB3870CD8E0F}"/>
    <hyperlink ref="E133" location="mailto:2232662@student.uwtsd.ac.uk" display="mailto:2232662@student.uwtsd.ac.uk" xr:uid="{01E2B7E7-1115-4C94-8521-A58D55CFD468}"/>
    <hyperlink ref="B128" r:id="rId37" display="https://bireports.uwtsd.ac.uk/ReportServer?%2FReporting%2FFaculty%20Query%20System%20V2%2FStudentDetails&amp;STU_CODE=2232663&amp;ACCESS_LEVEL=N&amp;rs%3AParameterLanguage=" xr:uid="{829FBA88-A7E5-4E8C-AA0D-0591035334AC}"/>
    <hyperlink ref="E128" location="mailto:2232663@student.uwtsd.ac.uk" display="mailto:2232663@student.uwtsd.ac.uk" xr:uid="{6F16C2FF-AFAE-422F-ABBE-E95F321DAC1B}"/>
    <hyperlink ref="B10" r:id="rId38" display="https://bireports.uwtsd.ac.uk/ReportServer?%2FReporting%2FFaculty%20Query%20System%20V2%2FStudentDetails&amp;STU_CODE=2232680&amp;ACCESS_LEVEL=N&amp;rs%3AParameterLanguage=" xr:uid="{E3821FE0-A25C-4C44-BB66-524D98E25502}"/>
    <hyperlink ref="E10" location="mailto:2232680@student.uwtsd.ac.uk" display="mailto:2232680@student.uwtsd.ac.uk" xr:uid="{D539484A-477F-49F3-861B-34DFDA15E679}"/>
    <hyperlink ref="B123" r:id="rId39" display="https://bireports.uwtsd.ac.uk/ReportServer?%2FReporting%2FFaculty%20Query%20System%20V2%2FStudentDetails&amp;STU_CODE=2232681&amp;ACCESS_LEVEL=N&amp;rs%3AParameterLanguage=" xr:uid="{8685C7C2-13E7-4E5B-84BF-2316ED3D11A9}"/>
    <hyperlink ref="E123" location="mailto:2232681@student.uwtsd.ac.uk" display="mailto:2232681@student.uwtsd.ac.uk" xr:uid="{F96CD4EA-1E61-4057-9D05-1BD97C5F7C83}"/>
    <hyperlink ref="B28" r:id="rId40" display="https://bireports.uwtsd.ac.uk/ReportServer?%2FReporting%2FFaculty%20Query%20System%20V2%2FStudentDetails&amp;STU_CODE=2234446&amp;ACCESS_LEVEL=N&amp;rs%3AParameterLanguage=" xr:uid="{03AC6CBF-FEC7-4227-A614-BA5548674532}"/>
    <hyperlink ref="E28" location="mailto:2234446@student.uwtsd.ac.uk" display="mailto:2234446@student.uwtsd.ac.uk" xr:uid="{BDC4A95D-0136-407E-B984-B2C30E059825}"/>
    <hyperlink ref="E9" location="mailto:2232380@student.uwtsd.ac.uk" display="mailto:2232380@student.uwtsd.ac.uk" xr:uid="{E3B3848D-0DE5-4713-A633-8E44DD8F005D}"/>
    <hyperlink ref="B9" r:id="rId41" display="https://bireports.uwtsd.ac.uk/ReportServer?%2FReporting%2FFaculty%20Query%20System%20V2%2FStudentDetails&amp;STU_CODE=2232380&amp;ACCESS_LEVEL=N&amp;rs%3AParameterLanguage=" xr:uid="{9620E412-6383-42D3-A5DE-54F27205B358}"/>
    <hyperlink ref="B81" r:id="rId42" display="https://bireports.uwtsd.ac.uk/ReportServer?%2FReporting%2FFaculty%20Query%20System%20V2%2FStudentDetails&amp;STU_CODE=2211209&amp;ACCESS_LEVEL=N&amp;rs%3AParameterLanguage=" xr:uid="{41E3DB93-385D-4D8F-B522-5F7524D39522}"/>
    <hyperlink ref="E81" location="mailto:2211209@student.uwtsd.ac.uk" display="mailto:2211209@student.uwtsd.ac.uk" xr:uid="{7CE402C4-864F-46A9-BD98-17DD040CAAB5}"/>
    <hyperlink ref="B18" r:id="rId43" display="https://bireports.uwtsd.ac.uk/ReportServer?%2FReporting%2FFaculty%20Query%20System%20V2%2FStudentDetails&amp;STU_CODE=0350021&amp;ACCESS_LEVEL=N&amp;rs%3AParameterLanguage=" xr:uid="{25830122-5E22-4AEA-9D83-4FBB872E9213}"/>
    <hyperlink ref="E18" location="mailto:0350021@student.uwtsd.ac.uk" display="mailto:0350021@student.uwtsd.ac.uk" xr:uid="{76AA7C6B-15B5-4E51-89FA-4A36CB9BCB9A}"/>
    <hyperlink ref="B52" r:id="rId44" display="https://bireports.uwtsd.ac.uk/ReportServer?%2FReporting%2FFaculty%20Query%20System%20V2%2FStudentDetails&amp;STU_CODE=1809661&amp;ACCESS_LEVEL=N&amp;rs%3AParameterLanguage=" xr:uid="{F3F94032-CF0E-4D66-8068-A69F79BDD7FD}"/>
    <hyperlink ref="E52" location="mailto:1809661@student.uwtsd.ac.uk" display="mailto:1809661@student.uwtsd.ac.uk" xr:uid="{824A15F5-5661-4289-9C97-6C388A56BB05}"/>
    <hyperlink ref="B22" r:id="rId45" display="https://bireports.uwtsd.ac.uk/ReportServer?%2FReporting%2FFaculty%20Query%20System%20V2%2FStudentDetails&amp;STU_CODE=1813647&amp;ACCESS_LEVEL=N&amp;rs%3AParameterLanguage=" xr:uid="{EA205A7D-8B4D-4340-87CB-DD658BE59F88}"/>
    <hyperlink ref="E22" location="mailto:1813647@student.uwtsd.ac.uk" display="mailto:1813647@student.uwtsd.ac.uk" xr:uid="{B8CEE171-98E7-48BC-BFFA-C0D825664ED7}"/>
    <hyperlink ref="B56" r:id="rId46" display="https://bireports.uwtsd.ac.uk/ReportServer?%2FReporting%2FFaculty%20Query%20System%20V2%2FStudentDetails&amp;STU_CODE=1814476&amp;ACCESS_LEVEL=N&amp;rs%3AParameterLanguage=" xr:uid="{AD351DB4-120C-434F-9AAE-10B3DA6D8506}"/>
    <hyperlink ref="E56" location="mailto:1814476@student.uwtsd.ac.uk" display="mailto:1814476@student.uwtsd.ac.uk" xr:uid="{F0BF2997-137E-4FE6-BC9F-2CE1F5343813}"/>
    <hyperlink ref="B5" r:id="rId47" display="https://bireports.uwtsd.ac.uk/ReportServer?%2FReporting%2FFaculty%20Query%20System%20V2%2FStudentDetails&amp;STU_CODE=1905227&amp;ACCESS_LEVEL=N&amp;rs%3AParameterLanguage=" xr:uid="{478809F6-D2B8-432B-9C1E-3DF6C779F17D}"/>
    <hyperlink ref="E5" location="mailto:1905227@student.uwtsd.ac.uk" display="mailto:1905227@student.uwtsd.ac.uk" xr:uid="{9D75A837-4B1E-4EDD-918D-E193DD188572}"/>
    <hyperlink ref="B98" r:id="rId48" display="https://bireports.uwtsd.ac.uk/ReportServer?%2FReporting%2FFaculty%20Query%20System%20V2%2FStudentDetails&amp;STU_CODE=1905671&amp;ACCESS_LEVEL=N&amp;rs%3AParameterLanguage=" xr:uid="{5BF7F093-F06C-42FB-9FF5-3F01D5332151}"/>
    <hyperlink ref="E98" location="mailto:1905671@student.uwtsd.ac.uk" display="mailto:1905671@student.uwtsd.ac.uk" xr:uid="{8C2E7B27-F7B5-4852-A6CD-F5A37C881A90}"/>
    <hyperlink ref="B25" r:id="rId49" display="https://bireports.uwtsd.ac.uk/ReportServer?%2FReporting%2FFaculty%20Query%20System%20V2%2FStudentDetails&amp;STU_CODE=2013671&amp;ACCESS_LEVEL=N&amp;rs%3AParameterLanguage=" xr:uid="{9A395DD9-96BA-4712-B6E2-DFFDAD280C26}"/>
    <hyperlink ref="E25" location="mailto:2013671@student.uwtsd.ac.uk" display="mailto:2013671@student.uwtsd.ac.uk" xr:uid="{13617629-E2E5-403A-90FA-5269384F42F1}"/>
    <hyperlink ref="B159" r:id="rId50" display="https://bireports.uwtsd.ac.uk/ReportServer?%2FReporting%2FFaculty%20Query%20System%20V2%2FStudentDetails&amp;STU_CODE=2017018&amp;ACCESS_LEVEL=N&amp;rs%3AParameterLanguage=" xr:uid="{FD71B010-7FCD-4198-890E-703C8B39A290}"/>
    <hyperlink ref="E159" location="mailto:2017018@student.uwtsd.ac.uk" display="mailto:2017018@student.uwtsd.ac.uk" xr:uid="{776621F7-7A2C-4F7E-B51D-D98CC413F3AD}"/>
    <hyperlink ref="B15" r:id="rId51" display="https://bireports.uwtsd.ac.uk/ReportServer?%2FReporting%2FFaculty%20Query%20System%20V2%2FStudentDetails&amp;STU_CODE=2020327&amp;ACCESS_LEVEL=N&amp;rs%3AParameterLanguage=" xr:uid="{351D250D-A4B5-4CAB-B69B-32E85748C9F5}"/>
    <hyperlink ref="E15" location="mailto:2020327@student.uwtsd.ac.uk" display="mailto:2020327@student.uwtsd.ac.uk" xr:uid="{A6849822-A9F8-4869-AAFD-6AE9AC60CF0F}"/>
    <hyperlink ref="B173" r:id="rId52" display="https://bireports.uwtsd.ac.uk/ReportServer?%2FReporting%2FFaculty%20Query%20System%20V2%2FStudentDetails&amp;STU_CODE=2022403&amp;ACCESS_LEVEL=N&amp;rs%3AParameterLanguage=" xr:uid="{0E4E6257-0349-4C60-86B8-2715F0C2F62E}"/>
    <hyperlink ref="E173" location="mailto:2022403@student.uwtsd.ac.uk" display="mailto:2022403@student.uwtsd.ac.uk" xr:uid="{4890FE45-2A4C-40D4-BEF4-EBED5A58CFBD}"/>
    <hyperlink ref="B172" r:id="rId53" display="https://bireports.uwtsd.ac.uk/ReportServer?%2FReporting%2FFaculty%20Query%20System%20V2%2FStudentDetails&amp;STU_CODE=2022408&amp;ACCESS_LEVEL=N&amp;rs%3AParameterLanguage=" xr:uid="{A0EC6006-637C-47D0-BE17-E117764C8BB5}"/>
    <hyperlink ref="E172" location="mailto:2022408@student.uwtsd.ac.uk" display="mailto:2022408@student.uwtsd.ac.uk" xr:uid="{71A49B11-9926-4DCA-9212-9A83434D720F}"/>
    <hyperlink ref="B45" r:id="rId54" display="https://bireports.uwtsd.ac.uk/ReportServer?%2FReporting%2FFaculty%20Query%20System%20V2%2FStudentDetails&amp;STU_CODE=2024209&amp;ACCESS_LEVEL=N&amp;rs%3AParameterLanguage=" xr:uid="{A1387194-803D-4A95-98C4-D4C9D811EF6E}"/>
    <hyperlink ref="E45" location="mailto:2024209@student.uwtsd.ac.uk" display="mailto:2024209@student.uwtsd.ac.uk" xr:uid="{A1321B6F-CA75-4DAA-857E-7CFDAFE35925}"/>
    <hyperlink ref="B26" r:id="rId55" display="https://bireports.uwtsd.ac.uk/ReportServer?%2FReporting%2FFaculty%20Query%20System%20V2%2FStudentDetails&amp;STU_CODE=2024676&amp;ACCESS_LEVEL=N&amp;rs%3AParameterLanguage=" xr:uid="{18C5FC1D-C1E0-489B-98D9-3A2050149EBE}"/>
    <hyperlink ref="E26" location="mailto:2024676@student.uwtsd.ac.uk" display="mailto:2024676@student.uwtsd.ac.uk" xr:uid="{E1675BFE-1991-40E7-9504-B443EDE7600D}"/>
    <hyperlink ref="B115" r:id="rId56" display="https://bireports.uwtsd.ac.uk/ReportServer?%2FReporting%2FFaculty%20Query%20System%20V2%2FStudentDetails&amp;STU_CODE=2026382&amp;ACCESS_LEVEL=N&amp;rs%3AParameterLanguage=" xr:uid="{E35D5890-252F-4FE1-ACB1-80DA8E80A703}"/>
    <hyperlink ref="E115" location="mailto:2026382@student.uwtsd.ac.uk" display="mailto:2026382@student.uwtsd.ac.uk" xr:uid="{59F6C490-A123-4FD2-BDE8-40046C220191}"/>
    <hyperlink ref="B46" r:id="rId57" display="https://bireports.uwtsd.ac.uk/ReportServer?%2FReporting%2FFaculty%20Query%20System%20V2%2FStudentDetails&amp;STU_CODE=2028180&amp;ACCESS_LEVEL=N&amp;rs%3AParameterLanguage=" xr:uid="{3FFEC029-0906-417F-8455-71C5EA74571B}"/>
    <hyperlink ref="E46" location="mailto:2028180@student.uwtsd.ac.uk" display="mailto:2028180@student.uwtsd.ac.uk" xr:uid="{01225E8E-2732-4A05-9533-DA31D655D20A}"/>
    <hyperlink ref="B137" r:id="rId58" display="https://bireports.uwtsd.ac.uk/ReportServer?%2FReporting%2FFaculty%20Query%20System%20V2%2FStudentDetails&amp;STU_CODE=2109897&amp;ACCESS_LEVEL=N&amp;rs%3AParameterLanguage=" xr:uid="{48425139-A87B-4476-A40A-90677EB321A2}"/>
    <hyperlink ref="E137" location="mailto:2109897@student.uwtsd.ac.uk" display="mailto:2109897@student.uwtsd.ac.uk" xr:uid="{87562926-A9F7-404C-BCA0-DD4AD6EF6359}"/>
    <hyperlink ref="B13" r:id="rId59" display="https://bireports.uwtsd.ac.uk/ReportServer?%2FReporting%2FFaculty%20Query%20System%20V2%2FStudentDetails&amp;STU_CODE=2112117&amp;ACCESS_LEVEL=N&amp;rs%3AParameterLanguage=" xr:uid="{5E680911-5B69-4F94-83E6-D6C575DCECFE}"/>
    <hyperlink ref="E13" location="mailto:2112117@student.uwtsd.ac.uk" display="mailto:2112117@student.uwtsd.ac.uk" xr:uid="{A14188DB-64CB-4318-8817-022EE08DE14E}"/>
    <hyperlink ref="B39" r:id="rId60" display="https://bireports.uwtsd.ac.uk/ReportServer?%2FReporting%2FFaculty%20Query%20System%20V2%2FStudentDetails&amp;STU_CODE=2119926&amp;ACCESS_LEVEL=N&amp;rs%3AParameterLanguage=" xr:uid="{B7DA37FA-E341-4052-9982-11D1C8C86AD8}"/>
    <hyperlink ref="E39" location="mailto:2119926@student.uwtsd.ac.uk" display="mailto:2119926@student.uwtsd.ac.uk" xr:uid="{0A29545B-CF07-4B4E-81A5-2266BEA98B4F}"/>
    <hyperlink ref="B38" r:id="rId61" display="https://bireports.uwtsd.ac.uk/ReportServer?%2FReporting%2FFaculty%20Query%20System%20V2%2FStudentDetails&amp;STU_CODE=2119927&amp;ACCESS_LEVEL=N&amp;rs%3AParameterLanguage=" xr:uid="{8F10479E-B18A-4273-8149-102748D1B149}"/>
    <hyperlink ref="E38" location="mailto:2119927@student.uwtsd.ac.uk" display="mailto:2119927@student.uwtsd.ac.uk" xr:uid="{B167B4E6-5D34-42E2-897F-9B237F336C90}"/>
    <hyperlink ref="B27" r:id="rId62" display="https://bireports.uwtsd.ac.uk/ReportServer?%2FReporting%2FFaculty%20Query%20System%20V2%2FStudentDetails&amp;STU_CODE=2127238&amp;ACCESS_LEVEL=N&amp;rs%3AParameterLanguage=" xr:uid="{12FE99F4-5D5F-4F2A-A362-7C0C86CB70C7}"/>
    <hyperlink ref="E27" location="mailto:2127238@student.uwtsd.ac.uk" display="mailto:2127238@student.uwtsd.ac.uk" xr:uid="{E5F9E728-91B1-49A1-BB0E-601605D6D05B}"/>
    <hyperlink ref="B31" r:id="rId63" display="https://bireports.uwtsd.ac.uk/ReportServer?%2FReporting%2FFaculty%20Query%20System%20V2%2FStudentDetails&amp;STU_CODE=2128612&amp;ACCESS_LEVEL=N&amp;rs%3AParameterLanguage=" xr:uid="{446A83A4-A4C3-45AF-8F7B-2D6EC017F66E}"/>
    <hyperlink ref="E31" location="mailto:2128612@student.uwtsd.ac.uk" display="mailto:2128612@student.uwtsd.ac.uk" xr:uid="{DCED6E79-F6F6-409C-9BA2-504B5BB5D737}"/>
    <hyperlink ref="B40" r:id="rId64" display="https://bireports.uwtsd.ac.uk/ReportServer?%2FReporting%2FFaculty%20Query%20System%20V2%2FStudentDetails&amp;STU_CODE=2132823&amp;ACCESS_LEVEL=N&amp;rs%3AParameterLanguage=" xr:uid="{1C0650D7-96B8-40CA-8EF7-D88BA8759B44}"/>
    <hyperlink ref="E40" location="mailto:2132823@student.uwtsd.ac.uk" display="mailto:2132823@student.uwtsd.ac.uk" xr:uid="{D9591408-EF86-4D5A-8A08-6D175D802B6D}"/>
    <hyperlink ref="B6" r:id="rId65" display="https://bireports.uwtsd.ac.uk/ReportServer?%2FReporting%2FFaculty%20Query%20System%20V2%2FStudentDetails&amp;STU_CODE=2207563&amp;ACCESS_LEVEL=N&amp;rs%3AParameterLanguage=" xr:uid="{6E8C6C0B-FC04-4F35-AAE1-00D08FC32D67}"/>
    <hyperlink ref="E6" location="mailto:2207563@student.uwtsd.ac.uk" display="mailto:2207563@student.uwtsd.ac.uk" xr:uid="{32F160F3-1CE8-46C9-95E5-DAFDCEBC1571}"/>
    <hyperlink ref="B180" r:id="rId66" display="https://bireports.uwtsd.ac.uk/ReportServer?%2FReporting%2FFaculty%20Query%20System%20V2%2FStudentDetails&amp;STU_CODE=2208105&amp;ACCESS_LEVEL=N&amp;rs%3AParameterLanguage=" xr:uid="{A01ADD0A-8958-42AB-AD9D-229FCB10EA16}"/>
    <hyperlink ref="E180" location="mailto:2208105@student.uwtsd.ac.uk" display="mailto:2208105@student.uwtsd.ac.uk" xr:uid="{D55D69B2-02A2-4B46-8CC8-3CCC5DB59CDA}"/>
    <hyperlink ref="B61" r:id="rId67" display="https://bireports.uwtsd.ac.uk/ReportServer?%2FReporting%2FFaculty%20Query%20System%20V2%2FStudentDetails&amp;STU_CODE=2208508&amp;ACCESS_LEVEL=N&amp;rs%3AParameterLanguage=" xr:uid="{58EB302F-407C-4406-B462-3B8E572D38CF}"/>
    <hyperlink ref="E61" location="mailto:2208508@student.uwtsd.ac.uk" display="mailto:2208508@student.uwtsd.ac.uk" xr:uid="{1FEF01B3-727F-459B-A29A-F54B39B5A85B}"/>
    <hyperlink ref="B82" r:id="rId68" display="https://bireports.uwtsd.ac.uk/ReportServer?%2FReporting%2FFaculty%20Query%20System%20V2%2FStudentDetails&amp;STU_CODE=2208511&amp;ACCESS_LEVEL=N&amp;rs%3AParameterLanguage=" xr:uid="{C4F211E3-FC38-4471-9721-7A55A232F368}"/>
    <hyperlink ref="E82" location="mailto:2208511@student.uwtsd.ac.uk" display="mailto:2208511@student.uwtsd.ac.uk" xr:uid="{DCD7944D-2347-4D7F-A8F5-8D743085205F}"/>
    <hyperlink ref="B16" r:id="rId69" display="https://bireports.uwtsd.ac.uk/ReportServer?%2FReporting%2FFaculty%20Query%20System%20V2%2FStudentDetails&amp;STU_CODE=2208548&amp;ACCESS_LEVEL=N&amp;rs%3AParameterLanguage=" xr:uid="{78557697-BBF5-49FC-8064-D2813EDDFC48}"/>
    <hyperlink ref="E16" location="mailto:2208548@student.uwtsd.ac.uk" display="mailto:2208548@student.uwtsd.ac.uk" xr:uid="{D80E20B2-D060-49B5-8F82-93C312232506}"/>
    <hyperlink ref="B69" r:id="rId70" display="https://bireports.uwtsd.ac.uk/ReportServer?%2FReporting%2FFaculty%20Query%20System%20V2%2FStudentDetails&amp;STU_CODE=2209211&amp;ACCESS_LEVEL=N&amp;rs%3AParameterLanguage=" xr:uid="{C412B606-59E6-4354-A424-68846FC7539B}"/>
    <hyperlink ref="E69" location="mailto:2209211@student.uwtsd.ac.uk" display="mailto:2209211@student.uwtsd.ac.uk" xr:uid="{07EDA79B-EEB1-47E3-8DD7-F06D5B1ABE4F}"/>
    <hyperlink ref="B12" r:id="rId71" display="https://bireports.uwtsd.ac.uk/ReportServer?%2FReporting%2FFaculty%20Query%20System%20V2%2FStudentDetails&amp;STU_CODE=2209704&amp;ACCESS_LEVEL=N&amp;rs%3AParameterLanguage=" xr:uid="{0636F1B6-E8ED-41A5-875F-7AFA99E03F83}"/>
    <hyperlink ref="E12" location="mailto:2209704@student.uwtsd.ac.uk" display="mailto:2209704@student.uwtsd.ac.uk" xr:uid="{408DFBDE-65E1-4AA8-A2F2-E58034CA33B5}"/>
    <hyperlink ref="B47" r:id="rId72" display="https://bireports.uwtsd.ac.uk/ReportServer?%2FReporting%2FFaculty%20Query%20System%20V2%2FStudentDetails&amp;STU_CODE=2209970&amp;ACCESS_LEVEL=N&amp;rs%3AParameterLanguage=" xr:uid="{994F70F6-3F73-4572-AED2-CC710BEDE2FA}"/>
    <hyperlink ref="E47" location="mailto:2209970@student.uwtsd.ac.uk" display="mailto:2209970@student.uwtsd.ac.uk" xr:uid="{2AA9398D-6ECC-42B9-AEF8-6A35DB2A3E89}"/>
    <hyperlink ref="B176" r:id="rId73" display="https://bireports.uwtsd.ac.uk/ReportServer?%2FReporting%2FFaculty%20Query%20System%20V2%2FStudentDetails&amp;STU_CODE=2210361&amp;ACCESS_LEVEL=N&amp;rs%3AParameterLanguage=" xr:uid="{75FEFAFF-7E29-45A9-AB64-041F2BBEF215}"/>
    <hyperlink ref="E176" location="mailto:2210361@student.uwtsd.ac.uk" display="mailto:2210361@student.uwtsd.ac.uk" xr:uid="{6918A34C-4A76-4842-9727-F5D0EC49B9E4}"/>
    <hyperlink ref="B33" r:id="rId74" display="https://bireports.uwtsd.ac.uk/ReportServer?%2FReporting%2FFaculty%20Query%20System%20V2%2FStudentDetails&amp;STU_CODE=2210484&amp;ACCESS_LEVEL=N&amp;rs%3AParameterLanguage=" xr:uid="{5E5575AD-ED82-48B3-B120-C4B8128010A3}"/>
    <hyperlink ref="E33" location="mailto:2210484@student.uwtsd.ac.uk" display="mailto:2210484@student.uwtsd.ac.uk" xr:uid="{56C8649C-134F-4F9A-926D-8F83990D2E70}"/>
    <hyperlink ref="B107" r:id="rId75" display="https://bireports.uwtsd.ac.uk/ReportServer?%2FReporting%2FFaculty%20Query%20System%20V2%2FStudentDetails&amp;STU_CODE=2210528&amp;ACCESS_LEVEL=N&amp;rs%3AParameterLanguage=" xr:uid="{5CE913E7-B1BA-4301-AB35-0A6C1A705636}"/>
    <hyperlink ref="E107" location="mailto:2210528@student.uwtsd.ac.uk" display="mailto:2210528@student.uwtsd.ac.uk" xr:uid="{CAAA4EB4-28A0-44C3-92D1-FE922F06211C}"/>
    <hyperlink ref="B164" r:id="rId76" display="https://bireports.uwtsd.ac.uk/ReportServer?%2FReporting%2FFaculty%20Query%20System%20V2%2FStudentDetails&amp;STU_CODE=2210603&amp;ACCESS_LEVEL=N&amp;rs%3AParameterLanguage=" xr:uid="{E03D8B1B-9247-47DA-95FB-A9A071C656F0}"/>
    <hyperlink ref="E164" location="mailto:2210603@student.uwtsd.ac.uk" display="mailto:2210603@student.uwtsd.ac.uk" xr:uid="{0B32A510-A962-42CC-805D-4A669B078F42}"/>
    <hyperlink ref="B168" r:id="rId77" display="https://bireports.uwtsd.ac.uk/ReportServer?%2FReporting%2FFaculty%20Query%20System%20V2%2FStudentDetails&amp;STU_CODE=2210836&amp;ACCESS_LEVEL=N&amp;rs%3AParameterLanguage=" xr:uid="{71F14284-8E40-4640-8DB7-E84580360D4E}"/>
    <hyperlink ref="E168" location="mailto:2210836@student.uwtsd.ac.uk" display="mailto:2210836@student.uwtsd.ac.uk" xr:uid="{D70124BF-621D-4488-A577-7BBA40AFECEE}"/>
    <hyperlink ref="B43" r:id="rId78" display="https://bireports.uwtsd.ac.uk/ReportServer?%2FReporting%2FFaculty%20Query%20System%20V2%2FStudentDetails&amp;STU_CODE=2211212&amp;ACCESS_LEVEL=N&amp;rs%3AParameterLanguage=" xr:uid="{FCA7B2D9-7072-484A-A17B-A71C6E850101}"/>
    <hyperlink ref="E43" location="mailto:2211212@student.uwtsd.ac.uk" display="mailto:2211212@student.uwtsd.ac.uk" xr:uid="{6F94E574-5451-4607-9EBE-EE27CB588F4C}"/>
    <hyperlink ref="B96" r:id="rId79" display="https://bireports.uwtsd.ac.uk/ReportServer?%2FReporting%2FFaculty%20Query%20System%20V2%2FStudentDetails&amp;STU_CODE=2212853&amp;ACCESS_LEVEL=N&amp;rs%3AParameterLanguage=" xr:uid="{2C504C66-4990-42DF-8D0C-1FBA0F1A062B}"/>
    <hyperlink ref="E96" location="mailto:2212853@student.uwtsd.ac.uk" display="mailto:2212853@student.uwtsd.ac.uk" xr:uid="{FD329796-7032-46B2-B92C-0E7901685C57}"/>
    <hyperlink ref="B175" r:id="rId80" display="https://bireports.uwtsd.ac.uk/ReportServer?%2FReporting%2FFaculty%20Query%20System%20V2%2FStudentDetails&amp;STU_CODE=2212923&amp;ACCESS_LEVEL=N&amp;rs%3AParameterLanguage=" xr:uid="{6D3BB44A-9533-4739-836F-DC46B4DE935F}"/>
    <hyperlink ref="E175" location="mailto:2212923@student.uwtsd.ac.uk" display="mailto:2212923@student.uwtsd.ac.uk" xr:uid="{34218E2D-8EBD-4024-9FFF-B30D5797F625}"/>
    <hyperlink ref="B36" r:id="rId81" display="https://bireports.uwtsd.ac.uk/ReportServer?%2FReporting%2FFaculty%20Query%20System%20V2%2FStudentDetails&amp;STU_CODE=2213451&amp;ACCESS_LEVEL=N&amp;rs%3AParameterLanguage=" xr:uid="{50D84CB0-BA2A-495F-B44C-079A40D0E4D8}"/>
    <hyperlink ref="E36" location="mailto:2213451@student.uwtsd.ac.uk" display="mailto:2213451@student.uwtsd.ac.uk" xr:uid="{C7708F43-26C4-40D5-BDDC-B6A3A787E566}"/>
    <hyperlink ref="B66" r:id="rId82" display="https://bireports.uwtsd.ac.uk/ReportServer?%2FReporting%2FFaculty%20Query%20System%20V2%2FStudentDetails&amp;STU_CODE=2213750&amp;ACCESS_LEVEL=N&amp;rs%3AParameterLanguage=" xr:uid="{2DAF1BFA-96F1-4F43-A2FD-E1D7BF3F6FFE}"/>
    <hyperlink ref="E66" location="mailto:2213750@student.uwtsd.ac.uk" display="mailto:2213750@student.uwtsd.ac.uk" xr:uid="{07F67C9F-2E6D-41B2-A829-FAC735CEACBA}"/>
    <hyperlink ref="B60" r:id="rId83" display="https://bireports.uwtsd.ac.uk/ReportServer?%2FReporting%2FFaculty%20Query%20System%20V2%2FStudentDetails&amp;STU_CODE=2215331&amp;ACCESS_LEVEL=N&amp;rs%3AParameterLanguage=" xr:uid="{6E00130A-AC44-4BEF-B814-376D9D539BE8}"/>
    <hyperlink ref="E60" location="mailto:2215331@student.uwtsd.ac.uk" display="mailto:2215331@student.uwtsd.ac.uk" xr:uid="{CC64868D-E3DE-49D9-B37D-D4CB87089D7F}"/>
    <hyperlink ref="B30" r:id="rId84" display="https://bireports.uwtsd.ac.uk/ReportServer?%2FReporting%2FFaculty%20Query%20System%20V2%2FStudentDetails&amp;STU_CODE=2215332&amp;ACCESS_LEVEL=N&amp;rs%3AParameterLanguage=" xr:uid="{626E772F-21DD-4919-A8D8-92E3FFF5C9CD}"/>
    <hyperlink ref="E30" location="mailto:2215332@student.uwtsd.ac.uk" display="mailto:2215332@student.uwtsd.ac.uk" xr:uid="{F8861E74-E869-4168-8A99-9A735A40085E}"/>
    <hyperlink ref="B149" r:id="rId85" display="https://bireports.uwtsd.ac.uk/ReportServer?%2FReporting%2FFaculty%20Query%20System%20V2%2FStudentDetails&amp;STU_CODE=2218942&amp;ACCESS_LEVEL=N&amp;rs%3AParameterLanguage=" xr:uid="{0160036C-86B5-451B-ADF6-D54696B6A2A3}"/>
    <hyperlink ref="E149" location="mailto:2218942@student.uwtsd.ac.uk" display="mailto:2218942@student.uwtsd.ac.uk" xr:uid="{B82ECE91-0E8C-4F70-9730-86C23726A702}"/>
    <hyperlink ref="B23" r:id="rId86" display="https://bireports.uwtsd.ac.uk/ReportServer?%2FReporting%2FFaculty%20Query%20System%20V2%2FStudentDetails&amp;STU_CODE=2220787&amp;ACCESS_LEVEL=N&amp;rs%3AParameterLanguage=" xr:uid="{A4D143E9-9E3F-40E6-8A1A-89982A210B6A}"/>
    <hyperlink ref="E23" location="mailto:2220787@student.uwtsd.ac.uk" display="mailto:2220787@student.uwtsd.ac.uk" xr:uid="{2958B89E-1491-4318-8F75-23E415053B51}"/>
    <hyperlink ref="B90" r:id="rId87" display="https://bireports.uwtsd.ac.uk/ReportServer?%2FReporting%2FFaculty%20Query%20System%20V2%2FStudentDetails&amp;STU_CODE=2221266&amp;ACCESS_LEVEL=N&amp;rs%3AParameterLanguage=" xr:uid="{BD81C49C-486A-4732-85F5-2C1A024474C3}"/>
    <hyperlink ref="E90" location="mailto:2221266@student.uwtsd.ac.uk" display="mailto:2221266@student.uwtsd.ac.uk" xr:uid="{2A751F7C-2D19-4A92-9503-4D8ED097A639}"/>
    <hyperlink ref="B157" r:id="rId88" display="https://bireports.uwtsd.ac.uk/ReportServer?%2FReporting%2FFaculty%20Query%20System%20V2%2FStudentDetails&amp;STU_CODE=2222622&amp;ACCESS_LEVEL=N&amp;rs%3AParameterLanguage=" xr:uid="{66BDB185-E8A8-4163-9BAC-27750F4741D1}"/>
    <hyperlink ref="E157" location="mailto:2222622@student.uwtsd.ac.uk" display="mailto:2222622@student.uwtsd.ac.uk" xr:uid="{5DC44B3A-A4E9-4604-B814-4EB65621CE8E}"/>
    <hyperlink ref="B77" r:id="rId89" display="https://bireports.uwtsd.ac.uk/ReportServer?%2FReporting%2FFaculty%20Query%20System%20V2%2FStudentDetails&amp;STU_CODE=2225067&amp;ACCESS_LEVEL=N&amp;rs%3AParameterLanguage=" xr:uid="{422FB879-42B1-4163-BB72-A75F849C6F34}"/>
    <hyperlink ref="E77" location="mailto:2225067@student.uwtsd.ac.uk" display="mailto:2225067@student.uwtsd.ac.uk" xr:uid="{EFE0446B-2D5A-436C-BCDA-AF906CB041DA}"/>
    <hyperlink ref="B76" r:id="rId90" display="https://bireports.uwtsd.ac.uk/ReportServer?%2FReporting%2FFaculty%20Query%20System%20V2%2FStudentDetails&amp;STU_CODE=2225863&amp;ACCESS_LEVEL=N&amp;rs%3AParameterLanguage=" xr:uid="{904A9682-E9B6-42DC-98C2-C0D8A7D803F0}"/>
    <hyperlink ref="E76" location="mailto:2225863@student.uwtsd.ac.uk" display="mailto:2225863@student.uwtsd.ac.uk" xr:uid="{0A022761-4015-48B9-A867-9EF799861123}"/>
    <hyperlink ref="B140" r:id="rId91" display="https://bireports.uwtsd.ac.uk/ReportServer?%2FReporting%2FFaculty%20Query%20System%20V2%2FStudentDetails&amp;STU_CODE=2228101&amp;ACCESS_LEVEL=N&amp;rs%3AParameterLanguage=" xr:uid="{3AA32521-3609-4453-AE45-0A675A584B38}"/>
    <hyperlink ref="E140" location="mailto:2228101@student.uwtsd.ac.uk" display="mailto:2228101@student.uwtsd.ac.uk" xr:uid="{EA019341-E1C1-4952-90E9-8D8075877DC3}"/>
    <hyperlink ref="B54" r:id="rId92" display="https://bireports.uwtsd.ac.uk/ReportServer?%2FReporting%2FFaculty%20Query%20System%20V2%2FStudentDetails&amp;STU_CODE=2228640&amp;ACCESS_LEVEL=N&amp;rs%3AParameterLanguage=" xr:uid="{EC78FA10-DA72-4F4B-84A5-CDC2F8897A9B}"/>
    <hyperlink ref="E54" location="mailto:2228640@student.uwtsd.ac.uk" display="mailto:2228640@student.uwtsd.ac.uk" xr:uid="{8A9DF99E-CDE6-4DC7-BD5B-3D9F490F4AB4}"/>
    <hyperlink ref="B184" r:id="rId93" display="https://bireports.uwtsd.ac.uk/ReportServer?%2FReporting%2FFaculty%20Query%20System%20V2%2FStudentDetails&amp;STU_CODE=2228641&amp;ACCESS_LEVEL=N&amp;rs%3AParameterLanguage=" xr:uid="{95C34A55-75AC-4371-B13F-B228CE60F10A}"/>
    <hyperlink ref="E184" location="mailto:2228641@student.uwtsd.ac.uk" display="mailto:2228641@student.uwtsd.ac.uk" xr:uid="{B0296EA5-26D7-4E7E-A3C0-AB37CDECD524}"/>
    <hyperlink ref="B117" r:id="rId94" display="https://bireports.uwtsd.ac.uk/ReportServer?%2FReporting%2FFaculty%20Query%20System%20V2%2FStudentDetails&amp;STU_CODE=2228644&amp;ACCESS_LEVEL=N&amp;rs%3AParameterLanguage=" xr:uid="{F56B4E6E-22FA-4FD3-A906-5A6ED99C267B}"/>
    <hyperlink ref="E117" location="mailto:2228644@student.uwtsd.ac.uk" display="mailto:2228644@student.uwtsd.ac.uk" xr:uid="{F35D02E3-45D1-4161-9906-2D4A35A0A33C}"/>
    <hyperlink ref="B162" r:id="rId95" display="https://bireports.uwtsd.ac.uk/ReportServer?%2FReporting%2FFaculty%20Query%20System%20V2%2FStudentDetails&amp;STU_CODE=2228650&amp;ACCESS_LEVEL=N&amp;rs%3AParameterLanguage=" xr:uid="{EC26121A-AE20-4599-9C6E-EED2AB3B10C5}"/>
    <hyperlink ref="E162" location="mailto:2228650@student.uwtsd.ac.uk" display="mailto:2228650@student.uwtsd.ac.uk" xr:uid="{0B2F6E82-730E-4CC6-9F1C-6955059F0A09}"/>
    <hyperlink ref="B79" r:id="rId96" display="https://bireports.uwtsd.ac.uk/ReportServer?%2FReporting%2FFaculty%20Query%20System%20V2%2FStudentDetails&amp;STU_CODE=2228652&amp;ACCESS_LEVEL=N&amp;rs%3AParameterLanguage=" xr:uid="{77DF692D-5B46-489D-B667-74481076DAE1}"/>
    <hyperlink ref="E79" location="mailto:2228652@student.uwtsd.ac.uk" display="mailto:2228652@student.uwtsd.ac.uk" xr:uid="{9C8DB26A-76A8-4E70-B5BB-18F9577FFB2D}"/>
    <hyperlink ref="B59" r:id="rId97" display="https://bireports.uwtsd.ac.uk/ReportServer?%2FReporting%2FFaculty%20Query%20System%20V2%2FStudentDetails&amp;STU_CODE=2228658&amp;ACCESS_LEVEL=N&amp;rs%3AParameterLanguage=" xr:uid="{E5346F00-4FF7-4FA4-AD50-FED8FA3FEF89}"/>
    <hyperlink ref="E59" location="mailto:2228658@student.uwtsd.ac.uk" display="mailto:2228658@student.uwtsd.ac.uk" xr:uid="{8E62B792-C412-482C-87AE-5A6B3617D5B8}"/>
    <hyperlink ref="B120" r:id="rId98" display="https://bireports.uwtsd.ac.uk/ReportServer?%2FReporting%2FFaculty%20Query%20System%20V2%2FStudentDetails&amp;STU_CODE=2228661&amp;ACCESS_LEVEL=N&amp;rs%3AParameterLanguage=" xr:uid="{34094588-316D-469B-A7CF-6C227AF1C107}"/>
    <hyperlink ref="E120" location="mailto:2228661@student.uwtsd.ac.uk" display="mailto:2228661@student.uwtsd.ac.uk" xr:uid="{F428143C-5EDD-42AE-B8FD-09BDFF811FDB}"/>
    <hyperlink ref="B156" r:id="rId99" display="https://bireports.uwtsd.ac.uk/ReportServer?%2FReporting%2FFaculty%20Query%20System%20V2%2FStudentDetails&amp;STU_CODE=2229224&amp;ACCESS_LEVEL=N&amp;rs%3AParameterLanguage=" xr:uid="{F1B8A115-F2B4-4300-B922-2C611EAC5FA0}"/>
    <hyperlink ref="E156" location="mailto:2229224@student.uwtsd.ac.uk" display="mailto:2229224@student.uwtsd.ac.uk" xr:uid="{91D8CC94-6C83-40DB-B2F3-B2800E0BE4FA}"/>
    <hyperlink ref="B138" r:id="rId100" display="https://bireports.uwtsd.ac.uk/ReportServer?%2FReporting%2FFaculty%20Query%20System%20V2%2FStudentDetails&amp;STU_CODE=2229723&amp;ACCESS_LEVEL=N&amp;rs%3AParameterLanguage=" xr:uid="{6D9BA1D1-9EF9-461C-88FE-22F0D8330D9F}"/>
    <hyperlink ref="E138" location="mailto:2229723@student.uwtsd.ac.uk" display="mailto:2229723@student.uwtsd.ac.uk" xr:uid="{9ACD07E2-D38A-4A92-BCF7-4077C5DC2CA6}"/>
    <hyperlink ref="B150" r:id="rId101" display="https://bireports.uwtsd.ac.uk/ReportServer?%2FReporting%2FFaculty%20Query%20System%20V2%2FStudentDetails&amp;STU_CODE=2229724&amp;ACCESS_LEVEL=N&amp;rs%3AParameterLanguage=" xr:uid="{91503AD8-CB8F-4D1E-87BB-0BD2CFBDD859}"/>
    <hyperlink ref="E150" location="mailto:2229724@student.uwtsd.ac.uk" display="mailto:2229724@student.uwtsd.ac.uk" xr:uid="{8F9841B9-2577-4642-AD0F-AC74AC424249}"/>
    <hyperlink ref="B134" r:id="rId102" display="https://bireports.uwtsd.ac.uk/ReportServer?%2FReporting%2FFaculty%20Query%20System%20V2%2FStudentDetails&amp;STU_CODE=2229735&amp;ACCESS_LEVEL=N&amp;rs%3AParameterLanguage=" xr:uid="{3A9753A5-DF85-4FC7-8BF7-DC0D59B6FA4C}"/>
    <hyperlink ref="E134" location="mailto:2229735@student.uwtsd.ac.uk" display="mailto:2229735@student.uwtsd.ac.uk" xr:uid="{0078EE46-88E1-4565-96FC-B024386726CE}"/>
    <hyperlink ref="B100" r:id="rId103" display="https://bireports.uwtsd.ac.uk/ReportServer?%2FReporting%2FFaculty%20Query%20System%20V2%2FStudentDetails&amp;STU_CODE=2229736&amp;ACCESS_LEVEL=N&amp;rs%3AParameterLanguage=" xr:uid="{46BDD6C8-4021-4F3E-B973-5ED9FF1C2171}"/>
    <hyperlink ref="E100" location="mailto:2229736@student.uwtsd.ac.uk" display="mailto:2229736@student.uwtsd.ac.uk" xr:uid="{DC06AA16-234F-43AE-820E-1F058AD17768}"/>
    <hyperlink ref="B166" r:id="rId104" display="https://bireports.uwtsd.ac.uk/ReportServer?%2FReporting%2FFaculty%20Query%20System%20V2%2FStudentDetails&amp;STU_CODE=2229738&amp;ACCESS_LEVEL=N&amp;rs%3AParameterLanguage=" xr:uid="{E2494C15-08B2-440C-BE65-94A70D9C091D}"/>
    <hyperlink ref="E166" location="mailto:2229738@student.uwtsd.ac.uk" display="mailto:2229738@student.uwtsd.ac.uk" xr:uid="{259371B1-4D9F-4A42-A0B0-9157254435D0}"/>
    <hyperlink ref="B11" r:id="rId105" display="https://bireports.uwtsd.ac.uk/ReportServer?%2FReporting%2FFaculty%20Query%20System%20V2%2FStudentDetails&amp;STU_CODE=2229741&amp;ACCESS_LEVEL=N&amp;rs%3AParameterLanguage=" xr:uid="{9EAC9827-49BF-4CBE-A1D4-87A9AD0C5F84}"/>
    <hyperlink ref="E11" location="mailto:2229741@student.uwtsd.ac.uk" display="mailto:2229741@student.uwtsd.ac.uk" xr:uid="{977639E3-521D-4E68-A5DC-DE385E1BC5E6}"/>
    <hyperlink ref="B154" r:id="rId106" display="https://bireports.uwtsd.ac.uk/ReportServer?%2FReporting%2FFaculty%20Query%20System%20V2%2FStudentDetails&amp;STU_CODE=2229744&amp;ACCESS_LEVEL=N&amp;rs%3AParameterLanguage=" xr:uid="{69CB9712-6F05-4545-B61E-A7853862EBA3}"/>
    <hyperlink ref="E154" location="mailto:2229744@student.uwtsd.ac.uk" display="mailto:2229744@student.uwtsd.ac.uk" xr:uid="{4B35D7A4-D084-407F-AD26-D06C9131B832}"/>
    <hyperlink ref="B67" r:id="rId107" display="https://bireports.uwtsd.ac.uk/ReportServer?%2FReporting%2FFaculty%20Query%20System%20V2%2FStudentDetails&amp;STU_CODE=2229747&amp;ACCESS_LEVEL=N&amp;rs%3AParameterLanguage=" xr:uid="{61A54DD0-6441-41EE-80C5-307CCB5E41FA}"/>
    <hyperlink ref="E67" location="mailto:2229747@student.uwtsd.ac.uk" display="mailto:2229747@student.uwtsd.ac.uk" xr:uid="{447499CE-59EC-4F97-944D-86B8DA1D1524}"/>
    <hyperlink ref="B4" r:id="rId108" display="https://bireports.uwtsd.ac.uk/ReportServer?%2FReporting%2FFaculty%20Query%20System%20V2%2FStudentDetails&amp;STU_CODE=2230629&amp;ACCESS_LEVEL=N&amp;rs%3AParameterLanguage=" xr:uid="{4DC58D43-0B45-4E0A-AC53-01822CF057D1}"/>
    <hyperlink ref="E4" location="mailto:2230629@student.uwtsd.ac.uk" display="mailto:2230629@student.uwtsd.ac.uk" xr:uid="{596B4F63-25CB-4E8C-AD91-5D39152F5934}"/>
    <hyperlink ref="B122" r:id="rId109" display="https://bireports.uwtsd.ac.uk/ReportServer?%2FReporting%2FFaculty%20Query%20System%20V2%2FStudentDetails&amp;STU_CODE=2230689&amp;ACCESS_LEVEL=N&amp;rs%3AParameterLanguage=" xr:uid="{D77A37CA-7C8E-4DDA-8EDA-A860B9A3CF9A}"/>
    <hyperlink ref="E122" location="mailto:2230689@student.uwtsd.ac.uk" display="mailto:2230689@student.uwtsd.ac.uk" xr:uid="{91AB36FF-EEBC-4C4A-AB51-D6A172795586}"/>
    <hyperlink ref="B178" r:id="rId110" display="https://bireports.uwtsd.ac.uk/ReportServer?%2FReporting%2FFaculty%20Query%20System%20V2%2FStudentDetails&amp;STU_CODE=2230891&amp;ACCESS_LEVEL=N&amp;rs%3AParameterLanguage=" xr:uid="{48611ED2-9200-4A3E-A67B-3C5F78A4759B}"/>
    <hyperlink ref="E178" location="mailto:2230891@student.uwtsd.ac.uk" display="mailto:2230891@student.uwtsd.ac.uk" xr:uid="{330B262C-59E9-477F-9CD7-DB35918B63AF}"/>
    <hyperlink ref="B108" r:id="rId111" display="https://bireports.uwtsd.ac.uk/ReportServer?%2FReporting%2FFaculty%20Query%20System%20V2%2FStudentDetails&amp;STU_CODE=2230892&amp;ACCESS_LEVEL=N&amp;rs%3AParameterLanguage=" xr:uid="{96F86032-D4B1-4816-BBDF-07B57FFE4C8A}"/>
    <hyperlink ref="E108" location="mailto:2230892@student.uwtsd.ac.uk" display="mailto:2230892@student.uwtsd.ac.uk" xr:uid="{7A19DA80-7DDB-4672-904C-27670DE7A2FC}"/>
    <hyperlink ref="B85" r:id="rId112" display="https://bireports.uwtsd.ac.uk/ReportServer?%2FReporting%2FFaculty%20Query%20System%20V2%2FStudentDetails&amp;STU_CODE=2231306&amp;ACCESS_LEVEL=N&amp;rs%3AParameterLanguage=" xr:uid="{C5E7B067-40AF-4597-B8B6-86BE17B00430}"/>
    <hyperlink ref="E85" r:id="rId113" xr:uid="{A7FECA11-E01E-4BD0-979F-7A3B09D1BAC6}"/>
    <hyperlink ref="B58" r:id="rId114" display="https://bireports.uwtsd.ac.uk/ReportServer?%2FReporting%2FFaculty%20Query%20System%20V2%2FStudentDetails&amp;STU_CODE=2231313&amp;ACCESS_LEVEL=N&amp;rs%3AParameterLanguage=" xr:uid="{DFC4FC0D-B252-4F91-9949-D5D266FE5378}"/>
    <hyperlink ref="E58" location="mailto:2231313@student.uwtsd.ac.uk" display="mailto:2231313@student.uwtsd.ac.uk" xr:uid="{D948A92E-1C25-4859-AEFE-D417F84FD4FC}"/>
    <hyperlink ref="B161" r:id="rId115" display="https://bireports.uwtsd.ac.uk/ReportServer?%2FReporting%2FFaculty%20Query%20System%20V2%2FStudentDetails&amp;STU_CODE=2231316&amp;ACCESS_LEVEL=N&amp;rs%3AParameterLanguage=" xr:uid="{B9AF7917-6F46-41C4-A8DE-55EB213B8A92}"/>
    <hyperlink ref="E161" location="mailto:2231316@student.uwtsd.ac.uk" display="mailto:2231316@student.uwtsd.ac.uk" xr:uid="{10F199CA-B977-45B6-92AC-0BA7117385AB}"/>
    <hyperlink ref="B129" r:id="rId116" display="https://bireports.uwtsd.ac.uk/ReportServer?%2FReporting%2FFaculty%20Query%20System%20V2%2FStudentDetails&amp;STU_CODE=2231321&amp;ACCESS_LEVEL=N&amp;rs%3AParameterLanguage=" xr:uid="{1F4733C2-6DB2-456B-B79A-7CC1659C62D7}"/>
    <hyperlink ref="E129" location="mailto:2231321@student.uwtsd.ac.uk" display="mailto:2231321@student.uwtsd.ac.uk" xr:uid="{F0062AC3-2E66-4DE3-92BE-48EA51413DBF}"/>
    <hyperlink ref="B106" r:id="rId117" display="https://bireports.uwtsd.ac.uk/ReportServer?%2FReporting%2FFaculty%20Query%20System%20V2%2FStudentDetails&amp;STU_CODE=2231504&amp;ACCESS_LEVEL=N&amp;rs%3AParameterLanguage=" xr:uid="{B5A44057-9FB9-4ED0-AA5B-211B7F951F40}"/>
    <hyperlink ref="E106" location="mailto:2231504@student.uwtsd.ac.uk" display="mailto:2231504@student.uwtsd.ac.uk" xr:uid="{020FEBC3-4A2A-4E02-8103-6D6945E49D06}"/>
    <hyperlink ref="B41" r:id="rId118" display="https://bireports.uwtsd.ac.uk/ReportServer?%2FReporting%2FFaculty%20Query%20System%20V2%2FStudentDetails&amp;STU_CODE=2232223&amp;ACCESS_LEVEL=N&amp;rs%3AParameterLanguage=" xr:uid="{4CC40AF3-4D35-44EF-A3A3-8310386648EF}"/>
    <hyperlink ref="E41" location="mailto:2232223@student.uwtsd.ac.uk" display="mailto:2232223@student.uwtsd.ac.uk" xr:uid="{0A94CCB6-8416-47C1-8032-4210020D0B8D}"/>
    <hyperlink ref="B144" r:id="rId119" display="https://bireports.uwtsd.ac.uk/ReportServer?%2FReporting%2FFaculty%20Query%20System%20V2%2FStudentDetails&amp;STU_CODE=2232233&amp;ACCESS_LEVEL=N&amp;rs%3AParameterLanguage=" xr:uid="{277CBE33-CF84-4B40-81C4-4304793D322E}"/>
    <hyperlink ref="E144" location="mailto:2232233@student.uwtsd.ac.uk" display="mailto:2232233@student.uwtsd.ac.uk" xr:uid="{270D2DB2-626D-4578-80C5-213ACE933763}"/>
    <hyperlink ref="B105" r:id="rId120" display="https://bireports.uwtsd.ac.uk/ReportServer?%2FReporting%2FFaculty%20Query%20System%20V2%2FStudentDetails&amp;STU_CODE=2232237&amp;ACCESS_LEVEL=N&amp;rs%3AParameterLanguage=" xr:uid="{E8AFD8C8-21D5-4C17-96D1-FC563B5AB486}"/>
    <hyperlink ref="E105" location="mailto:2232237@student.uwtsd.ac.uk" display="mailto:2232237@student.uwtsd.ac.uk" xr:uid="{9CC3B244-0ED0-4F7A-B70C-FFD5647C0A9F}"/>
    <hyperlink ref="B170" r:id="rId121" display="https://bireports.uwtsd.ac.uk/ReportServer?%2FReporting%2FFaculty%20Query%20System%20V2%2FStudentDetails&amp;STU_CODE=2232241&amp;ACCESS_LEVEL=N&amp;rs%3AParameterLanguage=" xr:uid="{F0D4A92D-9B42-4A4B-B638-54978766DE9C}"/>
    <hyperlink ref="E170" location="mailto:2232241@student.uwtsd.ac.uk" display="mailto:2232241@student.uwtsd.ac.uk" xr:uid="{5BF74BF6-955D-4E51-B828-A7BD42DE95FA}"/>
    <hyperlink ref="B48" r:id="rId122" display="https://bireports.uwtsd.ac.uk/ReportServer?%2FReporting%2FFaculty%20Query%20System%20V2%2FStudentDetails&amp;STU_CODE=2232657&amp;ACCESS_LEVEL=N&amp;rs%3AParameterLanguage=" xr:uid="{A46AF043-AD3D-492F-9A6B-1F977AF6DCDA}"/>
    <hyperlink ref="E48" location="mailto:2232657@student.uwtsd.ac.uk" display="mailto:2232657@student.uwtsd.ac.uk" xr:uid="{A0927787-AB31-4910-BBDC-0ECC7F8F2BC9}"/>
    <hyperlink ref="B163" r:id="rId123" display="https://bireports.uwtsd.ac.uk/ReportServer?%2FReporting%2FFaculty%20Query%20System%20V2%2FStudentDetails&amp;STU_CODE=2232861&amp;ACCESS_LEVEL=N&amp;rs%3AParameterLanguage=" xr:uid="{EA6DC6EE-4BB0-481C-AF5F-799154DE2583}"/>
    <hyperlink ref="E163" location="mailto:2232861@student.uwtsd.ac.uk" display="mailto:2232861@student.uwtsd.ac.uk" xr:uid="{8B7C0C51-715F-4922-ADB5-5A6CF0566871}"/>
    <hyperlink ref="B83" r:id="rId124" display="https://bireports.uwtsd.ac.uk/ReportServer?%2FReporting%2FFaculty%20Query%20System%20V2%2FStudentDetails&amp;STU_CODE=2233325&amp;ACCESS_LEVEL=N&amp;rs%3AParameterLanguage=" xr:uid="{C6123773-E506-4A35-9CEC-F3ED246F2469}"/>
    <hyperlink ref="E83" location="mailto:2233325@student.uwtsd.ac.uk" display="mailto:2233325@student.uwtsd.ac.uk" xr:uid="{7FC00DCA-FB53-47B1-846B-2662CDA42D1B}"/>
    <hyperlink ref="B185" r:id="rId125" display="https://bireports.uwtsd.ac.uk/ReportServer?%2FReporting%2FFaculty%20Query%20System%20V2%2FStudentDetails&amp;STU_CODE=2233336&amp;ACCESS_LEVEL=N&amp;rs%3AParameterLanguage=" xr:uid="{FA8C0841-34AD-4683-B24A-C5935295BEC4}"/>
    <hyperlink ref="E185" location="mailto:2233336@student.uwtsd.ac.uk" display="mailto:2233336@student.uwtsd.ac.uk" xr:uid="{10BA36DA-8EF5-477A-AF06-C814D35BECE8}"/>
    <hyperlink ref="B51" r:id="rId126" display="https://bireports.uwtsd.ac.uk/ReportServer?%2FReporting%2FFaculty%20Query%20System%20V2%2FStudentDetails&amp;STU_CODE=2233463&amp;ACCESS_LEVEL=N&amp;rs%3AParameterLanguage=" xr:uid="{30EBABEC-158A-4204-9AD1-867AE1E3C004}"/>
    <hyperlink ref="E51" location="mailto:2233463@student.uwtsd.ac.uk" display="mailto:2233463@student.uwtsd.ac.uk" xr:uid="{A6D855CF-E2EB-4C22-82A8-40120D24287E}"/>
    <hyperlink ref="B97" r:id="rId127" display="https://bireports.uwtsd.ac.uk/ReportServer?%2FReporting%2FFaculty%20Query%20System%20V2%2FStudentDetails&amp;STU_CODE=2233467&amp;ACCESS_LEVEL=N&amp;rs%3AParameterLanguage=" xr:uid="{9787CBE8-3AC5-48CD-B630-2EAE7CF795B8}"/>
    <hyperlink ref="E97" location="mailto:2233467@student.uwtsd.ac.uk" display="mailto:2233467@student.uwtsd.ac.uk" xr:uid="{F5D57CEA-7615-47DD-96CD-2AF446E5A398}"/>
    <hyperlink ref="B78" r:id="rId128" display="https://bireports.uwtsd.ac.uk/ReportServer?%2FReporting%2FFaculty%20Query%20System%20V2%2FStudentDetails&amp;STU_CODE=2234617&amp;ACCESS_LEVEL=N&amp;rs%3AParameterLanguage=" xr:uid="{91C877A4-E84F-4E15-9441-E980332C14CB}"/>
    <hyperlink ref="E78" location="mailto:2234617@student.uwtsd.ac.uk" display="mailto:2234617@student.uwtsd.ac.uk" xr:uid="{0033B107-5E77-4D90-B92B-D4714C8266D0}"/>
    <hyperlink ref="B169" r:id="rId129" display="https://bireports.uwtsd.ac.uk/ReportServer?%2FReporting%2FFaculty%20Query%20System%20V2%2FStudentDetails&amp;STU_CODE=2235033&amp;ACCESS_LEVEL=N&amp;rs%3AParameterLanguage=" xr:uid="{33DD814B-FC09-4A0D-8AED-DA5186019D78}"/>
    <hyperlink ref="E169" location="mailto:2235033@student.uwtsd.ac.uk" display="mailto:2235033@student.uwtsd.ac.uk" xr:uid="{18EEF3F1-C143-4E98-B8E4-1FA13E94C59A}"/>
    <hyperlink ref="B143" r:id="rId130" display="https://bireports.uwtsd.ac.uk/ReportServer?%2FReporting%2FFaculty%20Query%20System%20V2%2FStudentDetails&amp;STU_CODE=2235300&amp;ACCESS_LEVEL=N&amp;rs%3AParameterLanguage=" xr:uid="{BBB2CAE3-8BC3-4F0F-A920-4616C0ED27CE}"/>
    <hyperlink ref="E143" location="mailto:2235300@student.uwtsd.ac.uk" display="mailto:2235300@student.uwtsd.ac.uk" xr:uid="{5E63DE52-5D48-4530-8BE7-B13BFBC49FD2}"/>
    <hyperlink ref="E95" location="mailto:1715992@student.uwtsd.ac.uk" display="mailto:1715992@student.uwtsd.ac.uk" xr:uid="{41EDBD58-9F10-48C0-9BBD-83D62021CF9B}"/>
    <hyperlink ref="B95" r:id="rId131" display="https://bireports.uwtsd.ac.uk/ReportServer?%2FReporting%2FFaculty%20Query%20System%20V2%2FStudentDetails&amp;STU_CODE=1715992&amp;ACCESS_LEVEL=N&amp;rs%3AParameterLanguage=" xr:uid="{3443C902-D17B-4009-808C-FBD012CAFBF5}"/>
    <hyperlink ref="E116" location="mailto:0951861@student.uwtsd.ac.uk" display="mailto:0951861@student.uwtsd.ac.uk" xr:uid="{BCB9E826-8028-4BAA-8E7F-AE9E995FD225}"/>
    <hyperlink ref="B116" r:id="rId132" display="https://bireports.uwtsd.ac.uk/ReportServer?%2FReporting%2FFaculty%20Query%20System%20V2%2FStudentDetails&amp;STU_CODE=0951861&amp;ACCESS_LEVEL=N&amp;rs%3AParameterLanguage=" xr:uid="{DAF52883-9FC7-4292-86AB-7A172CAD7F97}"/>
    <hyperlink ref="B42" r:id="rId133" display="https://bireports.uwtsd.ac.uk/ReportServer?%2FReporting%2FFaculty%20Query%20System%20V2%2FStudentDetails&amp;STU_CODE=1815984&amp;ACCESS_LEVEL=N&amp;rs%3AParameterLanguage=" xr:uid="{1CAF4494-A32B-45DC-8AE8-B07B909761AC}"/>
    <hyperlink ref="E42" location="mailto:1815984@student.uwtsd.ac.uk" display="mailto:1815984@student.uwtsd.ac.uk" xr:uid="{C56FB8CD-EB6C-4207-AF14-B3C2593FEE17}"/>
    <hyperlink ref="B62" r:id="rId134" display="https://bireports.uwtsd.ac.uk/ReportServer?%2FReporting%2FFaculty%20Query%20System%20V2%2FStudentDetails&amp;STU_CODE=1913069&amp;ACCESS_LEVEL=N&amp;rs%3AParameterLanguage=" xr:uid="{7C1B97FB-BA4F-42C8-B239-7A96A21431DD}"/>
    <hyperlink ref="E62" location="mailto:1913069@student.uwtsd.ac.uk" display="mailto:1913069@student.uwtsd.ac.uk" xr:uid="{2740923D-CA7B-4D46-9399-95F70AEE2E34}"/>
    <hyperlink ref="B139" r:id="rId135" display="https://bireports.uwtsd.ac.uk/ReportServer?%2FReporting%2FFaculty%20Query%20System%20V2%2FStudentDetails&amp;STU_CODE=2206988&amp;ACCESS_LEVEL=N&amp;rs%3AParameterLanguage=" xr:uid="{94CC6D26-E277-4B6C-9C54-7B3021D38287}"/>
    <hyperlink ref="E139" location="mailto:2206988@student.uwtsd.ac.uk" display="mailto:2206988@student.uwtsd.ac.uk" xr:uid="{8DB2FD41-D016-4A3E-A4DF-4054AE0C84A1}"/>
    <hyperlink ref="B74" r:id="rId136" display="https://bireports.uwtsd.ac.uk/ReportServer?%2FReporting%2FFaculty%20Query%20System%20V2%2FStudentDetails&amp;STU_CODE=2209212&amp;ACCESS_LEVEL=N&amp;rs%3AParameterLanguage=" xr:uid="{41181DE8-FDD7-4CC3-9A13-B4C5F2397DB3}"/>
    <hyperlink ref="E74" location="mailto:2209212@student.uwtsd.ac.uk" display="mailto:2209212@student.uwtsd.ac.uk" xr:uid="{F6BAEE4C-3036-49BE-A634-52EF8312384E}"/>
    <hyperlink ref="B68" r:id="rId137" display="https://bireports.uwtsd.ac.uk/ReportServer?%2FReporting%2FFaculty%20Query%20System%20V2%2FStudentDetails&amp;STU_CODE=2209219&amp;ACCESS_LEVEL=N&amp;rs%3AParameterLanguage=" xr:uid="{DA18FB6D-4FB9-4595-82F1-35D00C136534}"/>
    <hyperlink ref="E68" location="mailto:2209219@student.uwtsd.ac.uk" display="mailto:2209219@student.uwtsd.ac.uk" xr:uid="{80D6C19B-359C-481C-8F59-3E892116D9CC}"/>
    <hyperlink ref="B130" r:id="rId138" display="https://bireports.uwtsd.ac.uk/ReportServer?%2FReporting%2FFaculty%20Query%20System%20V2%2FStudentDetails&amp;STU_CODE=2209221&amp;ACCESS_LEVEL=N&amp;rs%3AParameterLanguage=" xr:uid="{813B1AC6-C8BC-4A44-8896-AEC73A95E6CA}"/>
    <hyperlink ref="E130" location="mailto:2209221@student.uwtsd.ac.uk" display="mailto:2209221@student.uwtsd.ac.uk" xr:uid="{4FA41C89-42FF-492E-8C6D-B48CA3BB8CB7}"/>
    <hyperlink ref="B153" r:id="rId139" display="https://bireports.uwtsd.ac.uk/ReportServer?%2FReporting%2FFaculty%20Query%20System%20V2%2FStudentDetails&amp;STU_CODE=2209222&amp;ACCESS_LEVEL=N&amp;rs%3AParameterLanguage=" xr:uid="{99A04B97-8EC3-4A71-89E5-A7EF452D880E}"/>
    <hyperlink ref="E153" location="mailto:2209222@student.uwtsd.ac.uk" display="mailto:2209222@student.uwtsd.ac.uk" xr:uid="{EA6F04E8-54DC-4BC8-9E48-FA25B4532457}"/>
    <hyperlink ref="B50" r:id="rId140" display="https://bireports.uwtsd.ac.uk/ReportServer?%2FReporting%2FFaculty%20Query%20System%20V2%2FStudentDetails&amp;STU_CODE=2211615&amp;ACCESS_LEVEL=N&amp;rs%3AParameterLanguage=" xr:uid="{DF0068DF-097F-4F99-A538-163E7890FF7D}"/>
    <hyperlink ref="E50" location="mailto:2211615@student.uwtsd.ac.uk" display="mailto:2211615@student.uwtsd.ac.uk" xr:uid="{B9D00B39-C12A-4588-A16E-180C45144D0A}"/>
    <hyperlink ref="B114" r:id="rId141" display="https://bireports.uwtsd.ac.uk/ReportServer?%2FReporting%2FFaculty%20Query%20System%20V2%2FStudentDetails&amp;STU_CODE=2211628&amp;ACCESS_LEVEL=N&amp;rs%3AParameterLanguage=" xr:uid="{FAC06421-2759-4966-93E4-D2E1615378E0}"/>
    <hyperlink ref="E114" location="mailto:2211628@student.uwtsd.ac.uk" display="mailto:2211628@student.uwtsd.ac.uk" xr:uid="{5B1B88F1-84DE-4D60-9F9C-24E869E0BF17}"/>
    <hyperlink ref="B160" r:id="rId142" display="https://bireports.uwtsd.ac.uk/ReportServer?%2FReporting%2FFaculty%20Query%20System%20V2%2FStudentDetails&amp;STU_CODE=2227035&amp;ACCESS_LEVEL=N&amp;rs%3AParameterLanguage=" xr:uid="{29BF450E-DBC3-4945-867C-8D91F546A142}"/>
    <hyperlink ref="E160" location="mailto:2227035@student.uwtsd.ac.uk" display="mailto:2227035@student.uwtsd.ac.uk" xr:uid="{E27C57EC-5D11-47FD-A951-68F7B8D21257}"/>
    <hyperlink ref="B91" r:id="rId143" display="https://bireports.uwtsd.ac.uk/ReportServer?%2FReporting%2FFaculty%20Query%20System%20V2%2FStudentDetails&amp;STU_CODE=2228648&amp;ACCESS_LEVEL=N&amp;rs%3AParameterLanguage=" xr:uid="{37A88F3D-CA1F-423F-A04C-E433FE2D6FC5}"/>
    <hyperlink ref="E91" location="mailto:2228648@student.uwtsd.ac.uk" display="mailto:2228648@student.uwtsd.ac.uk" xr:uid="{76053258-4237-45B8-9B7B-C1EB2A03055F}"/>
    <hyperlink ref="B70" r:id="rId144" display="https://bireports.uwtsd.ac.uk/ReportServer?%2FReporting%2FFaculty%20Query%20System%20V2%2FStudentDetails&amp;STU_CODE=2228656&amp;ACCESS_LEVEL=N&amp;rs%3AParameterLanguage=" xr:uid="{92E98E4C-8551-4666-B3F8-DE6487A647CC}"/>
    <hyperlink ref="E70" location="mailto:2228656@student.uwtsd.ac.uk" display="mailto:2228656@student.uwtsd.ac.uk" xr:uid="{6D78576B-083A-453F-9724-C37064D19517}"/>
    <hyperlink ref="B101" r:id="rId145" display="https://bireports.uwtsd.ac.uk/ReportServer?%2FReporting%2FFaculty%20Query%20System%20V2%2FStudentDetails&amp;STU_CODE=2229218&amp;ACCESS_LEVEL=N&amp;rs%3AParameterLanguage=" xr:uid="{EF0A9FC2-833E-42BB-9297-E72F3D7C4674}"/>
    <hyperlink ref="E101" location="mailto:2229218@student.uwtsd.ac.uk" display="mailto:2229218@student.uwtsd.ac.uk" xr:uid="{F5CF92ED-49A5-4800-96D7-FA4796F89AAA}"/>
    <hyperlink ref="B24" r:id="rId146" display="https://bireports.uwtsd.ac.uk/ReportServer?%2FReporting%2FFaculty%20Query%20System%20V2%2FStudentDetails&amp;STU_CODE=2229219&amp;ACCESS_LEVEL=N&amp;rs%3AParameterLanguage=" xr:uid="{3E52BFBC-F6E8-495E-A221-0C2EA4750CC8}"/>
    <hyperlink ref="E24" location="mailto:2229219@student.uwtsd.ac.uk" display="mailto:2229219@student.uwtsd.ac.uk" xr:uid="{3A068239-67AE-4E92-B7F6-5410417CEF17}"/>
    <hyperlink ref="B8" r:id="rId147" display="https://bireports.uwtsd.ac.uk/ReportServer?%2FReporting%2FFaculty%20Query%20System%20V2%2FStudentDetails&amp;STU_CODE=2229220&amp;ACCESS_LEVEL=N&amp;rs%3AParameterLanguage=" xr:uid="{F6D331EC-B105-4CF0-A4C2-E1F145E3A8A6}"/>
    <hyperlink ref="E8" location="mailto:2229220@student.uwtsd.ac.uk" display="mailto:2229220@student.uwtsd.ac.uk" xr:uid="{17C59948-CCEA-4810-B626-22C7072CEDD0}"/>
    <hyperlink ref="B148" r:id="rId148" display="https://bireports.uwtsd.ac.uk/ReportServer?%2FReporting%2FFaculty%20Query%20System%20V2%2FStudentDetails&amp;STU_CODE=2229728&amp;ACCESS_LEVEL=N&amp;rs%3AParameterLanguage=" xr:uid="{AE64FEF9-BCEB-4C7E-85F5-0B2B143D3514}"/>
    <hyperlink ref="E148" location="mailto:2229728@student.uwtsd.ac.uk" display="mailto:2229728@student.uwtsd.ac.uk" xr:uid="{97C80F42-8D63-4ADF-B196-DF5AE3645102}"/>
    <hyperlink ref="B71" r:id="rId149" display="https://bireports.uwtsd.ac.uk/ReportServer?%2FReporting%2FFaculty%20Query%20System%20V2%2FStudentDetails&amp;STU_CODE=2229730&amp;ACCESS_LEVEL=N&amp;rs%3AParameterLanguage=" xr:uid="{86E37C12-FE20-4B42-BC4C-719991F0E99F}"/>
    <hyperlink ref="E71" location="mailto:2229730@student.uwtsd.ac.uk" display="mailto:2229730@student.uwtsd.ac.uk" xr:uid="{1D9C0987-C373-4F6E-99EC-03A47DC8D8DF}"/>
    <hyperlink ref="B141" r:id="rId150" display="https://bireports.uwtsd.ac.uk/ReportServer?%2FReporting%2FFaculty%20Query%20System%20V2%2FStudentDetails&amp;STU_CODE=2229734&amp;ACCESS_LEVEL=N&amp;rs%3AParameterLanguage=" xr:uid="{E400A0B4-939D-4B09-BDD2-842221EBFAC7}"/>
    <hyperlink ref="E141" location="mailto:2229734@student.uwtsd.ac.uk" display="mailto:2229734@student.uwtsd.ac.uk" xr:uid="{259A852B-7FBC-495A-96C9-A8452040AB01}"/>
    <hyperlink ref="B135" r:id="rId151" display="https://bireports.uwtsd.ac.uk/ReportServer?%2FReporting%2FFaculty%20Query%20System%20V2%2FStudentDetails&amp;STU_CODE=2229739&amp;ACCESS_LEVEL=N&amp;rs%3AParameterLanguage=" xr:uid="{4C4AEF88-C800-4ACB-895C-EC00C7C7B15C}"/>
    <hyperlink ref="E135" location="mailto:2229739@student.uwtsd.ac.uk" display="mailto:2229739@student.uwtsd.ac.uk" xr:uid="{A004878A-1E69-4D5E-9F2D-2D4BD34AB2B1}"/>
    <hyperlink ref="B72" r:id="rId152" display="https://bireports.uwtsd.ac.uk/ReportServer?%2FReporting%2FFaculty%20Query%20System%20V2%2FStudentDetails&amp;STU_CODE=2229740&amp;ACCESS_LEVEL=N&amp;rs%3AParameterLanguage=" xr:uid="{75ECF83B-A0B8-45D7-BA66-3360BDA65C9A}"/>
    <hyperlink ref="E72" location="mailto:2229740@student.uwtsd.ac.uk" display="mailto:2229740@student.uwtsd.ac.uk" xr:uid="{31E55513-4492-4915-A5F6-82E991363882}"/>
    <hyperlink ref="B174" r:id="rId153" display="https://bireports.uwtsd.ac.uk/ReportServer?%2FReporting%2FFaculty%20Query%20System%20V2%2FStudentDetails&amp;STU_CODE=2229743&amp;ACCESS_LEVEL=N&amp;rs%3AParameterLanguage=" xr:uid="{15545F1D-7DC4-4028-9D0B-1C96684CF5A5}"/>
    <hyperlink ref="E174" location="mailto:2229743@student.uwtsd.ac.uk" display="mailto:2229743@student.uwtsd.ac.uk" xr:uid="{11A759E5-D0BB-4BB1-8153-E6889D0C17DB}"/>
    <hyperlink ref="B73" r:id="rId154" display="https://bireports.uwtsd.ac.uk/ReportServer?%2FReporting%2FFaculty%20Query%20System%20V2%2FStudentDetails&amp;STU_CODE=2230059&amp;ACCESS_LEVEL=N&amp;rs%3AParameterLanguage=" xr:uid="{F8932140-78EA-4B70-94CA-D1C5D27C9BA8}"/>
    <hyperlink ref="E73" location="mailto:2230059@student.uwtsd.ac.uk" display="mailto:2230059@student.uwtsd.ac.uk" xr:uid="{7E77E337-792C-4D49-958B-B470C4E3D06D}"/>
    <hyperlink ref="B183" r:id="rId155" display="https://bireports.uwtsd.ac.uk/ReportServer?%2FReporting%2FFaculty%20Query%20System%20V2%2FStudentDetails&amp;STU_CODE=2230890&amp;ACCESS_LEVEL=N&amp;rs%3AParameterLanguage=" xr:uid="{CEA0D3DD-AC4D-4AA4-A03B-3C3358A87BF0}"/>
    <hyperlink ref="E183" location="mailto:2230890@student.uwtsd.ac.uk" display="mailto:2230890@student.uwtsd.ac.uk" xr:uid="{F8998790-B339-4699-9A75-A37118868FAF}"/>
    <hyperlink ref="B35" r:id="rId156" display="https://bireports.uwtsd.ac.uk/ReportServer?%2FReporting%2FFaculty%20Query%20System%20V2%2FStudentDetails&amp;STU_CODE=2231327&amp;ACCESS_LEVEL=N&amp;rs%3AParameterLanguage=" xr:uid="{30FE5FF4-FCBD-4C8D-BD7D-65D6DCA922D1}"/>
    <hyperlink ref="E35" location="mailto:2231327@student.uwtsd.ac.uk" display="mailto:2231327@student.uwtsd.ac.uk" xr:uid="{7337BFE6-E90B-4B83-A173-28C689015138}"/>
    <hyperlink ref="B171" r:id="rId157" display="https://bireports.uwtsd.ac.uk/ReportServer?%2FReporting%2FFaculty%20Query%20System%20V2%2FStudentDetails&amp;STU_CODE=2231503&amp;ACCESS_LEVEL=N&amp;rs%3AParameterLanguage=" xr:uid="{B52E7DB1-93C9-41E6-BBCF-70BB7707747E}"/>
    <hyperlink ref="E171" location="mailto:2231503@student.uwtsd.ac.uk" display="mailto:2231503@student.uwtsd.ac.uk" xr:uid="{9B615074-89E7-44FA-ABF9-924E4F0684D8}"/>
    <hyperlink ref="B181" r:id="rId158" display="https://bireports.uwtsd.ac.uk/ReportServer?%2FReporting%2FFaculty%20Query%20System%20V2%2FStudentDetails&amp;STU_CODE=2231508&amp;ACCESS_LEVEL=N&amp;rs%3AParameterLanguage=" xr:uid="{3842273C-1667-479F-8653-39A5A8486366}"/>
    <hyperlink ref="E181" location="mailto:2231508@student.uwtsd.ac.uk" display="mailto:2231508@student.uwtsd.ac.uk" xr:uid="{AB4D962A-D972-44CA-BE5D-5F1DF2403B5A}"/>
    <hyperlink ref="B124" r:id="rId159" display="https://bireports.uwtsd.ac.uk/ReportServer?%2FReporting%2FFaculty%20Query%20System%20V2%2FStudentDetails&amp;STU_CODE=2231938&amp;ACCESS_LEVEL=N&amp;rs%3AParameterLanguage=" xr:uid="{1AC52D2E-92AA-4033-A930-B745FDA88223}"/>
    <hyperlink ref="E124" location="mailto:2231938@student.uwtsd.ac.uk" display="mailto:2231938@student.uwtsd.ac.uk" xr:uid="{C20AD980-E470-4EB1-8FE5-6BBC494DCFBA}"/>
    <hyperlink ref="B112" r:id="rId160" display="https://bireports.uwtsd.ac.uk/ReportServer?%2FReporting%2FFaculty%20Query%20System%20V2%2FStudentDetails&amp;STU_CODE=2232218&amp;ACCESS_LEVEL=N&amp;rs%3AParameterLanguage=" xr:uid="{8E8F47A3-46B2-4485-A14A-5BC419159FFD}"/>
    <hyperlink ref="E112" location="mailto:2232218@student.uwtsd.ac.uk" display="mailto:2232218@student.uwtsd.ac.uk" xr:uid="{4EF389D3-4C41-4B30-AED2-A8331F82EA25}"/>
    <hyperlink ref="B111" r:id="rId161" display="https://bireports.uwtsd.ac.uk/ReportServer?%2FReporting%2FFaculty%20Query%20System%20V2%2FStudentDetails&amp;STU_CODE=2232219&amp;ACCESS_LEVEL=N&amp;rs%3AParameterLanguage=" xr:uid="{496C1EEE-D9F1-48A0-98B5-2BF055650815}"/>
    <hyperlink ref="E111" location="mailto:2232219@student.uwtsd.ac.uk" display="mailto:2232219@student.uwtsd.ac.uk" xr:uid="{82B59EA1-3E76-43E2-87BF-794DE2B17A82}"/>
    <hyperlink ref="B109" r:id="rId162" display="https://bireports.uwtsd.ac.uk/ReportServer?%2FReporting%2FFaculty%20Query%20System%20V2%2FStudentDetails&amp;STU_CODE=2232221&amp;ACCESS_LEVEL=N&amp;rs%3AParameterLanguage=" xr:uid="{75A8C30F-6A82-4755-965C-BF39EDAA1082}"/>
    <hyperlink ref="E109" location="mailto:2232221@student.uwtsd.ac.uk" display="mailto:2232221@student.uwtsd.ac.uk" xr:uid="{E5681F73-2F41-4E11-9476-FD0251474709}"/>
    <hyperlink ref="B110" r:id="rId163" display="https://bireports.uwtsd.ac.uk/ReportServer?%2FReporting%2FFaculty%20Query%20System%20V2%2FStudentDetails&amp;STU_CODE=2232222&amp;ACCESS_LEVEL=N&amp;rs%3AParameterLanguage=" xr:uid="{DAD2684B-68E0-43BA-8712-BE685863690C}"/>
    <hyperlink ref="E110" location="mailto:2232222@student.uwtsd.ac.uk" display="mailto:2232222@student.uwtsd.ac.uk" xr:uid="{46AF7053-2379-497F-86C3-60E9CDD2ADBE}"/>
    <hyperlink ref="B125" r:id="rId164" display="https://bireports.uwtsd.ac.uk/ReportServer?%2FReporting%2FFaculty%20Query%20System%20V2%2FStudentDetails&amp;STU_CODE=2232227&amp;ACCESS_LEVEL=N&amp;rs%3AParameterLanguage=" xr:uid="{F5BCA9A8-E642-4653-80D3-BAB608E35A50}"/>
    <hyperlink ref="E125" location="mailto:2232227@student.uwtsd.ac.uk" display="mailto:2232227@student.uwtsd.ac.uk" xr:uid="{2191EA4A-4E5B-436B-A5AA-B1C95BA9AA77}"/>
    <hyperlink ref="B29" r:id="rId165" display="https://bireports.uwtsd.ac.uk/ReportServer?%2FReporting%2FFaculty%20Query%20System%20V2%2FStudentDetails&amp;STU_CODE=2232236&amp;ACCESS_LEVEL=N&amp;rs%3AParameterLanguage=" xr:uid="{78396DB3-D312-485E-9EA9-F8FE9B69C12D}"/>
    <hyperlink ref="E29" location="mailto:2232236@student.uwtsd.ac.uk" display="mailto:2232236@student.uwtsd.ac.uk" xr:uid="{6266B03F-F89A-43A7-AF7B-5A17E2008857}"/>
    <hyperlink ref="B113" r:id="rId166" display="https://bireports.uwtsd.ac.uk/ReportServer?%2FReporting%2FFaculty%20Query%20System%20V2%2FStudentDetails&amp;STU_CODE=2232658&amp;ACCESS_LEVEL=N&amp;rs%3AParameterLanguage=" xr:uid="{E840653C-6B9B-4BA6-A757-4D6272819F1D}"/>
    <hyperlink ref="E113" location="mailto:2232658@student.uwtsd.ac.uk" display="mailto:2232658@student.uwtsd.ac.uk" xr:uid="{586FA45A-1144-4338-88ED-3C4A9C653AC3}"/>
    <hyperlink ref="B86" r:id="rId167" display="https://bireports.uwtsd.ac.uk/ReportServer?%2FReporting%2FFaculty%20Query%20System%20V2%2FStudentDetails&amp;STU_CODE=2232661&amp;ACCESS_LEVEL=N&amp;rs%3AParameterLanguage=" xr:uid="{4F9DD295-F146-46CF-9AE3-A57702B87267}"/>
    <hyperlink ref="E86" location="mailto:2232661@student.uwtsd.ac.uk" display="mailto:2232661@student.uwtsd.ac.uk" xr:uid="{86B62236-4F5A-4B5D-B040-A3AC028F8A9F}"/>
    <hyperlink ref="B53" r:id="rId168" display="https://bireports.uwtsd.ac.uk/ReportServer?%2FReporting%2FFaculty%20Query%20System%20V2%2FStudentDetails&amp;STU_CODE=2232676&amp;ACCESS_LEVEL=N&amp;rs%3AParameterLanguage=" xr:uid="{F260098C-DC36-4B74-8119-BC86C2C48ADC}"/>
    <hyperlink ref="E53" location="mailto:2232676@student.uwtsd.ac.uk" display="mailto:2232676@student.uwtsd.ac.uk" xr:uid="{2B67F130-6EE6-45D1-B90E-82F6E5044493}"/>
    <hyperlink ref="B152" r:id="rId169" display="https://bireports.uwtsd.ac.uk/ReportServer?%2FReporting%2FFaculty%20Query%20System%20V2%2FStudentDetails&amp;STU_CODE=2233338&amp;ACCESS_LEVEL=N&amp;rs%3AParameterLanguage=" xr:uid="{28CD070C-948B-492A-A8AC-BDD9B99964B9}"/>
    <hyperlink ref="E152" location="mailto:2233338@student.uwtsd.ac.uk" display="mailto:2233338@student.uwtsd.ac.uk" xr:uid="{DC476A95-4FA9-4C60-A806-C301BB864D3D}"/>
    <hyperlink ref="B158" r:id="rId170" display="https://bireports.uwtsd.ac.uk/ReportServer?%2FReporting%2FFaculty%20Query%20System%20V2%2FStudentDetails&amp;STU_CODE=2233465&amp;ACCESS_LEVEL=N&amp;rs%3AParameterLanguage=" xr:uid="{4FBF2690-6F5E-42C8-96DB-1491612D822F}"/>
    <hyperlink ref="E158" location="mailto:2233465@student.uwtsd.ac.uk" display="mailto:2233465@student.uwtsd.ac.uk" xr:uid="{95B277F0-6777-4AF2-92C6-FAFC1FB97D25}"/>
    <hyperlink ref="B127" r:id="rId171" display="https://bireports.uwtsd.ac.uk/ReportServer?%2FReporting%2FFaculty%20Query%20System%20V2%2FStudentDetails&amp;STU_CODE=2234798&amp;ACCESS_LEVEL=N&amp;rs%3AParameterLanguage=" xr:uid="{7F8984F9-234D-4A50-AEB9-7CB4824A3CE5}"/>
    <hyperlink ref="E127" location="mailto:2234798@student.uwtsd.ac.uk" display="mailto:2234798@student.uwtsd.ac.uk" xr:uid="{FAB14CD2-635D-4ED1-BCDA-25C7436329A6}"/>
    <hyperlink ref="B126" r:id="rId172" display="https://bireports.uwtsd.ac.uk/ReportServer?%2FReporting%2FFaculty%20Query%20System%20V2%2FStudentDetails&amp;STU_CODE=2234799&amp;ACCESS_LEVEL=N&amp;rs%3AParameterLanguage=" xr:uid="{A0228E81-1FD5-41C6-8CCC-03DD28163576}"/>
    <hyperlink ref="E126" location="mailto:2234799@student.uwtsd.ac.uk" display="mailto:2234799@student.uwtsd.ac.uk" xr:uid="{686433D2-0EE1-4D9F-85D3-9E1764E5C767}"/>
    <hyperlink ref="E187" location="mailto:2231309@student.uwtsd.ac.uk" display="mailto:2231309@student.uwtsd.ac.uk" xr:uid="{143C9660-61EA-45DE-9E4B-E3BC79165E94}"/>
    <hyperlink ref="B187" r:id="rId173" display="https://bireports.uwtsd.ac.uk/ReportServer?%2FReporting%2FFaculty%20Query%20System%20V2%2FStudentDetails&amp;STU_CODE=2231309&amp;ACCESS_LEVEL=N&amp;rs%3AParameterLanguage=" xr:uid="{2612E5DA-96CD-4A79-9B9E-4DA40C71D870}"/>
    <hyperlink ref="E7" location="mailto:2230640@student.uwtsd.ac.uk" display="mailto:2230640@student.uwtsd.ac.uk" xr:uid="{FAC21EAD-3451-4F63-A233-ED45F912EC50}"/>
    <hyperlink ref="B7" r:id="rId174" display="https://bireports.uwtsd.ac.uk/ReportServer?%2FReporting%2FFaculty%20Query%20System%20V2%2FStudentDetails&amp;STU_CODE=2230640&amp;ACCESS_LEVEL=N&amp;rs%3AParameterLanguage=" xr:uid="{6DEC4096-DE67-41CA-B1A3-75689B332B70}"/>
    <hyperlink ref="E145" location="mailto:2230637@student.uwtsd.ac.uk" display="mailto:2230637@student.uwtsd.ac.uk" xr:uid="{071E6C5E-0622-4353-A9AE-747BCC35ACD6}"/>
    <hyperlink ref="B145" r:id="rId175" display="https://bireports.uwtsd.ac.uk/ReportServer?%2FReporting%2FFaculty%20Query%20System%20V2%2FStudentDetails&amp;STU_CODE=2230637&amp;ACCESS_LEVEL=N&amp;rs%3AParameterLanguage=" xr:uid="{C7A6A574-6583-4894-A80F-FD58B5929C0E}"/>
    <hyperlink ref="E146" location="mailto:2232684@student.uwtsd.ac.uk" display="mailto:2232684@student.uwtsd.ac.uk" xr:uid="{2D086AF5-E604-455C-ABAE-EA37B85EEFB1}"/>
    <hyperlink ref="B146" r:id="rId176" display="https://bireports.uwtsd.ac.uk/ReportServer?%2FReporting%2FFaculty%20Query%20System%20V2%2FStudentDetails&amp;STU_CODE=2232684&amp;ACCESS_LEVEL=N&amp;rs%3AParameterLanguage=" xr:uid="{611C7C35-B4D3-462D-B9B1-3D2FFC84476D}"/>
    <hyperlink ref="E142" location="mailto:2232238@student.uwtsd.ac.uk" display="mailto:2232238@student.uwtsd.ac.uk" xr:uid="{F1FC56BB-E927-4B51-A18F-2B225F9B994E}"/>
    <hyperlink ref="B142" r:id="rId177" display="https://bireports.uwtsd.ac.uk/ReportServer?%2FReporting%2FFaculty%20Query%20System%20V2%2FStudentDetails&amp;STU_CODE=2232238&amp;ACCESS_LEVEL=N&amp;rs%3AParameterLanguage=" xr:uid="{4D215B98-BBAA-4059-B8D5-0F625BCBAAA8}"/>
    <hyperlink ref="E87" location="mailto:2232235@student.uwtsd.ac.uk" display="mailto:2232235@student.uwtsd.ac.uk" xr:uid="{C9474D55-99E9-43E5-AFBE-8E68C0A56E57}"/>
    <hyperlink ref="B87" r:id="rId178" display="https://bireports.uwtsd.ac.uk/ReportServer?%2FReporting%2FFaculty%20Query%20System%20V2%2FStudentDetails&amp;STU_CODE=2232235&amp;ACCESS_LEVEL=N&amp;rs%3AParameterLanguage=" xr:uid="{7C31FBFD-01C8-4F3C-9F3E-2039DE4BCE0C}"/>
    <hyperlink ref="E92" location="mailto:2232691@student.uwtsd.ac.uk" display="mailto:2232691@student.uwtsd.ac.uk" xr:uid="{88C0EE7A-9C74-4D62-8061-C8B5DF60B811}"/>
    <hyperlink ref="B92" r:id="rId179" display="https://bireports.uwtsd.ac.uk/ReportServer?%2FReporting%2FFaculty%20Query%20System%20V2%2FStudentDetails&amp;STU_CODE=2232691&amp;ACCESS_LEVEL=N&amp;rs%3AParameterLanguage=" xr:uid="{B99C2234-67C2-435A-BD79-4710924AB9FD}"/>
    <hyperlink ref="B57" r:id="rId180" display="https://bireports.uwtsd.ac.uk/ReportServer?%2FReporting%2FFaculty%20Query%20System%20V2%2FStudentDetails&amp;STU_CODE=2231313&amp;ACCESS_LEVEL=N&amp;rs%3AParameterLanguage=" xr:uid="{9DB1B309-5F60-4540-A75E-CB106D7CB332}"/>
    <hyperlink ref="E57" location="mailto:2231313@student.uwtsd.ac.uk" display="mailto:2231313@student.uwtsd.ac.uk" xr:uid="{2F3D6861-4CA4-4D21-9401-DE4779FDC994}"/>
  </hyperlinks>
  <pageMargins left="0.7" right="0.7" top="0.75" bottom="0.75" header="0.3" footer="0.3"/>
  <drawing r:id="rId18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CE09280D3BDA42A70003204843A79C" ma:contentTypeVersion="5" ma:contentTypeDescription="Create a new document." ma:contentTypeScope="" ma:versionID="8dd903870dcc65d19fcd765af03af0ba">
  <xsd:schema xmlns:xsd="http://www.w3.org/2001/XMLSchema" xmlns:xs="http://www.w3.org/2001/XMLSchema" xmlns:p="http://schemas.microsoft.com/office/2006/metadata/properties" xmlns:ns2="9dc4d116-a27b-41af-91e9-8a518f1eb27e" xmlns:ns3="60db6a8c-efda-4272-8663-afd250168057" targetNamespace="http://schemas.microsoft.com/office/2006/metadata/properties" ma:root="true" ma:fieldsID="5cb280f742592e5bd5e97b3bbfeb93ac" ns2:_="" ns3:_="">
    <xsd:import namespace="9dc4d116-a27b-41af-91e9-8a518f1eb27e"/>
    <xsd:import namespace="60db6a8c-efda-4272-8663-afd2501680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c4d116-a27b-41af-91e9-8a518f1eb2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db6a8c-efda-4272-8663-afd25016805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0A1B1C6-70DB-4F86-94A8-269CCCB4E341}"/>
</file>

<file path=customXml/itemProps2.xml><?xml version="1.0" encoding="utf-8"?>
<ds:datastoreItem xmlns:ds="http://schemas.openxmlformats.org/officeDocument/2006/customXml" ds:itemID="{FA75C08F-B57D-4A70-A12E-F610FE0C5B9C}"/>
</file>

<file path=customXml/itemProps3.xml><?xml version="1.0" encoding="utf-8"?>
<ds:datastoreItem xmlns:ds="http://schemas.openxmlformats.org/officeDocument/2006/customXml" ds:itemID="{5CA2F0A4-8381-4808-99AA-520258094022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Jenkins</dc:creator>
  <cp:lastModifiedBy>Jordan Jenkins</cp:lastModifiedBy>
  <dcterms:created xsi:type="dcterms:W3CDTF">2023-06-01T11:05:48Z</dcterms:created>
  <dcterms:modified xsi:type="dcterms:W3CDTF">2023-06-01T11:33:06Z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0x010100B1CE09280D3BDA42A70003204843A79C</vt:lpwstr>
  </property>
</Properties>
</file>