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WBGP Marking/Team 2/"/>
    </mc:Choice>
  </mc:AlternateContent>
  <xr:revisionPtr revIDLastSave="41" documentId="8_{1AD2BD0A-CF5F-4CFD-893A-C5E05DD1E274}" xr6:coauthVersionLast="47" xr6:coauthVersionMax="47" xr10:uidLastSave="{CEF2B34E-C320-4625-B665-49066211B700}"/>
  <bookViews>
    <workbookView xWindow="41325" yWindow="0" windowWidth="11280" windowHeight="15645" xr2:uid="{D9484173-5D6A-4F96-A4F6-6D12A98885D7}"/>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1" l="1"/>
  <c r="H22" i="1"/>
  <c r="D9" i="1"/>
  <c r="G21" i="1"/>
  <c r="H21" i="1" s="1"/>
</calcChain>
</file>

<file path=xl/sharedStrings.xml><?xml version="1.0" encoding="utf-8"?>
<sst xmlns="http://schemas.openxmlformats.org/spreadsheetml/2006/main" count="30" uniqueCount="29">
  <si>
    <t>Teegan Ingram</t>
  </si>
  <si>
    <t xml:space="preserve">Team 2 </t>
  </si>
  <si>
    <t>Group Presentation Overall</t>
  </si>
  <si>
    <t>1. Response to Questioning</t>
  </si>
  <si>
    <t>/30</t>
  </si>
  <si>
    <t>2. Presentation of Design</t>
  </si>
  <si>
    <t>3. Demonstration of Understanding</t>
  </si>
  <si>
    <t>/20</t>
  </si>
  <si>
    <t xml:space="preserve">4. Presentation Style </t>
  </si>
  <si>
    <t>5. Presentation Quality</t>
  </si>
  <si>
    <t>/10</t>
  </si>
  <si>
    <t>TOTAL</t>
  </si>
  <si>
    <t>/100</t>
  </si>
  <si>
    <t>Team feedback /  Questions</t>
  </si>
  <si>
    <t>Jenni asked on cost…..cost estimate 
Dave, How many vehicles will be used “per unit”
Gareth. How will you ignite the thermite. What trials would you use to highlight user mistakes. Thermite classified low so why mix in field. Deploy premixed
Mark:- Bag of thermite Hows. Tolerance of mines to “impact” of thermite.
Look at filters on GPR Improve pictures
Recover slag?? Could we pick up slag??
Jacko : mixing in desert? Error in mixing? Spillages?
Skilled worker? 18 year old kid doing this?
Dave. Binder in pyro
Carl. Keeping people safe and return back to normal important
Ewa. Congrats
In general, more research on Thermite required.
Professional appearance, definitely looked like a polished and unified team. Good team introduction and problem identification. Slides have a simplistic but effective and cohesive design. Writing is quite small, this could make it difficult for audience members to read information provided. Consider testing the presentation in a large room from a distance before presenting to avoid this. Good use of visual imagery throughout. Good flow, detailed story of Redpath from concept to end of life. Did overrun slightly which necessitated cutting the disposal section short. Would have been nice to have a reference slide at the end just to acknowledge information sources, made sure this is definitely covered in the report. Good teamwork in answering the questions, providing additional information to complement answers. Some considerations of costs incurred and admitted when figures were not available at the time. Gracefully accepted questions and feedback relating to areas that they had not considered such as the RADAR filters, slag retrieval, etc., being able to admit that you don’t know or haven’t considered it is something that not a lot of people are willing to do.</t>
  </si>
  <si>
    <t>Feedback / Comments Dave</t>
  </si>
  <si>
    <t xml:space="preserve">Introduction and agenda
Clearly stated.
Manufacturing.
Low implementation cost
Safety in manufacture 
Critical features identified
Binder in Thermite?? As well as Fe and Al
Powder mixed for thermite….this is the bit that worried me…….are you delivering this as a loose powder? As a torch ?  or extruded as a blob?
Material testing done…against what specification? Is this in the target values in QFD 1
Process controls good……make sure you show how these were derived in the report.
</t>
  </si>
  <si>
    <t>Feedback / Comments Jenni</t>
  </si>
  <si>
    <t>Good volume, pace a little bit quick but not overly so, something to consider for future presentations but I do understand it is something very hard to control. Nice, open body language, good interaction with the audience. Some reading from slides and notes but not an overreliance. Good considerations of safety for manufacturing and transport. Detailed timeline of manufacturing process, very well considered. Controls cover a wide range of noises, very well considered.</t>
  </si>
  <si>
    <t>Individual Mark</t>
  </si>
  <si>
    <t>Role</t>
  </si>
  <si>
    <t>Total mark =</t>
  </si>
  <si>
    <t>Manufacturing</t>
  </si>
  <si>
    <t>Understanding and analysis of manufacturing requirements</t>
  </si>
  <si>
    <t>Understanding of process deliverables</t>
  </si>
  <si>
    <t xml:space="preserve">Critical analysis of process trade-offs and selection of appropriate designs form manufacture </t>
  </si>
  <si>
    <t>Proposals for manufacturing verification trials</t>
  </si>
  <si>
    <t>Identification of critical process steps</t>
  </si>
  <si>
    <t>Development of the process control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</si>
</sst>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sz val="11"/>
      <color theme="1"/>
      <name val="Calibri"/>
      <family val="2"/>
    </font>
    <font>
      <b/>
      <sz val="12"/>
      <color rgb="FF000000"/>
      <name val="Calibri"/>
      <family val="2"/>
    </font>
    <font>
      <sz val="12"/>
      <color rgb="FF000000"/>
      <name val="Calibri"/>
      <family val="2"/>
    </font>
    <font>
      <sz val="11"/>
      <color rgb="FF303B44"/>
      <name val="Arial"/>
      <family val="2"/>
    </font>
    <font>
      <sz val="9"/>
      <color rgb="FF303B44"/>
      <name val="Arial"/>
      <family val="2"/>
    </font>
    <font>
      <b/>
      <sz val="11"/>
      <color rgb="FF303B44"/>
      <name val="Arial"/>
      <family val="2"/>
    </font>
    <font>
      <sz val="12"/>
      <color theme="1"/>
      <name val="Aptos"/>
      <family val="2"/>
      <charset val="1"/>
    </font>
    <font>
      <sz val="18"/>
      <color theme="1"/>
      <name val="Aptos Narrow"/>
      <family val="2"/>
      <scheme val="minor"/>
    </font>
  </fonts>
  <fills count="6">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FFFF00"/>
        <bgColor indexed="64"/>
      </patternFill>
    </fill>
    <fill>
      <patternFill patternType="solid">
        <fgColor theme="2" tint="-9.9978637043366805E-2"/>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38">
    <xf numFmtId="0" fontId="0" fillId="0" borderId="0" xfId="0"/>
    <xf numFmtId="0" fontId="3" fillId="3" borderId="1" xfId="0" applyFont="1" applyFill="1" applyBorder="1" applyAlignment="1">
      <alignment vertical="center"/>
    </xf>
    <xf numFmtId="0" fontId="2" fillId="3" borderId="2" xfId="0" applyFont="1" applyFill="1" applyBorder="1"/>
    <xf numFmtId="0" fontId="4" fillId="2" borderId="3" xfId="0" applyFont="1" applyFill="1" applyBorder="1" applyAlignment="1">
      <alignment vertical="center"/>
    </xf>
    <xf numFmtId="0" fontId="4" fillId="2" borderId="4" xfId="0" applyFont="1" applyFill="1" applyBorder="1" applyAlignment="1">
      <alignment horizontal="right" vertical="center"/>
    </xf>
    <xf numFmtId="0" fontId="3" fillId="2" borderId="3" xfId="0" applyFont="1" applyFill="1" applyBorder="1" applyAlignment="1">
      <alignment vertical="center"/>
    </xf>
    <xf numFmtId="0" fontId="3" fillId="2" borderId="4" xfId="0" applyFont="1" applyFill="1" applyBorder="1" applyAlignment="1">
      <alignment horizontal="right" vertical="center"/>
    </xf>
    <xf numFmtId="0" fontId="4" fillId="2" borderId="1" xfId="0" applyFont="1" applyFill="1" applyBorder="1" applyAlignment="1">
      <alignment horizontal="left" vertical="center"/>
    </xf>
    <xf numFmtId="0" fontId="3" fillId="3" borderId="2" xfId="0" applyFont="1" applyFill="1" applyBorder="1" applyAlignment="1">
      <alignment vertical="center"/>
    </xf>
    <xf numFmtId="0" fontId="5" fillId="0" borderId="5" xfId="0" applyFont="1" applyBorder="1" applyAlignment="1">
      <alignment vertical="center" wrapText="1"/>
    </xf>
    <xf numFmtId="0" fontId="0" fillId="0" borderId="8" xfId="0" applyBorder="1"/>
    <xf numFmtId="0" fontId="6" fillId="0" borderId="9" xfId="0" applyFont="1" applyBorder="1" applyAlignment="1">
      <alignment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1" fontId="7" fillId="4" borderId="12" xfId="0" applyNumberFormat="1" applyFont="1" applyFill="1" applyBorder="1" applyAlignment="1">
      <alignment horizontal="center" vertical="center" wrapText="1"/>
    </xf>
    <xf numFmtId="0" fontId="0" fillId="0" borderId="0" xfId="0" applyAlignment="1">
      <alignment wrapText="1"/>
    </xf>
    <xf numFmtId="0" fontId="1" fillId="0" borderId="2" xfId="0" applyFont="1" applyBorder="1"/>
    <xf numFmtId="0" fontId="1" fillId="0" borderId="1" xfId="0" applyFont="1" applyBorder="1"/>
    <xf numFmtId="0" fontId="3" fillId="4" borderId="4" xfId="0" applyFont="1" applyFill="1" applyBorder="1" applyAlignment="1">
      <alignment horizontal="right" vertical="center"/>
    </xf>
    <xf numFmtId="0" fontId="1" fillId="5" borderId="1" xfId="0" applyFont="1" applyFill="1" applyBorder="1"/>
    <xf numFmtId="0" fontId="6" fillId="0" borderId="1" xfId="0" applyFont="1" applyBorder="1" applyAlignment="1">
      <alignment vertical="center" wrapText="1"/>
    </xf>
    <xf numFmtId="0" fontId="6" fillId="0" borderId="2" xfId="0" applyFont="1" applyBorder="1" applyAlignment="1">
      <alignment vertical="center" wrapText="1"/>
    </xf>
    <xf numFmtId="0" fontId="5" fillId="0" borderId="1" xfId="0" applyFont="1" applyBorder="1" applyAlignment="1">
      <alignment vertical="center" wrapText="1"/>
    </xf>
    <xf numFmtId="0" fontId="0" fillId="0" borderId="0" xfId="0" applyAlignment="1">
      <alignment horizontal="center" vertical="center"/>
    </xf>
    <xf numFmtId="1" fontId="0" fillId="0" borderId="0" xfId="0" applyNumberFormat="1" applyAlignment="1">
      <alignment horizontal="center" vertical="center"/>
    </xf>
    <xf numFmtId="0" fontId="9" fillId="4" borderId="1" xfId="0" applyFont="1" applyFill="1" applyBorder="1" applyAlignment="1">
      <alignment horizontal="center" vertical="center"/>
    </xf>
    <xf numFmtId="0" fontId="8" fillId="0" borderId="13" xfId="0" applyFont="1"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1" fillId="0" borderId="13" xfId="0" applyFont="1" applyBorder="1" applyAlignment="1">
      <alignment horizontal="left" vertical="top"/>
    </xf>
    <xf numFmtId="0" fontId="1" fillId="0" borderId="14" xfId="0" applyFont="1" applyBorder="1" applyAlignment="1">
      <alignment horizontal="left" vertical="top"/>
    </xf>
    <xf numFmtId="0" fontId="1" fillId="0" borderId="15" xfId="0" applyFont="1" applyBorder="1" applyAlignment="1">
      <alignment horizontal="left" vertical="top"/>
    </xf>
    <xf numFmtId="0" fontId="0" fillId="0" borderId="13" xfId="0" applyBorder="1" applyAlignment="1">
      <alignment horizontal="left" vertical="top" wrapText="1"/>
    </xf>
    <xf numFmtId="0" fontId="0" fillId="0" borderId="14" xfId="0" applyBorder="1" applyAlignment="1">
      <alignment horizontal="left" vertical="top"/>
    </xf>
    <xf numFmtId="0" fontId="0" fillId="0" borderId="15" xfId="0"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CD360-B6EE-43AC-A09D-73EE9C2EE6AF}">
  <dimension ref="B1:H23"/>
  <sheetViews>
    <sheetView tabSelected="1" topLeftCell="A13" workbookViewId="0">
      <selection activeCell="B15" sqref="B15:D15"/>
    </sheetView>
  </sheetViews>
  <sheetFormatPr defaultRowHeight="14.25" x14ac:dyDescent="0.45"/>
  <cols>
    <col min="2" max="2" width="38" customWidth="1"/>
    <col min="3" max="3" width="12.86328125" customWidth="1"/>
    <col min="4" max="4" width="32.73046875" customWidth="1"/>
    <col min="5" max="8" width="12.86328125" customWidth="1"/>
  </cols>
  <sheetData>
    <row r="1" spans="2:7" ht="14.65" thickBot="1" x14ac:dyDescent="0.5"/>
    <row r="2" spans="2:7" ht="14.65" thickBot="1" x14ac:dyDescent="0.5">
      <c r="B2" s="20" t="s">
        <v>0</v>
      </c>
      <c r="C2" s="19" t="s">
        <v>1</v>
      </c>
    </row>
    <row r="3" spans="2:7" ht="16.149999999999999" thickBot="1" x14ac:dyDescent="0.5">
      <c r="B3" s="1" t="s">
        <v>2</v>
      </c>
      <c r="C3" s="8"/>
      <c r="D3" s="2"/>
    </row>
    <row r="4" spans="2:7" ht="16.149999999999999" thickBot="1" x14ac:dyDescent="0.5">
      <c r="B4" s="7" t="s">
        <v>3</v>
      </c>
      <c r="C4" s="4" t="s">
        <v>4</v>
      </c>
      <c r="D4" s="4">
        <v>20</v>
      </c>
    </row>
    <row r="5" spans="2:7" ht="16.149999999999999" thickBot="1" x14ac:dyDescent="0.5">
      <c r="B5" s="3" t="s">
        <v>5</v>
      </c>
      <c r="C5" s="4" t="s">
        <v>4</v>
      </c>
      <c r="D5" s="4">
        <v>20</v>
      </c>
    </row>
    <row r="6" spans="2:7" ht="16.149999999999999" thickBot="1" x14ac:dyDescent="0.5">
      <c r="B6" s="3" t="s">
        <v>6</v>
      </c>
      <c r="C6" s="4" t="s">
        <v>7</v>
      </c>
      <c r="D6" s="4">
        <v>15</v>
      </c>
    </row>
    <row r="7" spans="2:7" ht="16.149999999999999" thickBot="1" x14ac:dyDescent="0.5">
      <c r="B7" s="3" t="s">
        <v>8</v>
      </c>
      <c r="C7" s="4">
        <v>10</v>
      </c>
      <c r="D7" s="4">
        <v>6</v>
      </c>
      <c r="G7" s="18"/>
    </row>
    <row r="8" spans="2:7" ht="16.149999999999999" thickBot="1" x14ac:dyDescent="0.5">
      <c r="B8" s="3" t="s">
        <v>9</v>
      </c>
      <c r="C8" s="4" t="s">
        <v>10</v>
      </c>
      <c r="D8" s="4">
        <v>6</v>
      </c>
    </row>
    <row r="9" spans="2:7" ht="16.149999999999999" thickBot="1" x14ac:dyDescent="0.5">
      <c r="B9" s="5" t="s">
        <v>11</v>
      </c>
      <c r="C9" s="6" t="s">
        <v>12</v>
      </c>
      <c r="D9" s="21">
        <f>SUM(D4:D8)</f>
        <v>67</v>
      </c>
    </row>
    <row r="10" spans="2:7" ht="14.65" thickBot="1" x14ac:dyDescent="0.5">
      <c r="B10" s="32" t="s">
        <v>13</v>
      </c>
      <c r="C10" s="33"/>
      <c r="D10" s="34"/>
    </row>
    <row r="11" spans="2:7" ht="405" customHeight="1" x14ac:dyDescent="0.45">
      <c r="B11" s="35" t="s">
        <v>14</v>
      </c>
      <c r="C11" s="30"/>
      <c r="D11" s="31"/>
    </row>
    <row r="12" spans="2:7" ht="14.65" thickBot="1" x14ac:dyDescent="0.5">
      <c r="B12" s="32" t="s">
        <v>15</v>
      </c>
      <c r="C12" s="33"/>
      <c r="D12" s="34"/>
    </row>
    <row r="13" spans="2:7" ht="184.5" customHeight="1" thickBot="1" x14ac:dyDescent="0.5">
      <c r="B13" s="35" t="s">
        <v>16</v>
      </c>
      <c r="C13" s="36"/>
      <c r="D13" s="37"/>
    </row>
    <row r="14" spans="2:7" ht="14.65" thickBot="1" x14ac:dyDescent="0.5">
      <c r="B14" s="32" t="s">
        <v>17</v>
      </c>
      <c r="C14" s="33"/>
      <c r="D14" s="34"/>
    </row>
    <row r="15" spans="2:7" ht="128.25" customHeight="1" x14ac:dyDescent="0.45">
      <c r="B15" s="29" t="s">
        <v>18</v>
      </c>
      <c r="C15" s="30"/>
      <c r="D15" s="31"/>
    </row>
    <row r="16" spans="2:7" ht="14.65" thickBot="1" x14ac:dyDescent="0.5"/>
    <row r="17" spans="2:8" ht="14.65" thickBot="1" x14ac:dyDescent="0.5">
      <c r="B17" s="22" t="s">
        <v>19</v>
      </c>
    </row>
    <row r="18" spans="2:8" ht="14.65" thickBot="1" x14ac:dyDescent="0.5">
      <c r="B18" s="25" t="s">
        <v>20</v>
      </c>
      <c r="C18" s="9"/>
      <c r="D18" s="9"/>
      <c r="E18" s="9"/>
      <c r="F18" s="9"/>
      <c r="G18" s="9"/>
      <c r="H18" s="9"/>
    </row>
    <row r="19" spans="2:8" ht="81.75" thickBot="1" x14ac:dyDescent="0.5">
      <c r="B19" s="23" t="s">
        <v>22</v>
      </c>
      <c r="C19" s="24" t="s">
        <v>23</v>
      </c>
      <c r="D19" s="24" t="s">
        <v>24</v>
      </c>
      <c r="E19" s="24" t="s">
        <v>25</v>
      </c>
      <c r="F19" s="24" t="s">
        <v>26</v>
      </c>
      <c r="G19" s="24" t="s">
        <v>27</v>
      </c>
      <c r="H19" s="24" t="s">
        <v>28</v>
      </c>
    </row>
    <row r="20" spans="2:8" ht="14.65" thickBot="1" x14ac:dyDescent="0.5">
      <c r="B20" s="10"/>
      <c r="C20" s="12">
        <v>8</v>
      </c>
      <c r="D20" s="13">
        <v>8</v>
      </c>
      <c r="E20" s="14">
        <v>6</v>
      </c>
      <c r="F20" s="14">
        <v>6</v>
      </c>
      <c r="G20" s="14">
        <v>6</v>
      </c>
      <c r="H20" s="14">
        <v>8</v>
      </c>
    </row>
    <row r="21" spans="2:8" ht="14.65" thickBot="1" x14ac:dyDescent="0.5">
      <c r="B21" s="11" t="s">
        <v>21</v>
      </c>
      <c r="C21" s="15"/>
      <c r="D21" s="16"/>
      <c r="E21" s="16">
        <v>60</v>
      </c>
      <c r="F21" s="16">
        <v>100</v>
      </c>
      <c r="G21" s="16">
        <f>SUM(C20:H20)</f>
        <v>42</v>
      </c>
      <c r="H21" s="17">
        <f>+G21/E21*F21</f>
        <v>70</v>
      </c>
    </row>
    <row r="22" spans="2:8" ht="14.65" thickBot="1" x14ac:dyDescent="0.5">
      <c r="G22" s="26">
        <v>2</v>
      </c>
      <c r="H22" s="27">
        <f>+H21+D9</f>
        <v>137</v>
      </c>
    </row>
    <row r="23" spans="2:8" ht="23.65" thickBot="1" x14ac:dyDescent="0.5">
      <c r="G23" s="26"/>
      <c r="H23" s="28">
        <f>+H22/G22</f>
        <v>68.5</v>
      </c>
    </row>
  </sheetData>
  <mergeCells count="6">
    <mergeCell ref="B15:D15"/>
    <mergeCell ref="B10:D10"/>
    <mergeCell ref="B11:D11"/>
    <mergeCell ref="B12:D12"/>
    <mergeCell ref="B13:D13"/>
    <mergeCell ref="B14:D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Holley</dc:creator>
  <cp:keywords/>
  <dc:description/>
  <cp:lastModifiedBy>David Holley</cp:lastModifiedBy>
  <cp:revision/>
  <dcterms:created xsi:type="dcterms:W3CDTF">2025-04-08T10:29:58Z</dcterms:created>
  <dcterms:modified xsi:type="dcterms:W3CDTF">2026-04-20T14:24:40Z</dcterms:modified>
  <cp:category/>
  <cp:contentStatus/>
</cp:coreProperties>
</file>