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ac-gt\Desktop\MARKS 2018-9\"/>
    </mc:Choice>
  </mc:AlternateContent>
  <bookViews>
    <workbookView xWindow="0" yWindow="0" windowWidth="8100" windowHeight="534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6" i="1" l="1"/>
  <c r="D14" i="1"/>
  <c r="D18" i="1"/>
  <c r="C21" i="1"/>
  <c r="B21" i="1"/>
  <c r="C20" i="1"/>
  <c r="B20" i="1"/>
  <c r="D21" i="1" l="1"/>
  <c r="D20" i="1"/>
</calcChain>
</file>

<file path=xl/sharedStrings.xml><?xml version="1.0" encoding="utf-8"?>
<sst xmlns="http://schemas.openxmlformats.org/spreadsheetml/2006/main" count="22" uniqueCount="22">
  <si>
    <t>Avg</t>
  </si>
  <si>
    <t>StDev</t>
  </si>
  <si>
    <t>2018/9</t>
  </si>
  <si>
    <t>CW 70%</t>
  </si>
  <si>
    <t>Pauer, Jaromir</t>
  </si>
  <si>
    <t>Chishti, Rizwan</t>
  </si>
  <si>
    <t>Uddin, Hafiz</t>
  </si>
  <si>
    <t>Warwick, Richard</t>
  </si>
  <si>
    <t>Newman, Paul</t>
  </si>
  <si>
    <t>Stanelis, Osvaldas</t>
  </si>
  <si>
    <t>Bentley-Jennings, Kai</t>
  </si>
  <si>
    <t>Green, Richard</t>
  </si>
  <si>
    <t>Hopkins, Jason</t>
  </si>
  <si>
    <t>Hughes, John</t>
  </si>
  <si>
    <t>Isaac, David</t>
  </si>
  <si>
    <t>Lamnea, Richard</t>
  </si>
  <si>
    <t>Rout, Jack</t>
  </si>
  <si>
    <t>Shaddick, Ross</t>
  </si>
  <si>
    <t>Uzzell, Jericho</t>
  </si>
  <si>
    <t>CW 30%</t>
  </si>
  <si>
    <t>Overall</t>
  </si>
  <si>
    <t>Introduction to Computer Programming Foundation Year M4X01508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</si>
</sst>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3" xfId="0" applyFont="1" applyFill="1" applyBorder="1" applyAlignment="1">
      <alignment horizontal="right"/>
    </xf>
    <xf numFmtId="164" fontId="0" fillId="0" borderId="4" xfId="0" applyNumberFormat="1" applyFill="1" applyBorder="1" applyAlignment="1">
      <alignment horizontal="center"/>
    </xf>
    <xf numFmtId="0" fontId="1" fillId="0" borderId="5" xfId="0" applyFont="1" applyFill="1" applyBorder="1" applyAlignment="1">
      <alignment horizontal="right"/>
    </xf>
    <xf numFmtId="164" fontId="0" fillId="0" borderId="6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ont="1" applyBorder="1"/>
    <xf numFmtId="0" fontId="0" fillId="0" borderId="8" xfId="0" applyBorder="1"/>
    <xf numFmtId="164" fontId="0" fillId="0" borderId="9" xfId="0" applyNumberFormat="1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0" fontId="1" fillId="0" borderId="13" xfId="0" applyFont="1" applyBorder="1" applyAlignment="1"/>
    <xf numFmtId="0" fontId="1" fillId="0" borderId="14" xfId="0" applyFont="1" applyBorder="1" applyAlignment="1"/>
    <xf numFmtId="0" fontId="0" fillId="0" borderId="14" xfId="0" applyBorder="1" applyAlignment="1"/>
    <xf numFmtId="1" fontId="0" fillId="0" borderId="2" xfId="0" applyNumberFormat="1" applyBorder="1"/>
    <xf numFmtId="1" fontId="1" fillId="0" borderId="7" xfId="0" applyNumberFormat="1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 wrapText="1"/>
    </xf>
    <xf numFmtId="1" fontId="0" fillId="0" borderId="2" xfId="0" applyNumberFormat="1" applyFont="1" applyBorder="1"/>
    <xf numFmtId="1" fontId="0" fillId="0" borderId="1" xfId="0" applyNumberFormat="1" applyFill="1" applyBorder="1" applyAlignment="1">
      <alignment horizont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/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zoomScaleNormal="100" workbookViewId="0">
      <selection activeCell="F18" sqref="F18"/>
    </sheetView>
  </sheetViews>
  <sheetFormatPr defaultRowHeight="15" x14ac:dyDescent="0.25"/>
  <cols>
    <col min="1" max="1" width="22.42578125" customWidth="1"/>
    <col min="2" max="2" width="12.28515625" customWidth="1"/>
    <col min="3" max="3" width="10.85546875" customWidth="1"/>
    <col min="4" max="4" width="14.85546875" customWidth="1"/>
  </cols>
  <sheetData>
    <row r="1" spans="1:5" x14ac:dyDescent="0.25">
      <c r="A1" s="23" t="s">
        <v>21</v>
      </c>
      <c r="B1" s="24"/>
      <c r="C1" s="25"/>
      <c r="D1" s="26"/>
      <c r="E1" s="26"/>
    </row>
    <row r="2" spans="1:5" x14ac:dyDescent="0.25">
      <c r="A2" s="10" t="s">
        <v>2</v>
      </c>
      <c r="B2" s="11"/>
      <c r="C2" s="12"/>
      <c r="D2" s="7"/>
    </row>
    <row r="3" spans="1:5" ht="59.25" customHeight="1" x14ac:dyDescent="0.25">
      <c r="A3" s="13"/>
      <c r="B3" s="14" t="s">
        <v>19</v>
      </c>
      <c r="C3" s="15" t="s">
        <v>3</v>
      </c>
      <c r="D3" s="22" t="s">
        <v>20</v>
      </c>
    </row>
    <row r="4" spans="1:5" x14ac:dyDescent="0.25">
      <c r="A4" s="16" t="s">
        <v>10</v>
      </c>
      <c r="B4" s="18">
        <v>48</v>
      </c>
      <c r="C4" s="17">
        <v>70</v>
      </c>
      <c r="D4" s="20">
        <v>64</v>
      </c>
    </row>
    <row r="5" spans="1:5" x14ac:dyDescent="0.25">
      <c r="A5" s="16" t="s">
        <v>5</v>
      </c>
      <c r="B5" s="18">
        <v>50</v>
      </c>
      <c r="C5" s="17">
        <v>22.856999999999999</v>
      </c>
      <c r="D5" s="20">
        <v>31</v>
      </c>
    </row>
    <row r="6" spans="1:5" x14ac:dyDescent="0.25">
      <c r="A6" s="16" t="s">
        <v>11</v>
      </c>
      <c r="B6" s="18">
        <v>60</v>
      </c>
      <c r="C6" s="17">
        <v>80</v>
      </c>
      <c r="D6" s="20">
        <f t="shared" ref="D6:D18" si="0">(B6*0.3)+(C6*0.7)</f>
        <v>74</v>
      </c>
    </row>
    <row r="7" spans="1:5" x14ac:dyDescent="0.25">
      <c r="A7" s="16" t="s">
        <v>12</v>
      </c>
      <c r="B7" s="18">
        <v>62</v>
      </c>
      <c r="C7" s="17">
        <v>84.2</v>
      </c>
      <c r="D7" s="20">
        <v>78</v>
      </c>
    </row>
    <row r="8" spans="1:5" x14ac:dyDescent="0.25">
      <c r="A8" s="16" t="s">
        <v>13</v>
      </c>
      <c r="B8" s="18">
        <v>78.33</v>
      </c>
      <c r="C8" s="17">
        <v>55</v>
      </c>
      <c r="D8" s="20">
        <v>62</v>
      </c>
    </row>
    <row r="9" spans="1:5" x14ac:dyDescent="0.25">
      <c r="A9" s="16" t="s">
        <v>14</v>
      </c>
      <c r="B9" s="18">
        <v>60.3</v>
      </c>
      <c r="C9" s="17">
        <v>77.8</v>
      </c>
      <c r="D9" s="20">
        <v>73</v>
      </c>
    </row>
    <row r="10" spans="1:5" x14ac:dyDescent="0.25">
      <c r="A10" s="16" t="s">
        <v>15</v>
      </c>
      <c r="B10" s="18">
        <v>90</v>
      </c>
      <c r="C10" s="17">
        <v>78.570999999999998</v>
      </c>
      <c r="D10" s="20">
        <v>82</v>
      </c>
    </row>
    <row r="11" spans="1:5" x14ac:dyDescent="0.25">
      <c r="A11" s="16" t="s">
        <v>8</v>
      </c>
      <c r="B11" s="18">
        <v>70</v>
      </c>
      <c r="C11" s="17">
        <v>62.1</v>
      </c>
      <c r="D11" s="20">
        <v>65</v>
      </c>
    </row>
    <row r="12" spans="1:5" x14ac:dyDescent="0.25">
      <c r="A12" s="16" t="s">
        <v>4</v>
      </c>
      <c r="B12" s="18">
        <v>87.5</v>
      </c>
      <c r="C12" s="17">
        <v>83</v>
      </c>
      <c r="D12" s="20">
        <v>84</v>
      </c>
    </row>
    <row r="13" spans="1:5" x14ac:dyDescent="0.25">
      <c r="A13" s="16" t="s">
        <v>16</v>
      </c>
      <c r="B13" s="18">
        <v>80</v>
      </c>
      <c r="C13" s="17">
        <v>57.9</v>
      </c>
      <c r="D13" s="20">
        <v>65</v>
      </c>
    </row>
    <row r="14" spans="1:5" x14ac:dyDescent="0.25">
      <c r="A14" s="16" t="s">
        <v>17</v>
      </c>
      <c r="B14" s="18">
        <v>0</v>
      </c>
      <c r="C14" s="17">
        <v>0</v>
      </c>
      <c r="D14" s="20">
        <f t="shared" si="0"/>
        <v>0</v>
      </c>
    </row>
    <row r="15" spans="1:5" x14ac:dyDescent="0.25">
      <c r="A15" s="16" t="s">
        <v>9</v>
      </c>
      <c r="B15" s="18">
        <v>41.6</v>
      </c>
      <c r="C15" s="17">
        <v>57.2</v>
      </c>
      <c r="D15" s="20">
        <v>53</v>
      </c>
    </row>
    <row r="16" spans="1:5" x14ac:dyDescent="0.25">
      <c r="A16" s="16" t="s">
        <v>6</v>
      </c>
      <c r="B16" s="18">
        <v>73.3</v>
      </c>
      <c r="C16" s="17">
        <v>65.7</v>
      </c>
      <c r="D16" s="20">
        <v>68</v>
      </c>
    </row>
    <row r="17" spans="1:4" x14ac:dyDescent="0.25">
      <c r="A17" s="16" t="s">
        <v>18</v>
      </c>
      <c r="B17" s="18">
        <v>76.66</v>
      </c>
      <c r="C17" s="17">
        <v>50</v>
      </c>
      <c r="D17" s="20">
        <v>58</v>
      </c>
    </row>
    <row r="18" spans="1:4" x14ac:dyDescent="0.25">
      <c r="A18" s="16" t="s">
        <v>7</v>
      </c>
      <c r="B18" s="18">
        <v>0</v>
      </c>
      <c r="C18" s="17">
        <v>0</v>
      </c>
      <c r="D18" s="20">
        <f t="shared" si="0"/>
        <v>0</v>
      </c>
    </row>
    <row r="19" spans="1:4" ht="15.75" thickBot="1" x14ac:dyDescent="0.3">
      <c r="A19" s="6"/>
      <c r="B19" s="19"/>
      <c r="C19" s="5"/>
      <c r="D19" s="21"/>
    </row>
    <row r="20" spans="1:4" x14ac:dyDescent="0.25">
      <c r="A20" s="3" t="s">
        <v>0</v>
      </c>
      <c r="B20" s="4">
        <f>AVERAGE(B4:B18)</f>
        <v>58.512666666666661</v>
      </c>
      <c r="C20" s="4">
        <f t="shared" ref="C20:D20" si="1">AVERAGE(C4:C18)</f>
        <v>56.288533333333341</v>
      </c>
      <c r="D20" s="8">
        <f t="shared" si="1"/>
        <v>57.133333333333333</v>
      </c>
    </row>
    <row r="21" spans="1:4" ht="15.75" thickBot="1" x14ac:dyDescent="0.3">
      <c r="A21" s="1" t="s">
        <v>1</v>
      </c>
      <c r="B21" s="2">
        <f>STDEV(B4:B18)</f>
        <v>27.645914311073859</v>
      </c>
      <c r="C21" s="2">
        <f t="shared" ref="C21:D21" si="2">STDEV(C4:C18)</f>
        <v>27.804791105302748</v>
      </c>
      <c r="D21" s="9">
        <f t="shared" si="2"/>
        <v>26.529947139753123</v>
      </c>
    </row>
    <row r="22" spans="1:4" ht="15.75" thickTop="1" x14ac:dyDescent="0.25"/>
  </sheetData>
  <sortState ref="A4:D18">
    <sortCondition ref="A4:A18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Gaynor Thomas</cp:lastModifiedBy>
  <dcterms:created xsi:type="dcterms:W3CDTF">2012-05-29T13:16:34Z</dcterms:created>
  <dcterms:modified xsi:type="dcterms:W3CDTF">2019-05-23T10:29:20Z</dcterms:modified>
</cp:coreProperties>
</file>