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Users\clair\OneDrive\Rosin-Database\"/>
    </mc:Choice>
  </mc:AlternateContent>
  <xr:revisionPtr revIDLastSave="2" documentId="8_{39BEAC8A-889F-4F6A-BC6B-88DC520E1391}" xr6:coauthVersionLast="40" xr6:coauthVersionMax="40" xr10:uidLastSave="{57A26A8B-42DD-4EBC-983A-05004D17819D}"/>
  <bookViews>
    <workbookView minimized="1" xWindow="0" yWindow="0" windowWidth="17970" windowHeight="6135" firstSheet="1" activeTab="3"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Processes'!$A$1:$X$71</definedName>
    <definedName name="_xlnm._FilterDatabase" localSheetId="5" hidden="1">ICT!$A$5:$M$75</definedName>
    <definedName name="_GoBack" localSheetId="0">'Introduction to the research'!$A$6</definedName>
    <definedName name="_xlnm.Print_Area" localSheetId="5">ICT!$A$1:$M$14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C9" i="4"/>
  <c r="C3" i="4"/>
  <c r="C4" i="4"/>
  <c r="C5" i="4"/>
  <c r="C6" i="4"/>
  <c r="C7" i="4"/>
  <c r="C8" i="4"/>
  <c r="C10" i="4"/>
  <c r="C11" i="4"/>
  <c r="C2" i="4"/>
  <c r="A57" i="3"/>
  <c r="A58" i="3"/>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<sst xmlns="http://schemas.openxmlformats.org/spreadsheetml/2006/main" count="1857" uniqueCount="254">
  <si>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</si>
  <si>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</si>
  <si>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</si>
  <si>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</si>
  <si>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</si>
  <si>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</si>
  <si>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</si>
  <si>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</si>
  <si>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</si>
  <si>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</si>
  <si>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</si>
  <si>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</si>
  <si>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</si>
  <si>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</si>
  <si>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</si>
  <si>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</si>
  <si>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</si>
  <si>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</si>
  <si>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</si>
  <si>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</si>
  <si>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</si>
  <si>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</si>
  <si>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</si>
  <si>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</si>
  <si>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</si>
  <si>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</si>
  <si>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</si>
  <si>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</si>
  <si>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</si>
  <si>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</si>
  <si>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</si>
  <si>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</si>
  <si>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</si>
  <si>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</si>
  <si>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</si>
  <si>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</si>
  <si>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</si>
  <si>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</si>
  <si>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</si>
  <si>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</si>
  <si>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</si>
  <si>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</si>
  <si>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</si>
  <si>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</si>
  <si>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</si>
  <si>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</si>
  <si>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</si>
  <si>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</si>
  <si>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</si>
  <si>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</si>
  <si>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</si>
  <si>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</si>
  <si>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</si>
  <si>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</si>
  <si>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</si>
  <si>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</si>
  <si>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</si>
  <si>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</si>
  <si>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</si>
  <si>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</si>
  <si>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</si>
  <si>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</si>
  <si>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</si>
  <si>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</si>
  <si>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</si>
  <si>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</si>
  <si>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</si>
  <si>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</si>
  <si>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</si>
  <si>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</si>
  <si>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</si>
  <si>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</si>
  <si>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</si>
  <si>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</si>
  <si>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</si>
  <si>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</si>
  <si>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</si>
  <si>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</si>
  <si>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</si>
  <si>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</si>
  <si>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</si>
  <si>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</si>
  <si>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</si>
  <si>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</si>
  <si>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</si>
  <si>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</si>
  <si>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</si>
  <si>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</si>
  <si>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</si>
  <si>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</si>
  <si>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</si>
  <si>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</si>
  <si>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</si>
  <si>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</si>
  <si>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</si>
  <si>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</si>
  <si>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</si>
  <si>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</si>
  <si>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</si>
  <si>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</si>
  <si>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</si>
  <si>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</si>
  <si>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</si>
  <si>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</si>
  <si>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</si>
  <si>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</si>
  <si>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</si>
  <si>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</si>
  <si>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</si>
  <si>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</si>
  <si>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</si>
  <si>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https://uk.lush.com/</t>
  </si>
  <si>
    <t>MEGGA</t>
  </si>
  <si>
    <t>Cosmetics</t>
  </si>
  <si>
    <t>Use of fairtrade ingredients</t>
  </si>
  <si>
    <t>https://uk.lush.com/article/our-stance-fair-trade</t>
  </si>
  <si>
    <t>Chairty work</t>
  </si>
  <si>
    <t>yes</t>
  </si>
  <si>
    <t>https://www.marksandspencer.com/</t>
  </si>
  <si>
    <t>80,787</t>
  </si>
  <si>
    <t>Food, Clothing and Homeware</t>
  </si>
  <si>
    <t>Fairtrade ingredients/products</t>
  </si>
  <si>
    <t>https://corporate.marksandspencer.com</t>
  </si>
  <si>
    <t>https://www.matalan.co.uk/</t>
  </si>
  <si>
    <t>reatail</t>
  </si>
  <si>
    <t>clothing, retail</t>
  </si>
  <si>
    <t>https://www.dominos.co.uk/</t>
  </si>
  <si>
    <t>FOOD</t>
  </si>
  <si>
    <t xml:space="preserve">Food </t>
  </si>
  <si>
    <t>https://www.sky.com/</t>
  </si>
  <si>
    <t>entertainment</t>
  </si>
  <si>
    <t>https://www.newlook.com/uk</t>
  </si>
  <si>
    <t>retail</t>
  </si>
  <si>
    <t>https://www.boots.com</t>
  </si>
  <si>
    <t>56,000+</t>
  </si>
  <si>
    <t>cosmetics/retail</t>
  </si>
  <si>
    <t>https://www.ebay.co.uk/</t>
  </si>
  <si>
    <t>https://www.riverisland.com/</t>
  </si>
  <si>
    <t>https://www.microsoft.com/en-gb</t>
  </si>
  <si>
    <t>technology</t>
  </si>
  <si>
    <t>https://personal.natwest.com/personal.html</t>
  </si>
  <si>
    <t>banking</t>
  </si>
  <si>
    <t>www.apple.com/uk</t>
  </si>
  <si>
    <t>https://www.coca-cola.co.uk</t>
  </si>
  <si>
    <t>refreshments</t>
  </si>
  <si>
    <t>https://www.jackdaniels.com</t>
  </si>
  <si>
    <t>500+</t>
  </si>
  <si>
    <t>LARGE</t>
  </si>
  <si>
    <t>alcohol</t>
  </si>
  <si>
    <t>https://www.argos.co.uk/</t>
  </si>
  <si>
    <t>https://www.dwrcymru.com/</t>
  </si>
  <si>
    <t>water</t>
  </si>
  <si>
    <t>http://britishgas.co/uk/</t>
  </si>
  <si>
    <t>gas</t>
  </si>
  <si>
    <t>https://www.arriva.co.uk</t>
  </si>
  <si>
    <t>transport</t>
  </si>
  <si>
    <t>https://www.adidas.co.uk/</t>
  </si>
  <si>
    <t>http://www.samsung.com/</t>
  </si>
  <si>
    <t>https://www.specsavers.co.uk</t>
  </si>
  <si>
    <t>30,000+</t>
  </si>
  <si>
    <t>https://www.costa.co.uk</t>
  </si>
  <si>
    <t>25,000+</t>
  </si>
  <si>
    <t>https://www.subway.com</t>
  </si>
  <si>
    <t>https://landrover.co.uk</t>
  </si>
  <si>
    <t>https://www.britishairways.com/</t>
  </si>
  <si>
    <t>https://www.pandora.com</t>
  </si>
  <si>
    <t>https://www.asda.com</t>
  </si>
  <si>
    <t>https://www.loreal.com</t>
  </si>
  <si>
    <t>https://www.sportsdirect.com</t>
  </si>
  <si>
    <t>https://www.debenhams.com</t>
  </si>
  <si>
    <t>www.vodafone.co.uk</t>
  </si>
  <si>
    <t>http://www.hsamuel.co.uk</t>
  </si>
  <si>
    <t>17,000+</t>
  </si>
  <si>
    <t>http://maccosmetics.co.uk</t>
  </si>
  <si>
    <t>https://www.premierinn.com</t>
  </si>
  <si>
    <t>50,000+</t>
  </si>
  <si>
    <t>accomodation</t>
  </si>
  <si>
    <t>www.wilko.com</t>
  </si>
  <si>
    <t>23,000</t>
  </si>
  <si>
    <t>https://WHSmith.co.uk</t>
  </si>
  <si>
    <t>13,733</t>
  </si>
  <si>
    <t>https://www.greggs.co.uk</t>
  </si>
  <si>
    <t>https://www.mandmdirect.com</t>
  </si>
  <si>
    <t>17, 345</t>
  </si>
  <si>
    <t>https://www.nhs.uk/</t>
  </si>
  <si>
    <t>1.7m</t>
  </si>
  <si>
    <t>health</t>
  </si>
  <si>
    <t>www.RedCross.org.uk/</t>
  </si>
  <si>
    <t>charity</t>
  </si>
  <si>
    <t>https://www.coop.co.uk</t>
  </si>
  <si>
    <t>https://www.cadbury.co.uk</t>
  </si>
  <si>
    <t>confectionary</t>
  </si>
  <si>
    <t>https://www.halfords.com</t>
  </si>
  <si>
    <t>https://www.topshop.com</t>
  </si>
  <si>
    <t>https://www.thebodyshop.com</t>
  </si>
  <si>
    <t>https://www.bmstores.co.uk</t>
  </si>
  <si>
    <t>https://www.royalmail.com</t>
  </si>
  <si>
    <t>postal</t>
  </si>
  <si>
    <t>https://www.colgate.com</t>
  </si>
  <si>
    <t>https://peugeot.co.uk</t>
  </si>
  <si>
    <t>https://www.canon.co.uk</t>
  </si>
  <si>
    <t>https://staples.co.uk</t>
  </si>
  <si>
    <t>https://www.hmv.com</t>
  </si>
  <si>
    <t>https://www.claires.com</t>
  </si>
  <si>
    <t>https://www.visionexpress.com/</t>
  </si>
  <si>
    <t>4,000+</t>
  </si>
  <si>
    <t>https://www.pizzahut.co.uk</t>
  </si>
  <si>
    <t>75,000+</t>
  </si>
  <si>
    <t>https://www.penderynstore.com</t>
  </si>
  <si>
    <t>45+</t>
  </si>
  <si>
    <t>SMALL</t>
  </si>
  <si>
    <t>https://www.spar.co.uk</t>
  </si>
  <si>
    <t>https://www.zanussi.co.uk</t>
  </si>
  <si>
    <t>electronics</t>
  </si>
  <si>
    <t>https://www.ferrari.com</t>
  </si>
  <si>
    <t>https://www.unilever.com</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</si>
  <si>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</si>
  <si>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</si>
  <si>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</si>
  <si>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</si>
  <si>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</si>
  <si>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</si>
  <si>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</si>
  <si>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</si>
  <si>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</si>
  <si>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www.carmarthenshire.gov.wales</t>
  </si>
  <si>
    <t>https://www.potnoodle.com</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</si>
  <si>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</si>
  <si>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</si>
  <si>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</si>
  <si>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</si>
  <si>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</si>
  <si>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</si>
  <si>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</si>
  <si>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</si>
  <si>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</si>
  <si>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</si>
  <si>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</si>
  <si>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</si>
  <si>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</si>
  <si>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</si>
  <si>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</si>
  <si>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NO.</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</si>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</sst>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i/>
      <sz val="11"/>
      <color theme="1"/>
      <name val="Calibri"/>
      <family val="2"/>
      <scheme val="minor"/>
    </font>
    <font>
      <b/>
      <sz val="10"/>
      <color rgb="FF6A6A6A"/>
      <name val="Arial"/>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18">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0" xfId="1" applyNumberFormat="1" applyFont="1" applyFill="1" applyBorder="1" applyAlignment="1" applyProtection="1">
      <alignment horizontal="left" vertical="center"/>
    </xf>
    <xf numFmtId="49" fontId="22" fillId="5" borderId="10" xfId="1" applyNumberFormat="1" applyFont="1" applyFill="1" applyBorder="1" applyAlignment="1" applyProtection="1">
      <alignment horizontal="left" vertical="center"/>
    </xf>
    <xf numFmtId="49" fontId="22" fillId="5" borderId="10" xfId="1" applyNumberFormat="1" applyFont="1" applyFill="1" applyBorder="1" applyAlignment="1" applyProtection="1">
      <alignment horizontal="left" vertical="center" wrapText="1"/>
    </xf>
    <xf numFmtId="49" fontId="21" fillId="5" borderId="10"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0"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0"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2" fillId="0" borderId="0" xfId="0" applyFont="1"/>
    <xf numFmtId="0" fontId="16" fillId="0" borderId="0" xfId="0" applyFont="1" applyAlignment="1">
      <alignment horizontal="left" wrapText="1"/>
    </xf>
    <xf numFmtId="0" fontId="1" fillId="0" borderId="0" xfId="0" applyFont="1"/>
    <xf numFmtId="0" fontId="20" fillId="4" borderId="1" xfId="0" applyFont="1" applyFill="1" applyBorder="1" applyAlignment="1">
      <alignment horizontal="center" vertical="center" wrapText="1"/>
    </xf>
    <xf numFmtId="3" fontId="26" fillId="0" borderId="0" xfId="0" applyNumberFormat="1" applyFont="1"/>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wrapText="1"/>
    </xf>
    <xf numFmtId="0" fontId="1" fillId="0" borderId="7" xfId="0" applyFont="1" applyBorder="1" applyAlignment="1">
      <alignment horizontal="right" vertical="center"/>
    </xf>
    <xf numFmtId="49" fontId="1" fillId="3" borderId="10" xfId="0" applyNumberFormat="1" applyFont="1" applyFill="1" applyBorder="1" applyAlignment="1">
      <alignment horizontal="left" vertical="center" wrapText="1"/>
    </xf>
    <xf numFmtId="0" fontId="1" fillId="3" borderId="10" xfId="0" applyFont="1" applyFill="1" applyBorder="1" applyAlignment="1">
      <alignment horizontal="center" vertical="center"/>
    </xf>
    <xf numFmtId="0" fontId="1" fillId="0" borderId="10" xfId="0" applyFont="1" applyBorder="1" applyAlignment="1">
      <alignment horizontal="center" vertical="center"/>
    </xf>
    <xf numFmtId="0" fontId="1" fillId="0" borderId="10" xfId="0" applyFont="1" applyBorder="1" applyAlignment="1">
      <alignment horizontal="left" vertical="center"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left" wrapText="1"/>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center"/>
    </xf>
    <xf numFmtId="49" fontId="1" fillId="3" borderId="7" xfId="0" applyNumberFormat="1" applyFont="1" applyFill="1" applyBorder="1" applyAlignment="1">
      <alignment horizontal="left" vertical="center" wrapText="1"/>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2" xfId="0" applyFont="1" applyBorder="1" applyAlignment="1">
      <alignment horizontal="center" vertical="center" wrapText="1"/>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0" borderId="11" xfId="0" applyFont="1" applyBorder="1" applyAlignment="1">
      <alignment horizontal="center" vertical="center" wrapText="1"/>
    </xf>
    <xf numFmtId="49" fontId="1" fillId="0" borderId="11" xfId="0" applyNumberFormat="1" applyFont="1" applyBorder="1" applyAlignment="1">
      <alignment horizontal="left" vertical="center" wrapText="1"/>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3" fontId="1" fillId="0" borderId="7" xfId="0" applyNumberFormat="1" applyFont="1" applyBorder="1" applyAlignment="1">
      <alignment horizontal="right"/>
    </xf>
    <xf numFmtId="49" fontId="11" fillId="0" borderId="7" xfId="1" applyNumberFormat="1" applyBorder="1" applyAlignment="1" applyProtection="1">
      <alignment horizontal="left" vertical="center"/>
    </xf>
    <xf numFmtId="17" fontId="1" fillId="0" borderId="7" xfId="0" applyNumberFormat="1" applyFont="1" applyBorder="1" applyAlignment="1">
      <alignment horizontal="right"/>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1" fillId="0" borderId="0" xfId="0" applyFont="1" applyAlignment="1">
      <alignment horizontal="left" vertical="center" wrapText="1"/>
    </xf>
    <xf numFmtId="0" fontId="25"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s://corporate.marksandspencer.com/" TargetMode="External"/><Relationship Id="rId39" Type="http://schemas.openxmlformats.org/officeDocument/2006/relationships/hyperlink" Target="https://www.subway.com/" TargetMode="External"/><Relationship Id="rId21" Type="http://schemas.openxmlformats.org/officeDocument/2006/relationships/hyperlink" Target="https://support.apple.com/en-gb" TargetMode="External"/><Relationship Id="rId34" Type="http://schemas.openxmlformats.org/officeDocument/2006/relationships/hyperlink" Target="https://www.arriva.co.uk/" TargetMode="External"/><Relationship Id="rId42" Type="http://schemas.openxmlformats.org/officeDocument/2006/relationships/hyperlink" Target="https://www.pandora.com/" TargetMode="External"/><Relationship Id="rId47" Type="http://schemas.openxmlformats.org/officeDocument/2006/relationships/hyperlink" Target="http://www.vodafone.co.uk/" TargetMode="External"/><Relationship Id="rId50" Type="http://schemas.openxmlformats.org/officeDocument/2006/relationships/hyperlink" Target="https://www.premierinn.com/" TargetMode="External"/><Relationship Id="rId55" Type="http://schemas.openxmlformats.org/officeDocument/2006/relationships/hyperlink" Target="https://www.coop.co.uk/" TargetMode="External"/><Relationship Id="rId63" Type="http://schemas.openxmlformats.org/officeDocument/2006/relationships/hyperlink" Target="https://www.canon.co.uk/" TargetMode="External"/><Relationship Id="rId68" Type="http://schemas.openxmlformats.org/officeDocument/2006/relationships/hyperlink" Target="https://www.pizzahut.co.uk/" TargetMode="External"/><Relationship Id="rId76" Type="http://schemas.openxmlformats.org/officeDocument/2006/relationships/hyperlink" Target="https://www.nhs.uk/"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bmstores.co.uk/"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9" Type="http://schemas.openxmlformats.org/officeDocument/2006/relationships/hyperlink" Target="https://www.coca-cola.co.uk/" TargetMode="External"/><Relationship Id="rId11" Type="http://schemas.openxmlformats.org/officeDocument/2006/relationships/hyperlink" Target="https://www.youtube.com/" TargetMode="External"/><Relationship Id="rId24" Type="http://schemas.openxmlformats.org/officeDocument/2006/relationships/hyperlink" Target="https://www.dominos.co.uk/" TargetMode="External"/><Relationship Id="rId32" Type="http://schemas.openxmlformats.org/officeDocument/2006/relationships/hyperlink" Target="https://www.dwrcymru.com/" TargetMode="External"/><Relationship Id="rId37" Type="http://schemas.openxmlformats.org/officeDocument/2006/relationships/hyperlink" Target="https://www.specsavers.co.uk/" TargetMode="External"/><Relationship Id="rId40" Type="http://schemas.openxmlformats.org/officeDocument/2006/relationships/hyperlink" Target="https://landrover.co.uk/" TargetMode="External"/><Relationship Id="rId45" Type="http://schemas.openxmlformats.org/officeDocument/2006/relationships/hyperlink" Target="https://www.sportsdirect.com/" TargetMode="External"/><Relationship Id="rId53" Type="http://schemas.openxmlformats.org/officeDocument/2006/relationships/hyperlink" Target="https://www.greggs.co.uk/" TargetMode="External"/><Relationship Id="rId58" Type="http://schemas.openxmlformats.org/officeDocument/2006/relationships/hyperlink" Target="https://www.topshop.com/" TargetMode="External"/><Relationship Id="rId66" Type="http://schemas.openxmlformats.org/officeDocument/2006/relationships/hyperlink" Target="https://www.claires.com/" TargetMode="External"/><Relationship Id="rId74" Type="http://schemas.openxmlformats.org/officeDocument/2006/relationships/hyperlink" Target="https://www.unilever.com/" TargetMode="External"/><Relationship Id="rId79" Type="http://schemas.openxmlformats.org/officeDocument/2006/relationships/hyperlink" Target="http://www.apple.com/uk" TargetMode="External"/><Relationship Id="rId5" Type="http://schemas.openxmlformats.org/officeDocument/2006/relationships/hyperlink" Target="https://www.facebook.com/" TargetMode="External"/><Relationship Id="rId61" Type="http://schemas.openxmlformats.org/officeDocument/2006/relationships/hyperlink" Target="https://www.colgate.com/"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hyperlink" Target="https://www.argos.co.uk/" TargetMode="External"/><Relationship Id="rId44" Type="http://schemas.openxmlformats.org/officeDocument/2006/relationships/hyperlink" Target="https://www.loreal.com/" TargetMode="External"/><Relationship Id="rId52" Type="http://schemas.openxmlformats.org/officeDocument/2006/relationships/hyperlink" Target="https://whsmith.co.uk/" TargetMode="External"/><Relationship Id="rId60" Type="http://schemas.openxmlformats.org/officeDocument/2006/relationships/hyperlink" Target="https://www.royalmail.com/" TargetMode="External"/><Relationship Id="rId65" Type="http://schemas.openxmlformats.org/officeDocument/2006/relationships/hyperlink" Target="https://www.hmv.com/" TargetMode="External"/><Relationship Id="rId73" Type="http://schemas.openxmlformats.org/officeDocument/2006/relationships/hyperlink" Target="https://www.ferrari.com/" TargetMode="External"/><Relationship Id="rId78" Type="http://schemas.openxmlformats.org/officeDocument/2006/relationships/hyperlink" Target="https://personal.natwest.com/personal.html" TargetMode="External"/><Relationship Id="rId81" Type="http://schemas.openxmlformats.org/officeDocument/2006/relationships/printerSettings" Target="../printerSettings/printerSettings2.bin"/><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personal.natwest.com/personal.html" TargetMode="External"/><Relationship Id="rId30" Type="http://schemas.openxmlformats.org/officeDocument/2006/relationships/hyperlink" Target="https://www.jackdaniels.com/" TargetMode="External"/><Relationship Id="rId35" Type="http://schemas.openxmlformats.org/officeDocument/2006/relationships/hyperlink" Target="https://www.adidas.co.uk/" TargetMode="External"/><Relationship Id="rId43" Type="http://schemas.openxmlformats.org/officeDocument/2006/relationships/hyperlink" Target="https://www.asda.com/" TargetMode="External"/><Relationship Id="rId48" Type="http://schemas.openxmlformats.org/officeDocument/2006/relationships/hyperlink" Target="http://www.hsamuel.co.uk/" TargetMode="External"/><Relationship Id="rId56" Type="http://schemas.openxmlformats.org/officeDocument/2006/relationships/hyperlink" Target="https://www.cadbury.co.uk/" TargetMode="External"/><Relationship Id="rId64" Type="http://schemas.openxmlformats.org/officeDocument/2006/relationships/hyperlink" Target="https://staples.co.uk/" TargetMode="External"/><Relationship Id="rId69" Type="http://schemas.openxmlformats.org/officeDocument/2006/relationships/hyperlink" Target="https://www.penderynstore.com/" TargetMode="External"/><Relationship Id="rId77" Type="http://schemas.openxmlformats.org/officeDocument/2006/relationships/hyperlink" Target="https://www.dominos.co.uk/" TargetMode="External"/><Relationship Id="rId8" Type="http://schemas.openxmlformats.org/officeDocument/2006/relationships/hyperlink" Target="https://www.youtube.com/" TargetMode="External"/><Relationship Id="rId51" Type="http://schemas.openxmlformats.org/officeDocument/2006/relationships/hyperlink" Target="http://www.wilko.com/" TargetMode="External"/><Relationship Id="rId72" Type="http://schemas.openxmlformats.org/officeDocument/2006/relationships/hyperlink" Target="https://www.zanussi.co.uk/" TargetMode="External"/><Relationship Id="rId80" Type="http://schemas.openxmlformats.org/officeDocument/2006/relationships/hyperlink" Target="https://www.coca-cola.co.uk/"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uk.lush.com/article/our-stance-fair-trade" TargetMode="External"/><Relationship Id="rId33" Type="http://schemas.openxmlformats.org/officeDocument/2006/relationships/hyperlink" Target="http://britishgas.co/uk/" TargetMode="External"/><Relationship Id="rId38" Type="http://schemas.openxmlformats.org/officeDocument/2006/relationships/hyperlink" Target="https://www.costa.co.uk/" TargetMode="External"/><Relationship Id="rId46" Type="http://schemas.openxmlformats.org/officeDocument/2006/relationships/hyperlink" Target="https://www.debenhams.com/" TargetMode="External"/><Relationship Id="rId59" Type="http://schemas.openxmlformats.org/officeDocument/2006/relationships/hyperlink" Target="https://www.thebodyshop.com/" TargetMode="External"/><Relationship Id="rId67" Type="http://schemas.openxmlformats.org/officeDocument/2006/relationships/hyperlink" Target="https://www.visionexpress.com/"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britishairways.com/" TargetMode="External"/><Relationship Id="rId54" Type="http://schemas.openxmlformats.org/officeDocument/2006/relationships/hyperlink" Target="http://www.redcross.org.uk/" TargetMode="External"/><Relationship Id="rId62" Type="http://schemas.openxmlformats.org/officeDocument/2006/relationships/hyperlink" Target="https://peugeot.co.uk/" TargetMode="External"/><Relationship Id="rId70" Type="http://schemas.openxmlformats.org/officeDocument/2006/relationships/hyperlink" Target="https://www.spar.co.uk/" TargetMode="External"/><Relationship Id="rId75" Type="http://schemas.openxmlformats.org/officeDocument/2006/relationships/hyperlink" Target="https://www.mandmdirect.com/"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www.apple.com/uk" TargetMode="External"/><Relationship Id="rId36" Type="http://schemas.openxmlformats.org/officeDocument/2006/relationships/hyperlink" Target="http://www.samsung.com/" TargetMode="External"/><Relationship Id="rId49" Type="http://schemas.openxmlformats.org/officeDocument/2006/relationships/hyperlink" Target="http://maccosmetics.co.uk/" TargetMode="External"/><Relationship Id="rId57" Type="http://schemas.openxmlformats.org/officeDocument/2006/relationships/hyperlink" Target="https://www.halfords.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8" t="s">
        <v>0</v>
      </c>
      <c r="B1" s="108"/>
      <c r="C1" s="108"/>
      <c r="D1" s="108"/>
      <c r="E1" s="108"/>
      <c r="F1" s="108"/>
    </row>
    <row r="2" spans="1:6" ht="15.75">
      <c r="A2" s="109" t="s">
        <v>1</v>
      </c>
      <c r="B2" s="109"/>
      <c r="C2" s="109"/>
      <c r="D2" s="109"/>
      <c r="E2" s="109"/>
      <c r="F2" s="109"/>
    </row>
    <row r="3" spans="1:6" ht="15.75">
      <c r="A3" s="109" t="s">
        <v>2</v>
      </c>
      <c r="B3" s="109"/>
      <c r="C3" s="109"/>
      <c r="D3" s="109"/>
      <c r="E3" s="109"/>
      <c r="F3" s="109"/>
    </row>
    <row r="4" spans="1:6" ht="15.75">
      <c r="A4" s="102"/>
      <c r="B4" s="102"/>
      <c r="C4" s="102"/>
      <c r="D4" s="102"/>
      <c r="E4" s="102"/>
      <c r="F4" s="102"/>
    </row>
    <row r="5" spans="1:6" ht="236.25" customHeight="1">
      <c r="A5" s="107" t="s">
        <v>3</v>
      </c>
      <c r="B5" s="107"/>
      <c r="C5" s="107"/>
      <c r="D5" s="107"/>
      <c r="E5" s="107"/>
      <c r="F5" s="107"/>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2"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10" t="s">
        <v>17</v>
      </c>
      <c r="C4" s="111" t="s">
        <v>18</v>
      </c>
    </row>
    <row r="5" spans="2:3" hidden="1">
      <c r="B5" s="110"/>
      <c r="C5" s="112"/>
    </row>
    <row r="6" spans="2:3" ht="72.75" customHeight="1">
      <c r="B6" s="103" t="s">
        <v>19</v>
      </c>
      <c r="C6" s="103" t="s">
        <v>20</v>
      </c>
    </row>
    <row r="7" spans="2:3" ht="41.25" customHeight="1">
      <c r="B7" s="104" t="s">
        <v>21</v>
      </c>
      <c r="C7" s="104" t="s">
        <v>22</v>
      </c>
    </row>
    <row r="8" spans="2:3" ht="54.75" customHeight="1">
      <c r="B8" s="103" t="s">
        <v>23</v>
      </c>
      <c r="C8" s="103"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AA77"/>
  <sheetViews>
    <sheetView topLeftCell="C1" zoomScale="90" zoomScaleNormal="90" zoomScalePageLayoutView="80" workbookViewId="0">
      <pane ySplit="1" topLeftCell="A11" activePane="bottomLeft" state="frozen"/>
      <selection pane="bottomLeft" activeCell="E15" sqref="E15"/>
    </sheetView>
  </sheetViews>
  <sheetFormatPr defaultColWidth="8.875" defaultRowHeight="15"/>
  <cols>
    <col min="1" max="1" width="40.875" style="14" customWidth="1"/>
    <col min="2" max="2" width="31.875" style="10" customWidth="1"/>
    <col min="3" max="4" width="38.625" style="10" customWidth="1"/>
    <col min="5" max="5" width="51.375" style="10" customWidth="1"/>
    <col min="6" max="6" width="18.5" style="18" customWidth="1"/>
    <col min="7" max="7" width="31.5" style="10" customWidth="1"/>
    <col min="8" max="8" width="28.375" style="12" customWidth="1"/>
    <col min="9" max="9" width="25.75" style="12" customWidth="1"/>
    <col min="10" max="10" width="30.625" style="18" customWidth="1"/>
    <col min="11" max="11" width="21.125" style="18" customWidth="1"/>
    <col min="12" max="12" width="18.125" style="18" customWidth="1"/>
    <col min="13" max="13" width="19.125" style="18" customWidth="1"/>
    <col min="14" max="14" width="25" style="18" customWidth="1"/>
    <col min="15" max="15" width="27.625" style="18" customWidth="1"/>
    <col min="16" max="16" width="21.125" style="18" customWidth="1"/>
    <col min="17" max="23" width="23.625" style="18" customWidth="1"/>
    <col min="24" max="24" width="36.125" style="12" customWidth="1"/>
    <col min="25" max="16384" width="8.875" style="10"/>
  </cols>
  <sheetData>
    <row r="1" spans="1:27" ht="105">
      <c r="A1" s="45" t="s">
        <v>25</v>
      </c>
      <c r="B1" s="37" t="s">
        <v>26</v>
      </c>
      <c r="C1" s="41" t="s">
        <v>27</v>
      </c>
      <c r="D1" s="41" t="s">
        <v>28</v>
      </c>
      <c r="E1" s="37" t="s">
        <v>29</v>
      </c>
      <c r="F1" s="37" t="s">
        <v>30</v>
      </c>
      <c r="G1" s="37" t="s">
        <v>31</v>
      </c>
      <c r="H1" s="37" t="s">
        <v>32</v>
      </c>
      <c r="I1" s="37" t="s">
        <v>33</v>
      </c>
      <c r="J1" s="37" t="s">
        <v>34</v>
      </c>
      <c r="K1" s="38" t="s">
        <v>35</v>
      </c>
      <c r="L1" s="37" t="s">
        <v>36</v>
      </c>
      <c r="M1" s="37" t="s">
        <v>37</v>
      </c>
      <c r="N1" s="37" t="s">
        <v>38</v>
      </c>
      <c r="O1" s="37" t="s">
        <v>39</v>
      </c>
      <c r="P1" s="37" t="s">
        <v>40</v>
      </c>
      <c r="Q1" s="37" t="s">
        <v>41</v>
      </c>
      <c r="R1" s="37" t="s">
        <v>42</v>
      </c>
      <c r="S1" s="37" t="s">
        <v>43</v>
      </c>
      <c r="T1" s="37" t="s">
        <v>44</v>
      </c>
      <c r="U1" s="37" t="s">
        <v>45</v>
      </c>
      <c r="V1" s="37" t="s">
        <v>46</v>
      </c>
      <c r="W1" s="37" t="s">
        <v>47</v>
      </c>
      <c r="X1" s="37" t="s">
        <v>48</v>
      </c>
      <c r="Y1" s="48"/>
      <c r="Z1" s="48"/>
      <c r="AA1" s="48"/>
    </row>
    <row r="2" spans="1:27" ht="210">
      <c r="A2" s="33" t="s">
        <v>49</v>
      </c>
      <c r="B2" s="54">
        <v>70</v>
      </c>
      <c r="C2" s="44" t="str">
        <f t="shared" ref="C2:C11" si="0">IF(B2&lt;250,"SMALL",IF(B2&lt;500,"MEDIUM",IF(B2&lt;1000,"LARGE","MEGGA")))</f>
        <v>SMALL</v>
      </c>
      <c r="D2" s="34" t="s">
        <v>50</v>
      </c>
      <c r="E2" s="34" t="s">
        <v>51</v>
      </c>
      <c r="F2" s="39" t="s">
        <v>52</v>
      </c>
      <c r="G2" s="35" t="s">
        <v>53</v>
      </c>
      <c r="H2" s="36" t="s">
        <v>54</v>
      </c>
      <c r="I2" s="55" t="s">
        <v>55</v>
      </c>
      <c r="J2" s="56"/>
      <c r="K2" s="56"/>
      <c r="L2" s="56"/>
      <c r="M2" s="56"/>
      <c r="N2" s="56"/>
      <c r="O2" s="56"/>
      <c r="P2" s="56"/>
      <c r="Q2" s="57"/>
      <c r="R2" s="57"/>
      <c r="S2" s="57"/>
      <c r="T2" s="57"/>
      <c r="U2" s="57"/>
      <c r="V2" s="57"/>
      <c r="W2" s="57"/>
      <c r="X2" s="58" t="s">
        <v>56</v>
      </c>
      <c r="Y2" s="48"/>
      <c r="Z2" s="48"/>
      <c r="AA2" s="48"/>
    </row>
    <row r="3" spans="1:27" ht="150">
      <c r="A3" s="20" t="s">
        <v>57</v>
      </c>
      <c r="B3" s="42" t="s">
        <v>58</v>
      </c>
      <c r="C3" s="44" t="str">
        <f t="shared" si="0"/>
        <v>MEGGA</v>
      </c>
      <c r="D3" s="21" t="s">
        <v>59</v>
      </c>
      <c r="E3" s="21" t="s">
        <v>60</v>
      </c>
      <c r="F3" s="40" t="s">
        <v>52</v>
      </c>
      <c r="G3" s="22" t="s">
        <v>61</v>
      </c>
      <c r="H3" s="23" t="s">
        <v>62</v>
      </c>
      <c r="I3" s="24" t="s">
        <v>63</v>
      </c>
      <c r="J3" s="59" t="s">
        <v>52</v>
      </c>
      <c r="K3" s="59" t="s">
        <v>52</v>
      </c>
      <c r="L3" s="59" t="s">
        <v>52</v>
      </c>
      <c r="M3" s="59" t="s">
        <v>52</v>
      </c>
      <c r="N3" s="59" t="s">
        <v>52</v>
      </c>
      <c r="O3" s="59" t="s">
        <v>52</v>
      </c>
      <c r="P3" s="59" t="s">
        <v>52</v>
      </c>
      <c r="Q3" s="60" t="s">
        <v>52</v>
      </c>
      <c r="R3" s="60" t="s">
        <v>52</v>
      </c>
      <c r="S3" s="60"/>
      <c r="T3" s="60"/>
      <c r="U3" s="60" t="s">
        <v>52</v>
      </c>
      <c r="V3" s="60" t="s">
        <v>52</v>
      </c>
      <c r="W3" s="60" t="s">
        <v>52</v>
      </c>
      <c r="X3" s="61" t="s">
        <v>64</v>
      </c>
      <c r="Y3" s="48"/>
      <c r="Z3" s="48"/>
      <c r="AA3" s="48"/>
    </row>
    <row r="4" spans="1:27" ht="60">
      <c r="A4" s="25" t="s">
        <v>65</v>
      </c>
      <c r="B4" s="43" t="s">
        <v>66</v>
      </c>
      <c r="C4" s="44" t="str">
        <f t="shared" si="0"/>
        <v>MEGGA</v>
      </c>
      <c r="D4" s="26" t="s">
        <v>67</v>
      </c>
      <c r="E4" s="26" t="s">
        <v>68</v>
      </c>
      <c r="F4" s="40" t="s">
        <v>52</v>
      </c>
      <c r="G4" s="27" t="s">
        <v>69</v>
      </c>
      <c r="H4" s="28" t="s">
        <v>70</v>
      </c>
      <c r="I4" s="29" t="s">
        <v>71</v>
      </c>
      <c r="J4" s="59" t="s">
        <v>72</v>
      </c>
      <c r="K4" s="59" t="s">
        <v>72</v>
      </c>
      <c r="L4" s="59" t="s">
        <v>72</v>
      </c>
      <c r="M4" s="59" t="s">
        <v>72</v>
      </c>
      <c r="N4" s="59" t="s">
        <v>72</v>
      </c>
      <c r="O4" s="59" t="s">
        <v>72</v>
      </c>
      <c r="P4" s="59" t="s">
        <v>72</v>
      </c>
      <c r="Q4" s="60" t="s">
        <v>52</v>
      </c>
      <c r="R4" s="60" t="s">
        <v>72</v>
      </c>
      <c r="S4" s="60" t="s">
        <v>72</v>
      </c>
      <c r="T4" s="60" t="s">
        <v>72</v>
      </c>
      <c r="U4" s="60" t="s">
        <v>72</v>
      </c>
      <c r="V4" s="60" t="s">
        <v>72</v>
      </c>
      <c r="W4" s="60" t="s">
        <v>52</v>
      </c>
      <c r="X4" s="61"/>
      <c r="Y4" s="48"/>
      <c r="Z4" s="48"/>
      <c r="AA4" s="48"/>
    </row>
    <row r="5" spans="1:27" ht="45">
      <c r="A5" s="25" t="s">
        <v>73</v>
      </c>
      <c r="B5" s="43" t="s">
        <v>74</v>
      </c>
      <c r="C5" s="44" t="str">
        <f t="shared" si="0"/>
        <v>MEGGA</v>
      </c>
      <c r="D5" s="26" t="s">
        <v>75</v>
      </c>
      <c r="E5" s="26" t="s">
        <v>68</v>
      </c>
      <c r="F5" s="40" t="s">
        <v>52</v>
      </c>
      <c r="G5" s="27" t="s">
        <v>76</v>
      </c>
      <c r="H5" s="28" t="s">
        <v>77</v>
      </c>
      <c r="I5" s="28" t="s">
        <v>73</v>
      </c>
      <c r="J5" s="59" t="s">
        <v>52</v>
      </c>
      <c r="K5" s="59" t="s">
        <v>52</v>
      </c>
      <c r="L5" s="59" t="s">
        <v>52</v>
      </c>
      <c r="M5" s="59" t="s">
        <v>52</v>
      </c>
      <c r="N5" s="59" t="s">
        <v>52</v>
      </c>
      <c r="O5" s="59" t="s">
        <v>52</v>
      </c>
      <c r="P5" s="59" t="s">
        <v>52</v>
      </c>
      <c r="Q5" s="60" t="s">
        <v>52</v>
      </c>
      <c r="R5" s="60" t="s">
        <v>52</v>
      </c>
      <c r="S5" s="60" t="s">
        <v>72</v>
      </c>
      <c r="T5" s="60" t="s">
        <v>52</v>
      </c>
      <c r="U5" s="60" t="s">
        <v>52</v>
      </c>
      <c r="V5" s="60" t="s">
        <v>52</v>
      </c>
      <c r="W5" s="60" t="s">
        <v>52</v>
      </c>
      <c r="X5" s="61"/>
      <c r="Y5" s="48"/>
      <c r="Z5" s="48"/>
      <c r="AA5" s="48"/>
    </row>
    <row r="6" spans="1:27" ht="45">
      <c r="A6" s="25" t="s">
        <v>78</v>
      </c>
      <c r="B6" s="43" t="s">
        <v>79</v>
      </c>
      <c r="C6" s="44" t="str">
        <f t="shared" si="0"/>
        <v>MEGGA</v>
      </c>
      <c r="D6" s="26" t="s">
        <v>67</v>
      </c>
      <c r="E6" s="26" t="s">
        <v>68</v>
      </c>
      <c r="F6" s="40" t="s">
        <v>52</v>
      </c>
      <c r="G6" s="27" t="s">
        <v>80</v>
      </c>
      <c r="H6" s="28" t="s">
        <v>81</v>
      </c>
      <c r="I6" s="28" t="s">
        <v>78</v>
      </c>
      <c r="J6" s="59" t="s">
        <v>72</v>
      </c>
      <c r="K6" s="59" t="s">
        <v>72</v>
      </c>
      <c r="L6" s="59" t="s">
        <v>72</v>
      </c>
      <c r="M6" s="59" t="s">
        <v>72</v>
      </c>
      <c r="N6" s="59" t="s">
        <v>72</v>
      </c>
      <c r="O6" s="59" t="s">
        <v>72</v>
      </c>
      <c r="P6" s="59" t="s">
        <v>72</v>
      </c>
      <c r="Q6" s="60" t="s">
        <v>52</v>
      </c>
      <c r="R6" s="60" t="s">
        <v>52</v>
      </c>
      <c r="S6" s="60" t="s">
        <v>72</v>
      </c>
      <c r="T6" s="60" t="s">
        <v>72</v>
      </c>
      <c r="U6" s="60" t="s">
        <v>72</v>
      </c>
      <c r="V6" s="60" t="s">
        <v>72</v>
      </c>
      <c r="W6" s="60" t="s">
        <v>52</v>
      </c>
      <c r="X6" s="61"/>
      <c r="Y6" s="48"/>
      <c r="Z6" s="48"/>
      <c r="AA6" s="48"/>
    </row>
    <row r="7" spans="1:27" ht="45">
      <c r="A7" s="25" t="s">
        <v>82</v>
      </c>
      <c r="B7" s="43" t="s">
        <v>83</v>
      </c>
      <c r="C7" s="44" t="str">
        <f t="shared" si="0"/>
        <v>MEGGA</v>
      </c>
      <c r="D7" s="26" t="s">
        <v>84</v>
      </c>
      <c r="E7" s="26" t="s">
        <v>68</v>
      </c>
      <c r="F7" s="40" t="s">
        <v>52</v>
      </c>
      <c r="G7" s="27" t="s">
        <v>85</v>
      </c>
      <c r="H7" s="28" t="s">
        <v>86</v>
      </c>
      <c r="I7" s="29" t="s">
        <v>82</v>
      </c>
      <c r="J7" s="59" t="s">
        <v>72</v>
      </c>
      <c r="K7" s="59" t="s">
        <v>72</v>
      </c>
      <c r="L7" s="59" t="s">
        <v>72</v>
      </c>
      <c r="M7" s="59" t="s">
        <v>72</v>
      </c>
      <c r="N7" s="59" t="s">
        <v>52</v>
      </c>
      <c r="O7" s="59" t="s">
        <v>52</v>
      </c>
      <c r="P7" s="59" t="s">
        <v>52</v>
      </c>
      <c r="Q7" s="60" t="s">
        <v>72</v>
      </c>
      <c r="R7" s="60" t="s">
        <v>52</v>
      </c>
      <c r="S7" s="60" t="s">
        <v>72</v>
      </c>
      <c r="T7" s="60" t="s">
        <v>72</v>
      </c>
      <c r="U7" s="60" t="s">
        <v>72</v>
      </c>
      <c r="V7" s="60" t="s">
        <v>72</v>
      </c>
      <c r="W7" s="60" t="s">
        <v>52</v>
      </c>
      <c r="X7" s="61"/>
      <c r="Y7" s="48"/>
      <c r="Z7" s="48"/>
      <c r="AA7" s="48"/>
    </row>
    <row r="8" spans="1:27" ht="30">
      <c r="A8" s="25" t="s">
        <v>87</v>
      </c>
      <c r="B8" s="43" t="s">
        <v>88</v>
      </c>
      <c r="C8" s="44" t="str">
        <f t="shared" si="0"/>
        <v>MEGGA</v>
      </c>
      <c r="D8" s="26" t="s">
        <v>67</v>
      </c>
      <c r="E8" s="26" t="s">
        <v>68</v>
      </c>
      <c r="F8" s="40" t="s">
        <v>52</v>
      </c>
      <c r="G8" s="27" t="s">
        <v>89</v>
      </c>
      <c r="H8" s="28" t="s">
        <v>90</v>
      </c>
      <c r="I8" s="28" t="s">
        <v>87</v>
      </c>
      <c r="J8" s="59" t="s">
        <v>52</v>
      </c>
      <c r="K8" s="59" t="s">
        <v>72</v>
      </c>
      <c r="L8" s="59" t="s">
        <v>72</v>
      </c>
      <c r="M8" s="59" t="s">
        <v>52</v>
      </c>
      <c r="N8" s="59" t="s">
        <v>52</v>
      </c>
      <c r="O8" s="59" t="s">
        <v>52</v>
      </c>
      <c r="P8" s="59" t="s">
        <v>52</v>
      </c>
      <c r="Q8" s="60" t="s">
        <v>52</v>
      </c>
      <c r="R8" s="60" t="s">
        <v>52</v>
      </c>
      <c r="S8" s="60" t="s">
        <v>72</v>
      </c>
      <c r="T8" s="60" t="s">
        <v>72</v>
      </c>
      <c r="U8" s="60" t="s">
        <v>72</v>
      </c>
      <c r="V8" s="60" t="s">
        <v>72</v>
      </c>
      <c r="W8" s="60" t="s">
        <v>52</v>
      </c>
      <c r="X8" s="61"/>
      <c r="Y8" s="48"/>
      <c r="Z8" s="48"/>
      <c r="AA8" s="48"/>
    </row>
    <row r="9" spans="1:27" ht="75">
      <c r="A9" s="20" t="s">
        <v>91</v>
      </c>
      <c r="B9" s="54">
        <v>700</v>
      </c>
      <c r="C9" s="44" t="str">
        <f t="shared" si="0"/>
        <v>LARGE</v>
      </c>
      <c r="D9" s="26" t="s">
        <v>92</v>
      </c>
      <c r="E9" s="26" t="s">
        <v>93</v>
      </c>
      <c r="F9" s="40" t="s">
        <v>52</v>
      </c>
      <c r="G9" s="27" t="s">
        <v>94</v>
      </c>
      <c r="H9" s="30" t="s">
        <v>95</v>
      </c>
      <c r="I9" s="24" t="s">
        <v>96</v>
      </c>
      <c r="J9" s="59" t="s">
        <v>52</v>
      </c>
      <c r="K9" s="59" t="s">
        <v>52</v>
      </c>
      <c r="L9" s="59"/>
      <c r="M9" s="59" t="s">
        <v>52</v>
      </c>
      <c r="N9" s="59" t="s">
        <v>52</v>
      </c>
      <c r="O9" s="59" t="s">
        <v>52</v>
      </c>
      <c r="P9" s="59" t="s">
        <v>52</v>
      </c>
      <c r="Q9" s="60" t="s">
        <v>52</v>
      </c>
      <c r="R9" s="60" t="s">
        <v>52</v>
      </c>
      <c r="S9" s="60"/>
      <c r="T9" s="60" t="s">
        <v>52</v>
      </c>
      <c r="U9" s="60" t="s">
        <v>52</v>
      </c>
      <c r="V9" s="60" t="s">
        <v>52</v>
      </c>
      <c r="W9" s="60"/>
      <c r="X9" s="61" t="s">
        <v>97</v>
      </c>
      <c r="Y9" s="48"/>
      <c r="Z9" s="48"/>
      <c r="AA9" s="48"/>
    </row>
    <row r="10" spans="1:27" ht="57">
      <c r="A10" s="20" t="s">
        <v>98</v>
      </c>
      <c r="B10" s="43" t="s">
        <v>99</v>
      </c>
      <c r="C10" s="44" t="str">
        <f t="shared" si="0"/>
        <v>MEGGA</v>
      </c>
      <c r="D10" s="26" t="s">
        <v>59</v>
      </c>
      <c r="E10" s="26" t="s">
        <v>100</v>
      </c>
      <c r="F10" s="40" t="s">
        <v>52</v>
      </c>
      <c r="G10" s="27" t="s">
        <v>101</v>
      </c>
      <c r="H10" s="30" t="s">
        <v>102</v>
      </c>
      <c r="I10" s="30" t="s">
        <v>103</v>
      </c>
      <c r="J10" s="59"/>
      <c r="K10" s="59" t="s">
        <v>52</v>
      </c>
      <c r="L10" s="59"/>
      <c r="M10" s="59" t="s">
        <v>52</v>
      </c>
      <c r="N10" s="59" t="s">
        <v>52</v>
      </c>
      <c r="O10" s="59" t="s">
        <v>52</v>
      </c>
      <c r="P10" s="59" t="s">
        <v>52</v>
      </c>
      <c r="Q10" s="60" t="s">
        <v>52</v>
      </c>
      <c r="R10" s="60" t="s">
        <v>52</v>
      </c>
      <c r="S10" s="60" t="s">
        <v>52</v>
      </c>
      <c r="T10" s="60"/>
      <c r="U10" s="60"/>
      <c r="V10" s="60" t="s">
        <v>52</v>
      </c>
      <c r="W10" s="60" t="s">
        <v>52</v>
      </c>
      <c r="X10" s="61" t="s">
        <v>104</v>
      </c>
      <c r="Y10" s="48"/>
      <c r="Z10" s="48"/>
      <c r="AA10" s="48"/>
    </row>
    <row r="11" spans="1:27" ht="57">
      <c r="A11" s="20" t="s">
        <v>105</v>
      </c>
      <c r="B11" s="43" t="s">
        <v>106</v>
      </c>
      <c r="C11" s="44" t="str">
        <f t="shared" si="0"/>
        <v>MEGGA</v>
      </c>
      <c r="D11" s="26" t="s">
        <v>92</v>
      </c>
      <c r="E11" s="26" t="s">
        <v>93</v>
      </c>
      <c r="F11" s="40" t="s">
        <v>52</v>
      </c>
      <c r="G11" s="61" t="s">
        <v>107</v>
      </c>
      <c r="H11" s="30" t="s">
        <v>108</v>
      </c>
      <c r="I11" s="30" t="s">
        <v>109</v>
      </c>
      <c r="J11" s="59"/>
      <c r="K11" s="59"/>
      <c r="L11" s="59"/>
      <c r="M11" s="59" t="s">
        <v>52</v>
      </c>
      <c r="N11" s="59" t="s">
        <v>52</v>
      </c>
      <c r="O11" s="59" t="s">
        <v>52</v>
      </c>
      <c r="P11" s="59" t="s">
        <v>52</v>
      </c>
      <c r="Q11" s="60" t="s">
        <v>52</v>
      </c>
      <c r="R11" s="60" t="s">
        <v>52</v>
      </c>
      <c r="S11" s="60" t="s">
        <v>52</v>
      </c>
      <c r="T11" s="60"/>
      <c r="U11" s="60"/>
      <c r="V11" s="60" t="s">
        <v>52</v>
      </c>
      <c r="W11" s="60" t="s">
        <v>52</v>
      </c>
      <c r="X11" s="61" t="s">
        <v>110</v>
      </c>
      <c r="Y11" s="48"/>
      <c r="Z11" s="48"/>
      <c r="AA11" s="48"/>
    </row>
    <row r="12" spans="1:27" ht="28.5">
      <c r="A12" s="20" t="s">
        <v>111</v>
      </c>
      <c r="B12" s="50">
        <v>13652</v>
      </c>
      <c r="C12" s="44" t="s">
        <v>112</v>
      </c>
      <c r="D12" s="44" t="s">
        <v>75</v>
      </c>
      <c r="E12" s="26" t="s">
        <v>113</v>
      </c>
      <c r="F12" s="40" t="s">
        <v>52</v>
      </c>
      <c r="G12" s="62" t="s">
        <v>114</v>
      </c>
      <c r="H12" s="30" t="s">
        <v>115</v>
      </c>
      <c r="I12" s="24" t="s">
        <v>116</v>
      </c>
      <c r="J12" s="59" t="s">
        <v>117</v>
      </c>
      <c r="K12" s="59" t="s">
        <v>117</v>
      </c>
      <c r="L12" s="59" t="s">
        <v>117</v>
      </c>
      <c r="M12" s="59" t="s">
        <v>117</v>
      </c>
      <c r="N12" s="59" t="s">
        <v>117</v>
      </c>
      <c r="O12" s="59" t="s">
        <v>117</v>
      </c>
      <c r="P12" s="59" t="s">
        <v>117</v>
      </c>
      <c r="Q12" s="60" t="s">
        <v>117</v>
      </c>
      <c r="R12" s="60" t="s">
        <v>117</v>
      </c>
      <c r="S12" s="60" t="s">
        <v>117</v>
      </c>
      <c r="T12" s="60" t="s">
        <v>117</v>
      </c>
      <c r="U12" s="60" t="s">
        <v>117</v>
      </c>
      <c r="V12" s="60" t="s">
        <v>117</v>
      </c>
      <c r="W12" s="60" t="s">
        <v>117</v>
      </c>
      <c r="X12" s="61"/>
      <c r="Y12" s="48"/>
      <c r="Z12" s="48"/>
      <c r="AA12" s="48"/>
    </row>
    <row r="13" spans="1:27" ht="28.5">
      <c r="A13" s="20" t="s">
        <v>118</v>
      </c>
      <c r="B13" s="43" t="s">
        <v>119</v>
      </c>
      <c r="C13" s="44" t="s">
        <v>112</v>
      </c>
      <c r="D13" s="44" t="s">
        <v>75</v>
      </c>
      <c r="E13" s="26" t="s">
        <v>120</v>
      </c>
      <c r="F13" s="40" t="s">
        <v>117</v>
      </c>
      <c r="G13" s="27" t="s">
        <v>121</v>
      </c>
      <c r="H13" s="30" t="s">
        <v>122</v>
      </c>
      <c r="I13" s="24"/>
      <c r="J13" s="59" t="s">
        <v>117</v>
      </c>
      <c r="K13" s="59"/>
      <c r="L13" s="59"/>
      <c r="M13" s="59"/>
      <c r="N13" s="59"/>
      <c r="O13" s="59"/>
      <c r="P13" s="59"/>
      <c r="Q13" s="60"/>
      <c r="R13" s="60"/>
      <c r="S13" s="60"/>
      <c r="T13" s="60"/>
      <c r="U13" s="60"/>
      <c r="V13" s="60"/>
      <c r="W13" s="60"/>
      <c r="X13" s="61"/>
      <c r="Y13" s="48"/>
      <c r="Z13" s="48"/>
      <c r="AA13" s="48"/>
    </row>
    <row r="14" spans="1:27">
      <c r="A14" s="20" t="s">
        <v>123</v>
      </c>
      <c r="B14" s="99">
        <v>45000</v>
      </c>
      <c r="C14" s="44" t="s">
        <v>112</v>
      </c>
      <c r="D14" s="44" t="s">
        <v>124</v>
      </c>
      <c r="E14" s="64" t="s">
        <v>125</v>
      </c>
      <c r="F14" s="40" t="s">
        <v>117</v>
      </c>
      <c r="G14" s="40"/>
      <c r="H14" s="20" t="s">
        <v>123</v>
      </c>
      <c r="I14" s="62"/>
      <c r="J14" s="62"/>
      <c r="K14" s="65" t="s">
        <v>117</v>
      </c>
      <c r="L14" s="65"/>
      <c r="M14" s="65"/>
      <c r="N14" s="65"/>
      <c r="O14" s="65"/>
      <c r="P14" s="65"/>
      <c r="Q14" s="65"/>
      <c r="R14" s="65"/>
      <c r="S14" s="65"/>
      <c r="T14" s="65"/>
      <c r="U14" s="65"/>
      <c r="V14" s="65"/>
      <c r="W14" s="65"/>
      <c r="X14" s="65"/>
      <c r="Y14" s="62"/>
      <c r="Z14" s="48"/>
      <c r="AA14" s="48"/>
    </row>
    <row r="15" spans="1:27">
      <c r="A15" s="32" t="s">
        <v>126</v>
      </c>
      <c r="B15" s="99">
        <v>14100</v>
      </c>
      <c r="C15" s="44" t="s">
        <v>112</v>
      </c>
      <c r="D15" s="44" t="s">
        <v>127</v>
      </c>
      <c r="E15" s="64" t="s">
        <v>128</v>
      </c>
      <c r="F15" s="40" t="s">
        <v>52</v>
      </c>
      <c r="G15" s="40"/>
      <c r="H15" s="32" t="s">
        <v>126</v>
      </c>
      <c r="I15" s="20"/>
      <c r="J15" s="62"/>
      <c r="K15" s="65" t="s">
        <v>117</v>
      </c>
      <c r="L15" s="65"/>
      <c r="M15" s="65"/>
      <c r="N15" s="65"/>
      <c r="O15" s="65"/>
      <c r="P15" s="65"/>
      <c r="Q15" s="65"/>
      <c r="R15" s="65"/>
      <c r="S15" s="65"/>
      <c r="T15" s="65"/>
      <c r="U15" s="65"/>
      <c r="V15" s="65"/>
      <c r="W15" s="65"/>
      <c r="X15" s="65"/>
      <c r="Y15" s="62"/>
      <c r="Z15" s="48"/>
      <c r="AA15" s="48"/>
    </row>
    <row r="16" spans="1:27">
      <c r="A16" s="20" t="s">
        <v>129</v>
      </c>
      <c r="B16" s="99">
        <v>28123</v>
      </c>
      <c r="C16" s="44" t="s">
        <v>112</v>
      </c>
      <c r="D16" s="44" t="s">
        <v>130</v>
      </c>
      <c r="E16" s="64" t="s">
        <v>130</v>
      </c>
      <c r="F16" s="40" t="s">
        <v>52</v>
      </c>
      <c r="G16" s="40"/>
      <c r="H16" s="20" t="s">
        <v>129</v>
      </c>
      <c r="I16" s="62"/>
      <c r="J16" s="65" t="s">
        <v>117</v>
      </c>
      <c r="K16" s="65"/>
      <c r="L16" s="65"/>
      <c r="M16" s="65"/>
      <c r="N16" s="65"/>
      <c r="O16" s="65"/>
      <c r="P16" s="65"/>
      <c r="Q16" s="65"/>
      <c r="R16" s="65"/>
      <c r="S16" s="65"/>
      <c r="T16" s="65"/>
      <c r="U16" s="65"/>
      <c r="V16" s="65"/>
      <c r="W16" s="65"/>
      <c r="X16" s="62"/>
      <c r="Y16" s="48"/>
      <c r="Z16" s="48"/>
      <c r="AA16" s="48"/>
    </row>
    <row r="17" spans="1:27">
      <c r="A17" s="20" t="s">
        <v>131</v>
      </c>
      <c r="B17" s="99">
        <v>18249</v>
      </c>
      <c r="C17" s="44" t="s">
        <v>112</v>
      </c>
      <c r="D17" s="44" t="s">
        <v>132</v>
      </c>
      <c r="E17" s="64"/>
      <c r="F17" s="40" t="s">
        <v>52</v>
      </c>
      <c r="G17" s="40"/>
      <c r="H17" s="20" t="s">
        <v>131</v>
      </c>
      <c r="I17" s="62"/>
      <c r="J17" s="65"/>
      <c r="K17" s="65"/>
      <c r="L17" s="65"/>
      <c r="M17" s="65"/>
      <c r="N17" s="65"/>
      <c r="O17" s="65"/>
      <c r="P17" s="65"/>
      <c r="Q17" s="65"/>
      <c r="R17" s="65"/>
      <c r="S17" s="65"/>
      <c r="T17" s="65"/>
      <c r="U17" s="65"/>
      <c r="V17" s="65"/>
      <c r="W17" s="65"/>
      <c r="X17" s="62"/>
      <c r="Y17" s="48"/>
      <c r="Z17" s="48"/>
      <c r="AA17" s="48"/>
    </row>
    <row r="18" spans="1:27">
      <c r="A18" s="20" t="s">
        <v>133</v>
      </c>
      <c r="B18" s="63" t="s">
        <v>134</v>
      </c>
      <c r="C18" s="44" t="s">
        <v>112</v>
      </c>
      <c r="D18" s="44" t="s">
        <v>135</v>
      </c>
      <c r="E18" s="64"/>
      <c r="F18" s="40" t="s">
        <v>52</v>
      </c>
      <c r="G18" s="40"/>
      <c r="H18" s="20" t="s">
        <v>133</v>
      </c>
      <c r="I18" s="62"/>
      <c r="J18" s="65"/>
      <c r="K18" s="65"/>
      <c r="L18" s="65"/>
      <c r="M18" s="65"/>
      <c r="N18" s="65"/>
      <c r="O18" s="65"/>
      <c r="P18" s="65"/>
      <c r="Q18" s="65"/>
      <c r="R18" s="65"/>
      <c r="S18" s="65"/>
      <c r="T18" s="65"/>
      <c r="U18" s="65"/>
      <c r="V18" s="65"/>
      <c r="W18" s="65"/>
      <c r="X18" s="62"/>
      <c r="Y18" s="48"/>
      <c r="Z18" s="48"/>
      <c r="AA18" s="48"/>
    </row>
    <row r="19" spans="1:27">
      <c r="A19" s="20" t="s">
        <v>136</v>
      </c>
      <c r="B19" s="99">
        <v>14100</v>
      </c>
      <c r="C19" s="44" t="s">
        <v>112</v>
      </c>
      <c r="D19" s="44" t="s">
        <v>132</v>
      </c>
      <c r="E19" s="64"/>
      <c r="F19" s="40" t="s">
        <v>52</v>
      </c>
      <c r="G19" s="40"/>
      <c r="H19" s="20" t="s">
        <v>136</v>
      </c>
      <c r="I19" s="62"/>
      <c r="J19" s="65"/>
      <c r="K19" s="65"/>
      <c r="L19" s="65"/>
      <c r="M19" s="65"/>
      <c r="N19" s="65"/>
      <c r="O19" s="65"/>
      <c r="P19" s="65"/>
      <c r="Q19" s="65"/>
      <c r="R19" s="65"/>
      <c r="S19" s="65"/>
      <c r="T19" s="65"/>
      <c r="U19" s="65"/>
      <c r="V19" s="65"/>
      <c r="W19" s="65"/>
      <c r="X19" s="62"/>
      <c r="Y19" s="48"/>
      <c r="Z19" s="48"/>
      <c r="AA19" s="48"/>
    </row>
    <row r="20" spans="1:27">
      <c r="A20" s="20" t="s">
        <v>137</v>
      </c>
      <c r="B20" s="99">
        <v>56000</v>
      </c>
      <c r="C20" s="44" t="s">
        <v>112</v>
      </c>
      <c r="D20" s="44" t="s">
        <v>132</v>
      </c>
      <c r="E20" s="64"/>
      <c r="F20" s="40" t="s">
        <v>52</v>
      </c>
      <c r="G20" s="40"/>
      <c r="H20" s="20" t="s">
        <v>137</v>
      </c>
      <c r="I20" s="62"/>
      <c r="J20" s="65"/>
      <c r="K20" s="65"/>
      <c r="L20" s="65"/>
      <c r="M20" s="65"/>
      <c r="N20" s="65"/>
      <c r="O20" s="65"/>
      <c r="P20" s="65"/>
      <c r="Q20" s="65"/>
      <c r="R20" s="65"/>
      <c r="S20" s="65"/>
      <c r="T20" s="65"/>
      <c r="U20" s="65"/>
      <c r="V20" s="65"/>
      <c r="W20" s="65"/>
      <c r="X20" s="62"/>
      <c r="Y20" s="48"/>
      <c r="Z20" s="48"/>
      <c r="AA20" s="48"/>
    </row>
    <row r="21" spans="1:27">
      <c r="A21" s="20" t="s">
        <v>138</v>
      </c>
      <c r="B21" s="99">
        <v>131000</v>
      </c>
      <c r="C21" s="44" t="s">
        <v>112</v>
      </c>
      <c r="D21" s="44" t="s">
        <v>139</v>
      </c>
      <c r="E21" s="64"/>
      <c r="F21" s="40" t="s">
        <v>52</v>
      </c>
      <c r="G21" s="40"/>
      <c r="H21" s="20" t="s">
        <v>138</v>
      </c>
      <c r="I21" s="62"/>
      <c r="J21" s="65"/>
      <c r="K21" s="65"/>
      <c r="L21" s="65"/>
      <c r="M21" s="65"/>
      <c r="N21" s="65"/>
      <c r="O21" s="65"/>
      <c r="P21" s="65"/>
      <c r="Q21" s="65"/>
      <c r="R21" s="65"/>
      <c r="S21" s="65"/>
      <c r="T21" s="65"/>
      <c r="U21" s="65"/>
      <c r="V21" s="65"/>
      <c r="W21" s="65"/>
      <c r="X21" s="62"/>
      <c r="Y21" s="48"/>
      <c r="Z21" s="48"/>
      <c r="AA21" s="48"/>
    </row>
    <row r="22" spans="1:27">
      <c r="A22" s="32" t="s">
        <v>140</v>
      </c>
      <c r="B22" s="99">
        <v>33300</v>
      </c>
      <c r="C22" s="44" t="s">
        <v>112</v>
      </c>
      <c r="D22" s="44" t="s">
        <v>141</v>
      </c>
      <c r="E22" s="64"/>
      <c r="F22" s="40" t="s">
        <v>52</v>
      </c>
      <c r="G22" s="40"/>
      <c r="H22" s="32" t="s">
        <v>140</v>
      </c>
      <c r="I22" s="62"/>
      <c r="J22" s="65"/>
      <c r="K22" s="65"/>
      <c r="L22" s="65"/>
      <c r="M22" s="65"/>
      <c r="N22" s="65"/>
      <c r="O22" s="65"/>
      <c r="P22" s="65"/>
      <c r="Q22" s="65"/>
      <c r="R22" s="65"/>
      <c r="S22" s="65"/>
      <c r="T22" s="65"/>
      <c r="U22" s="65"/>
      <c r="V22" s="65"/>
      <c r="W22" s="65"/>
      <c r="X22" s="62"/>
      <c r="Y22" s="48"/>
      <c r="Z22" s="48"/>
      <c r="AA22" s="48"/>
    </row>
    <row r="23" spans="1:27">
      <c r="A23" s="32" t="s">
        <v>142</v>
      </c>
      <c r="B23" s="99">
        <v>30000</v>
      </c>
      <c r="C23" s="44" t="s">
        <v>112</v>
      </c>
      <c r="D23" s="44" t="s">
        <v>139</v>
      </c>
      <c r="E23" s="64"/>
      <c r="F23" s="40" t="s">
        <v>52</v>
      </c>
      <c r="G23" s="40"/>
      <c r="H23" s="32" t="s">
        <v>142</v>
      </c>
      <c r="I23" s="62"/>
      <c r="J23" s="65"/>
      <c r="K23" s="65"/>
      <c r="L23" s="65"/>
      <c r="M23" s="65"/>
      <c r="N23" s="65"/>
      <c r="O23" s="65"/>
      <c r="P23" s="65"/>
      <c r="Q23" s="65"/>
      <c r="R23" s="65"/>
      <c r="S23" s="65"/>
      <c r="T23" s="65"/>
      <c r="U23" s="65"/>
      <c r="V23" s="65"/>
      <c r="W23" s="65"/>
      <c r="X23" s="62"/>
      <c r="Y23" s="48"/>
      <c r="Z23" s="48"/>
      <c r="AA23" s="48"/>
    </row>
    <row r="24" spans="1:27">
      <c r="A24" s="32" t="s">
        <v>143</v>
      </c>
      <c r="B24" s="99">
        <v>130000</v>
      </c>
      <c r="C24" s="44" t="s">
        <v>112</v>
      </c>
      <c r="D24" s="44" t="s">
        <v>144</v>
      </c>
      <c r="E24" s="64"/>
      <c r="F24" s="40" t="s">
        <v>52</v>
      </c>
      <c r="G24" s="40"/>
      <c r="H24" s="32" t="s">
        <v>143</v>
      </c>
      <c r="I24" s="62"/>
      <c r="J24" s="65"/>
      <c r="K24" s="65"/>
      <c r="L24" s="65"/>
      <c r="M24" s="65"/>
      <c r="N24" s="65"/>
      <c r="O24" s="65"/>
      <c r="P24" s="65"/>
      <c r="Q24" s="65"/>
      <c r="R24" s="65"/>
      <c r="S24" s="65"/>
      <c r="T24" s="65"/>
      <c r="U24" s="65"/>
      <c r="V24" s="65"/>
      <c r="W24" s="65"/>
      <c r="X24" s="62"/>
      <c r="Y24" s="48"/>
      <c r="Z24" s="48"/>
      <c r="AA24" s="48"/>
    </row>
    <row r="25" spans="1:27">
      <c r="A25" s="32" t="s">
        <v>145</v>
      </c>
      <c r="B25" s="63" t="s">
        <v>146</v>
      </c>
      <c r="C25" s="44" t="s">
        <v>147</v>
      </c>
      <c r="D25" s="44" t="s">
        <v>148</v>
      </c>
      <c r="E25" s="64"/>
      <c r="F25" s="40" t="s">
        <v>52</v>
      </c>
      <c r="G25" s="62"/>
      <c r="H25" s="62"/>
      <c r="I25" s="62"/>
      <c r="J25" s="65"/>
      <c r="K25" s="65"/>
      <c r="L25" s="65"/>
      <c r="M25" s="65"/>
      <c r="N25" s="65"/>
      <c r="O25" s="65"/>
      <c r="P25" s="65"/>
      <c r="Q25" s="65"/>
      <c r="R25" s="65"/>
      <c r="S25" s="65"/>
      <c r="T25" s="65"/>
      <c r="U25" s="65"/>
      <c r="V25" s="65"/>
      <c r="W25" s="65"/>
      <c r="X25" s="62"/>
      <c r="Y25" s="48"/>
      <c r="Z25" s="48"/>
      <c r="AA25" s="48"/>
    </row>
    <row r="26" spans="1:27">
      <c r="A26" s="32" t="s">
        <v>149</v>
      </c>
      <c r="B26" s="99">
        <v>29565</v>
      </c>
      <c r="C26" s="44" t="s">
        <v>112</v>
      </c>
      <c r="D26" s="44" t="s">
        <v>132</v>
      </c>
      <c r="E26" s="64"/>
      <c r="F26" s="40" t="s">
        <v>52</v>
      </c>
      <c r="G26" s="62"/>
      <c r="H26" s="62"/>
      <c r="I26" s="62"/>
      <c r="J26" s="65"/>
      <c r="K26" s="65"/>
      <c r="L26" s="65"/>
      <c r="M26" s="65"/>
      <c r="N26" s="65"/>
      <c r="O26" s="65"/>
      <c r="P26" s="65"/>
      <c r="Q26" s="65"/>
      <c r="R26" s="65"/>
      <c r="S26" s="65"/>
      <c r="T26" s="65"/>
      <c r="U26" s="65"/>
      <c r="V26" s="65"/>
      <c r="W26" s="65"/>
      <c r="X26" s="62"/>
      <c r="Y26" s="48"/>
      <c r="Z26" s="48"/>
      <c r="AA26" s="48"/>
    </row>
    <row r="27" spans="1:27">
      <c r="A27" s="32" t="s">
        <v>150</v>
      </c>
      <c r="B27" s="99">
        <v>3000</v>
      </c>
      <c r="C27" s="44" t="s">
        <v>112</v>
      </c>
      <c r="D27" s="44" t="s">
        <v>151</v>
      </c>
      <c r="E27" s="64"/>
      <c r="F27" s="40" t="s">
        <v>52</v>
      </c>
      <c r="G27" s="62"/>
      <c r="H27" s="62"/>
      <c r="I27" s="62"/>
      <c r="J27" s="65"/>
      <c r="K27" s="65"/>
      <c r="L27" s="65"/>
      <c r="M27" s="65"/>
      <c r="N27" s="65"/>
      <c r="O27" s="65"/>
      <c r="P27" s="65"/>
      <c r="Q27" s="65"/>
      <c r="R27" s="65"/>
      <c r="S27" s="65"/>
      <c r="T27" s="65"/>
      <c r="U27" s="65"/>
      <c r="V27" s="65"/>
      <c r="W27" s="65"/>
      <c r="X27" s="62"/>
      <c r="Y27" s="48"/>
      <c r="Z27" s="48"/>
      <c r="AA27" s="48"/>
    </row>
    <row r="28" spans="1:27">
      <c r="A28" s="32" t="s">
        <v>152</v>
      </c>
      <c r="B28" s="99">
        <v>31278</v>
      </c>
      <c r="C28" s="44" t="s">
        <v>112</v>
      </c>
      <c r="D28" s="44" t="s">
        <v>153</v>
      </c>
      <c r="E28" s="64"/>
      <c r="F28" s="40" t="s">
        <v>52</v>
      </c>
      <c r="G28" s="62"/>
      <c r="H28" s="62"/>
      <c r="I28" s="62"/>
      <c r="J28" s="65"/>
      <c r="K28" s="65"/>
      <c r="L28" s="65"/>
      <c r="M28" s="65"/>
      <c r="N28" s="65"/>
      <c r="O28" s="65"/>
      <c r="P28" s="65"/>
      <c r="Q28" s="65"/>
      <c r="R28" s="65"/>
      <c r="S28" s="65"/>
      <c r="T28" s="65"/>
      <c r="U28" s="65"/>
      <c r="V28" s="65"/>
      <c r="W28" s="65"/>
      <c r="X28" s="62"/>
      <c r="Y28" s="48"/>
      <c r="Z28" s="48"/>
      <c r="AA28" s="48"/>
    </row>
    <row r="29" spans="1:27">
      <c r="A29" s="32" t="s">
        <v>154</v>
      </c>
      <c r="B29" s="99">
        <v>61845</v>
      </c>
      <c r="C29" s="44" t="s">
        <v>112</v>
      </c>
      <c r="D29" s="44" t="s">
        <v>155</v>
      </c>
      <c r="E29" s="64"/>
      <c r="F29" s="40" t="s">
        <v>52</v>
      </c>
      <c r="G29" s="62"/>
      <c r="H29" s="62"/>
      <c r="I29" s="62"/>
      <c r="J29" s="65"/>
      <c r="K29" s="65"/>
      <c r="L29" s="65"/>
      <c r="M29" s="65"/>
      <c r="N29" s="65"/>
      <c r="O29" s="65"/>
      <c r="P29" s="65"/>
      <c r="Q29" s="65"/>
      <c r="R29" s="65"/>
      <c r="S29" s="65"/>
      <c r="T29" s="65"/>
      <c r="U29" s="65"/>
      <c r="V29" s="65"/>
      <c r="W29" s="65"/>
      <c r="X29" s="62"/>
      <c r="Y29" s="48"/>
      <c r="Z29" s="48"/>
      <c r="AA29" s="48"/>
    </row>
    <row r="30" spans="1:27">
      <c r="A30" s="32" t="s">
        <v>156</v>
      </c>
      <c r="B30" s="99">
        <v>31344</v>
      </c>
      <c r="C30" s="44" t="s">
        <v>112</v>
      </c>
      <c r="D30" s="44" t="s">
        <v>132</v>
      </c>
      <c r="E30" s="64"/>
      <c r="F30" s="40" t="s">
        <v>52</v>
      </c>
      <c r="G30" s="62"/>
      <c r="H30" s="62"/>
      <c r="I30" s="62"/>
      <c r="J30" s="65"/>
      <c r="K30" s="65"/>
      <c r="L30" s="65"/>
      <c r="M30" s="65"/>
      <c r="N30" s="65"/>
      <c r="O30" s="65"/>
      <c r="P30" s="65"/>
      <c r="Q30" s="65"/>
      <c r="R30" s="65"/>
      <c r="S30" s="65"/>
      <c r="T30" s="65"/>
      <c r="U30" s="65"/>
      <c r="V30" s="65"/>
      <c r="W30" s="65"/>
      <c r="X30" s="62"/>
      <c r="Y30" s="48"/>
      <c r="Z30" s="48"/>
      <c r="AA30" s="48"/>
    </row>
    <row r="31" spans="1:27">
      <c r="A31" s="32" t="s">
        <v>157</v>
      </c>
      <c r="B31" s="99">
        <v>275000</v>
      </c>
      <c r="C31" s="44" t="s">
        <v>112</v>
      </c>
      <c r="D31" s="44" t="s">
        <v>139</v>
      </c>
      <c r="E31" s="64"/>
      <c r="F31" s="40" t="s">
        <v>52</v>
      </c>
      <c r="G31" s="62"/>
      <c r="H31" s="62"/>
      <c r="I31" s="62"/>
      <c r="J31" s="65"/>
      <c r="K31" s="65"/>
      <c r="L31" s="65"/>
      <c r="M31" s="65"/>
      <c r="N31" s="65"/>
      <c r="O31" s="65"/>
      <c r="P31" s="65"/>
      <c r="Q31" s="65"/>
      <c r="R31" s="65"/>
      <c r="S31" s="65"/>
      <c r="T31" s="65"/>
      <c r="U31" s="65"/>
      <c r="V31" s="65"/>
      <c r="W31" s="65"/>
      <c r="X31" s="62"/>
      <c r="Y31" s="48"/>
      <c r="Z31" s="48"/>
      <c r="AA31" s="48"/>
    </row>
    <row r="32" spans="1:27">
      <c r="A32" s="32" t="s">
        <v>158</v>
      </c>
      <c r="B32" s="63" t="s">
        <v>159</v>
      </c>
      <c r="C32" s="44" t="s">
        <v>112</v>
      </c>
      <c r="D32" s="44" t="s">
        <v>132</v>
      </c>
      <c r="E32" s="64"/>
      <c r="F32" s="40" t="s">
        <v>52</v>
      </c>
      <c r="G32" s="62"/>
      <c r="H32" s="62"/>
      <c r="I32" s="62"/>
      <c r="J32" s="65"/>
      <c r="K32" s="65"/>
      <c r="L32" s="65"/>
      <c r="M32" s="65"/>
      <c r="N32" s="65"/>
      <c r="O32" s="65"/>
      <c r="P32" s="65"/>
      <c r="Q32" s="65"/>
      <c r="R32" s="65"/>
      <c r="S32" s="65"/>
      <c r="T32" s="65"/>
      <c r="U32" s="65"/>
      <c r="V32" s="65"/>
      <c r="W32" s="65"/>
      <c r="X32" s="62"/>
      <c r="Y32" s="48"/>
      <c r="Z32" s="48"/>
      <c r="AA32" s="48"/>
    </row>
    <row r="33" spans="1:25">
      <c r="A33" s="32" t="s">
        <v>160</v>
      </c>
      <c r="B33" s="63" t="s">
        <v>161</v>
      </c>
      <c r="C33" s="44" t="s">
        <v>112</v>
      </c>
      <c r="D33" s="44" t="s">
        <v>144</v>
      </c>
      <c r="E33" s="64"/>
      <c r="F33" s="40" t="s">
        <v>52</v>
      </c>
      <c r="G33" s="62"/>
      <c r="H33" s="62"/>
      <c r="I33" s="62"/>
      <c r="J33" s="65"/>
      <c r="K33" s="65"/>
      <c r="L33" s="65"/>
      <c r="M33" s="65"/>
      <c r="N33" s="65"/>
      <c r="O33" s="65"/>
      <c r="P33" s="65"/>
      <c r="Q33" s="65"/>
      <c r="R33" s="65"/>
      <c r="S33" s="65"/>
      <c r="T33" s="65"/>
      <c r="U33" s="65"/>
      <c r="V33" s="65"/>
      <c r="W33" s="65"/>
      <c r="X33" s="62"/>
      <c r="Y33" s="48"/>
    </row>
    <row r="34" spans="1:25">
      <c r="A34" s="32" t="s">
        <v>162</v>
      </c>
      <c r="B34" s="99">
        <v>492000</v>
      </c>
      <c r="C34" s="44" t="s">
        <v>112</v>
      </c>
      <c r="D34" s="44" t="s">
        <v>50</v>
      </c>
      <c r="E34" s="64"/>
      <c r="F34" s="40" t="s">
        <v>52</v>
      </c>
      <c r="G34" s="62"/>
      <c r="H34" s="62"/>
      <c r="I34" s="62"/>
      <c r="J34" s="65"/>
      <c r="K34" s="65"/>
      <c r="L34" s="65"/>
      <c r="M34" s="65"/>
      <c r="N34" s="65"/>
      <c r="O34" s="65"/>
      <c r="P34" s="65"/>
      <c r="Q34" s="65"/>
      <c r="R34" s="65"/>
      <c r="S34" s="65"/>
      <c r="T34" s="65"/>
      <c r="U34" s="65"/>
      <c r="V34" s="65"/>
      <c r="W34" s="65"/>
      <c r="X34" s="62"/>
      <c r="Y34" s="48"/>
    </row>
    <row r="35" spans="1:25">
      <c r="A35" s="32" t="s">
        <v>163</v>
      </c>
      <c r="B35" s="99">
        <v>37005</v>
      </c>
      <c r="C35" s="44" t="s">
        <v>112</v>
      </c>
      <c r="D35" s="44" t="s">
        <v>155</v>
      </c>
      <c r="E35" s="64"/>
      <c r="F35" s="40" t="s">
        <v>52</v>
      </c>
      <c r="G35" s="62"/>
      <c r="H35" s="62"/>
      <c r="I35" s="62"/>
      <c r="J35" s="65"/>
      <c r="K35" s="65"/>
      <c r="L35" s="65"/>
      <c r="M35" s="65"/>
      <c r="N35" s="65"/>
      <c r="O35" s="65"/>
      <c r="P35" s="65"/>
      <c r="Q35" s="65"/>
      <c r="R35" s="65"/>
      <c r="S35" s="65"/>
      <c r="T35" s="65"/>
      <c r="U35" s="65"/>
      <c r="V35" s="65"/>
      <c r="W35" s="65"/>
      <c r="X35" s="62"/>
      <c r="Y35" s="48"/>
    </row>
    <row r="36" spans="1:25">
      <c r="A36" s="32" t="s">
        <v>164</v>
      </c>
      <c r="B36" s="99">
        <v>45000</v>
      </c>
      <c r="C36" s="44" t="s">
        <v>112</v>
      </c>
      <c r="D36" s="44" t="s">
        <v>155</v>
      </c>
      <c r="E36" s="64"/>
      <c r="F36" s="40" t="s">
        <v>52</v>
      </c>
      <c r="G36" s="62"/>
      <c r="H36" s="62"/>
      <c r="I36" s="62"/>
      <c r="J36" s="65"/>
      <c r="K36" s="65"/>
      <c r="L36" s="65"/>
      <c r="M36" s="65"/>
      <c r="N36" s="65"/>
      <c r="O36" s="65"/>
      <c r="P36" s="65"/>
      <c r="Q36" s="65"/>
      <c r="R36" s="65"/>
      <c r="S36" s="65"/>
      <c r="T36" s="65"/>
      <c r="U36" s="65"/>
      <c r="V36" s="65"/>
      <c r="W36" s="65"/>
      <c r="X36" s="62"/>
      <c r="Y36" s="48"/>
    </row>
    <row r="37" spans="1:25">
      <c r="A37" s="32" t="s">
        <v>165</v>
      </c>
      <c r="B37" s="99">
        <v>2220</v>
      </c>
      <c r="C37" s="44" t="s">
        <v>112</v>
      </c>
      <c r="D37" s="44" t="s">
        <v>132</v>
      </c>
      <c r="E37" s="64"/>
      <c r="F37" s="40" t="s">
        <v>52</v>
      </c>
      <c r="G37" s="62"/>
      <c r="H37" s="62"/>
      <c r="I37" s="62"/>
      <c r="J37" s="65"/>
      <c r="K37" s="65"/>
      <c r="L37" s="65"/>
      <c r="M37" s="65"/>
      <c r="N37" s="65"/>
      <c r="O37" s="65"/>
      <c r="P37" s="65"/>
      <c r="Q37" s="65"/>
      <c r="R37" s="65"/>
      <c r="S37" s="65"/>
      <c r="T37" s="65"/>
      <c r="U37" s="65"/>
      <c r="V37" s="65"/>
      <c r="W37" s="65"/>
      <c r="X37" s="62"/>
      <c r="Y37" s="48"/>
    </row>
    <row r="38" spans="1:25">
      <c r="A38" s="32" t="s">
        <v>166</v>
      </c>
      <c r="B38" s="99">
        <v>180000</v>
      </c>
      <c r="C38" s="44" t="s">
        <v>112</v>
      </c>
      <c r="D38" s="44" t="s">
        <v>132</v>
      </c>
      <c r="E38" s="64"/>
      <c r="F38" s="40" t="s">
        <v>52</v>
      </c>
      <c r="G38" s="62"/>
      <c r="H38" s="62"/>
      <c r="I38" s="62"/>
      <c r="J38" s="65"/>
      <c r="K38" s="65"/>
      <c r="L38" s="65"/>
      <c r="M38" s="65"/>
      <c r="N38" s="65"/>
      <c r="O38" s="65"/>
      <c r="P38" s="65"/>
      <c r="Q38" s="65"/>
      <c r="R38" s="65"/>
      <c r="S38" s="65"/>
      <c r="T38" s="65"/>
      <c r="U38" s="65"/>
      <c r="V38" s="65"/>
      <c r="W38" s="65"/>
      <c r="X38" s="62"/>
      <c r="Y38" s="48"/>
    </row>
    <row r="39" spans="1:25">
      <c r="A39" s="32" t="s">
        <v>167</v>
      </c>
      <c r="B39" s="99">
        <v>15500</v>
      </c>
      <c r="C39" s="44" t="s">
        <v>112</v>
      </c>
      <c r="D39" s="44" t="s">
        <v>135</v>
      </c>
      <c r="E39" s="64"/>
      <c r="F39" s="40" t="s">
        <v>52</v>
      </c>
      <c r="G39" s="62"/>
      <c r="H39" s="62"/>
      <c r="I39" s="62"/>
      <c r="J39" s="65"/>
      <c r="K39" s="65"/>
      <c r="L39" s="65"/>
      <c r="M39" s="65"/>
      <c r="N39" s="65"/>
      <c r="O39" s="65"/>
      <c r="P39" s="65"/>
      <c r="Q39" s="65"/>
      <c r="R39" s="65"/>
      <c r="S39" s="65"/>
      <c r="T39" s="65"/>
      <c r="U39" s="65"/>
      <c r="V39" s="65"/>
      <c r="W39" s="65"/>
      <c r="X39" s="62"/>
      <c r="Y39" s="48"/>
    </row>
    <row r="40" spans="1:25">
      <c r="A40" s="32" t="s">
        <v>168</v>
      </c>
      <c r="B40" s="99">
        <v>29000</v>
      </c>
      <c r="C40" s="44" t="s">
        <v>112</v>
      </c>
      <c r="D40" s="44" t="s">
        <v>132</v>
      </c>
      <c r="E40" s="64"/>
      <c r="F40" s="40" t="s">
        <v>52</v>
      </c>
      <c r="G40" s="62"/>
      <c r="H40" s="62"/>
      <c r="I40" s="62"/>
      <c r="J40" s="65"/>
      <c r="K40" s="65"/>
      <c r="L40" s="65"/>
      <c r="M40" s="65"/>
      <c r="N40" s="65"/>
      <c r="O40" s="65"/>
      <c r="P40" s="65"/>
      <c r="Q40" s="65"/>
      <c r="R40" s="65"/>
      <c r="S40" s="65"/>
      <c r="T40" s="65"/>
      <c r="U40" s="65"/>
      <c r="V40" s="65"/>
      <c r="W40" s="65"/>
      <c r="X40" s="62"/>
      <c r="Y40" s="48"/>
    </row>
    <row r="41" spans="1:25">
      <c r="A41" s="32" t="s">
        <v>169</v>
      </c>
      <c r="B41" s="99">
        <v>28000</v>
      </c>
      <c r="C41" s="44" t="s">
        <v>112</v>
      </c>
      <c r="D41" s="44" t="s">
        <v>132</v>
      </c>
      <c r="E41" s="64"/>
      <c r="F41" s="40" t="s">
        <v>52</v>
      </c>
      <c r="G41" s="62"/>
      <c r="H41" s="62"/>
      <c r="I41" s="62"/>
      <c r="J41" s="65"/>
      <c r="K41" s="65"/>
      <c r="L41" s="65"/>
      <c r="M41" s="65"/>
      <c r="N41" s="65"/>
      <c r="O41" s="65"/>
      <c r="P41" s="65"/>
      <c r="Q41" s="65"/>
      <c r="R41" s="65"/>
      <c r="S41" s="65"/>
      <c r="T41" s="65"/>
      <c r="U41" s="65"/>
      <c r="V41" s="65"/>
      <c r="W41" s="65"/>
      <c r="X41" s="62"/>
      <c r="Y41" s="48"/>
    </row>
    <row r="42" spans="1:25">
      <c r="A42" s="32" t="s">
        <v>170</v>
      </c>
      <c r="B42" s="99">
        <v>85000</v>
      </c>
      <c r="C42" s="44" t="s">
        <v>112</v>
      </c>
      <c r="D42" s="44" t="s">
        <v>139</v>
      </c>
      <c r="E42" s="64"/>
      <c r="F42" s="40" t="s">
        <v>52</v>
      </c>
      <c r="G42" s="62"/>
      <c r="H42" s="62"/>
      <c r="I42" s="62"/>
      <c r="J42" s="65"/>
      <c r="K42" s="65"/>
      <c r="L42" s="65"/>
      <c r="M42" s="65"/>
      <c r="N42" s="65"/>
      <c r="O42" s="65"/>
      <c r="P42" s="65"/>
      <c r="Q42" s="65"/>
      <c r="R42" s="65"/>
      <c r="S42" s="65"/>
      <c r="T42" s="65"/>
      <c r="U42" s="65"/>
      <c r="V42" s="65"/>
      <c r="W42" s="65"/>
      <c r="X42" s="62"/>
      <c r="Y42" s="48"/>
    </row>
    <row r="43" spans="1:25">
      <c r="A43" s="32" t="s">
        <v>171</v>
      </c>
      <c r="B43" s="63" t="s">
        <v>172</v>
      </c>
      <c r="C43" s="44" t="s">
        <v>112</v>
      </c>
      <c r="D43" s="44" t="s">
        <v>132</v>
      </c>
      <c r="E43" s="64"/>
      <c r="F43" s="40" t="s">
        <v>52</v>
      </c>
      <c r="G43" s="62"/>
      <c r="H43" s="62"/>
      <c r="I43" s="62"/>
      <c r="J43" s="65"/>
      <c r="K43" s="65"/>
      <c r="L43" s="65"/>
      <c r="M43" s="65"/>
      <c r="N43" s="65"/>
      <c r="O43" s="65"/>
      <c r="P43" s="65"/>
      <c r="Q43" s="65"/>
      <c r="R43" s="65"/>
      <c r="S43" s="65"/>
      <c r="T43" s="65"/>
      <c r="U43" s="65"/>
      <c r="V43" s="65"/>
      <c r="W43" s="65"/>
      <c r="X43" s="62"/>
      <c r="Y43" s="48"/>
    </row>
    <row r="44" spans="1:25">
      <c r="A44" s="32" t="s">
        <v>173</v>
      </c>
      <c r="B44" s="63"/>
      <c r="C44" s="44"/>
      <c r="D44" s="44" t="s">
        <v>135</v>
      </c>
      <c r="E44" s="64"/>
      <c r="F44" s="40" t="s">
        <v>52</v>
      </c>
      <c r="G44" s="62"/>
      <c r="H44" s="62"/>
      <c r="I44" s="62"/>
      <c r="J44" s="65"/>
      <c r="K44" s="65"/>
      <c r="L44" s="65"/>
      <c r="M44" s="65"/>
      <c r="N44" s="65"/>
      <c r="O44" s="65"/>
      <c r="P44" s="65"/>
      <c r="Q44" s="65"/>
      <c r="R44" s="65"/>
      <c r="S44" s="65"/>
      <c r="T44" s="65"/>
      <c r="U44" s="65"/>
      <c r="V44" s="65"/>
      <c r="W44" s="65"/>
      <c r="X44" s="62"/>
      <c r="Y44" s="48"/>
    </row>
    <row r="45" spans="1:25">
      <c r="A45" s="32" t="s">
        <v>174</v>
      </c>
      <c r="B45" s="63" t="s">
        <v>175</v>
      </c>
      <c r="C45" s="44" t="s">
        <v>112</v>
      </c>
      <c r="D45" s="44" t="s">
        <v>176</v>
      </c>
      <c r="E45" s="64"/>
      <c r="F45" s="40" t="s">
        <v>52</v>
      </c>
      <c r="G45" s="62"/>
      <c r="H45" s="62"/>
      <c r="I45" s="62"/>
      <c r="J45" s="65"/>
      <c r="K45" s="65"/>
      <c r="L45" s="65"/>
      <c r="M45" s="65"/>
      <c r="N45" s="65"/>
      <c r="O45" s="65"/>
      <c r="P45" s="65"/>
      <c r="Q45" s="65"/>
      <c r="R45" s="65"/>
      <c r="S45" s="65"/>
      <c r="T45" s="65"/>
      <c r="U45" s="65"/>
      <c r="V45" s="65"/>
      <c r="W45" s="65"/>
      <c r="X45" s="62"/>
      <c r="Y45" s="48"/>
    </row>
    <row r="46" spans="1:25">
      <c r="A46" s="100" t="s">
        <v>177</v>
      </c>
      <c r="B46" s="43" t="s">
        <v>178</v>
      </c>
      <c r="C46" s="44" t="s">
        <v>112</v>
      </c>
      <c r="D46" s="44" t="s">
        <v>132</v>
      </c>
      <c r="E46" s="26"/>
      <c r="F46" s="40" t="s">
        <v>52</v>
      </c>
      <c r="G46" s="27"/>
      <c r="H46" s="27"/>
      <c r="I46" s="66"/>
      <c r="J46" s="59"/>
      <c r="K46" s="59"/>
      <c r="L46" s="59"/>
      <c r="M46" s="59"/>
      <c r="N46" s="59"/>
      <c r="O46" s="59"/>
      <c r="P46" s="59"/>
      <c r="Q46" s="60"/>
      <c r="R46" s="60"/>
      <c r="S46" s="60"/>
      <c r="T46" s="60"/>
      <c r="U46" s="60"/>
      <c r="V46" s="60"/>
      <c r="W46" s="60"/>
      <c r="X46" s="61"/>
      <c r="Y46" s="48"/>
    </row>
    <row r="47" spans="1:25">
      <c r="A47" s="100" t="s">
        <v>179</v>
      </c>
      <c r="B47" s="43" t="s">
        <v>180</v>
      </c>
      <c r="C47" s="44" t="s">
        <v>112</v>
      </c>
      <c r="D47" s="44" t="s">
        <v>132</v>
      </c>
      <c r="E47" s="26"/>
      <c r="F47" s="40" t="s">
        <v>52</v>
      </c>
      <c r="G47" s="27"/>
      <c r="H47" s="27"/>
      <c r="I47" s="66"/>
      <c r="J47" s="59"/>
      <c r="K47" s="59"/>
      <c r="L47" s="59"/>
      <c r="M47" s="59"/>
      <c r="N47" s="59"/>
      <c r="O47" s="59"/>
      <c r="P47" s="59"/>
      <c r="Q47" s="60"/>
      <c r="R47" s="60"/>
      <c r="S47" s="60"/>
      <c r="T47" s="60"/>
      <c r="U47" s="60"/>
      <c r="V47" s="60"/>
      <c r="W47" s="60"/>
      <c r="X47" s="61"/>
      <c r="Y47" s="48"/>
    </row>
    <row r="48" spans="1:25">
      <c r="A48" s="32" t="s">
        <v>181</v>
      </c>
      <c r="B48" s="99">
        <v>20000</v>
      </c>
      <c r="C48" s="44" t="s">
        <v>112</v>
      </c>
      <c r="D48" s="44" t="s">
        <v>50</v>
      </c>
      <c r="E48" s="64"/>
      <c r="F48" s="40" t="s">
        <v>52</v>
      </c>
      <c r="G48" s="62"/>
      <c r="H48" s="62"/>
      <c r="I48" s="62"/>
      <c r="J48" s="65"/>
      <c r="K48" s="65"/>
      <c r="L48" s="65"/>
      <c r="M48" s="65"/>
      <c r="N48" s="65"/>
      <c r="O48" s="65"/>
      <c r="P48" s="65"/>
      <c r="Q48" s="65"/>
      <c r="R48" s="65"/>
      <c r="S48" s="65"/>
      <c r="T48" s="65"/>
      <c r="U48" s="65"/>
      <c r="V48" s="65"/>
      <c r="W48" s="65"/>
      <c r="X48" s="62"/>
      <c r="Y48" s="48"/>
    </row>
    <row r="49" spans="1:25">
      <c r="A49" s="32" t="s">
        <v>182</v>
      </c>
      <c r="B49" s="63" t="s">
        <v>183</v>
      </c>
      <c r="C49" s="44" t="s">
        <v>112</v>
      </c>
      <c r="D49" s="44" t="s">
        <v>132</v>
      </c>
      <c r="E49" s="64"/>
      <c r="F49" s="40" t="s">
        <v>52</v>
      </c>
      <c r="G49" s="62"/>
      <c r="H49" s="62"/>
      <c r="I49" s="31"/>
      <c r="J49" s="65"/>
      <c r="K49" s="65"/>
      <c r="L49" s="65"/>
      <c r="M49" s="65"/>
      <c r="N49" s="65"/>
      <c r="O49" s="65"/>
      <c r="P49" s="65"/>
      <c r="Q49" s="65"/>
      <c r="R49" s="65"/>
      <c r="S49" s="65"/>
      <c r="T49" s="65"/>
      <c r="U49" s="65"/>
      <c r="V49" s="65"/>
      <c r="W49" s="65"/>
      <c r="X49" s="62"/>
      <c r="Y49" s="48"/>
    </row>
    <row r="50" spans="1:25">
      <c r="A50" s="32" t="s">
        <v>184</v>
      </c>
      <c r="B50" s="99" t="s">
        <v>185</v>
      </c>
      <c r="C50" s="44" t="s">
        <v>112</v>
      </c>
      <c r="D50" s="44" t="s">
        <v>186</v>
      </c>
      <c r="E50" s="64"/>
      <c r="F50" s="40" t="s">
        <v>52</v>
      </c>
      <c r="G50" s="62"/>
      <c r="H50" s="62"/>
      <c r="I50" s="31"/>
      <c r="J50" s="65"/>
      <c r="K50" s="65"/>
      <c r="L50" s="65"/>
      <c r="M50" s="65"/>
      <c r="N50" s="65"/>
      <c r="O50" s="65"/>
      <c r="P50" s="65"/>
      <c r="Q50" s="65"/>
      <c r="R50" s="65"/>
      <c r="S50" s="65"/>
      <c r="T50" s="65"/>
      <c r="U50" s="65"/>
      <c r="V50" s="65"/>
      <c r="W50" s="65"/>
      <c r="X50" s="62"/>
      <c r="Y50" s="48"/>
    </row>
    <row r="51" spans="1:25">
      <c r="A51" s="32" t="s">
        <v>187</v>
      </c>
      <c r="B51" s="99">
        <v>30000</v>
      </c>
      <c r="C51" s="44" t="s">
        <v>112</v>
      </c>
      <c r="D51" s="44" t="s">
        <v>188</v>
      </c>
      <c r="E51" s="64"/>
      <c r="F51" s="40" t="s">
        <v>52</v>
      </c>
      <c r="G51" s="62"/>
      <c r="H51" s="62"/>
      <c r="I51" s="62"/>
      <c r="J51" s="65"/>
      <c r="K51" s="65"/>
      <c r="L51" s="65"/>
      <c r="M51" s="65"/>
      <c r="N51" s="65"/>
      <c r="O51" s="65"/>
      <c r="P51" s="65"/>
      <c r="Q51" s="65"/>
      <c r="R51" s="65"/>
      <c r="S51" s="65"/>
      <c r="T51" s="65"/>
      <c r="U51" s="65"/>
      <c r="V51" s="65"/>
      <c r="W51" s="65"/>
      <c r="X51" s="62"/>
      <c r="Y51" s="48"/>
    </row>
    <row r="52" spans="1:25">
      <c r="A52" s="32" t="s">
        <v>189</v>
      </c>
      <c r="B52" s="99">
        <v>70000</v>
      </c>
      <c r="C52" s="44" t="s">
        <v>112</v>
      </c>
      <c r="D52" s="44" t="s">
        <v>132</v>
      </c>
      <c r="E52" s="64"/>
      <c r="F52" s="40" t="s">
        <v>52</v>
      </c>
      <c r="G52" s="62"/>
      <c r="H52" s="62"/>
      <c r="I52" s="62"/>
      <c r="J52" s="65"/>
      <c r="K52" s="65"/>
      <c r="L52" s="65"/>
      <c r="M52" s="65"/>
      <c r="N52" s="65"/>
      <c r="O52" s="65"/>
      <c r="P52" s="65"/>
      <c r="Q52" s="65"/>
      <c r="R52" s="65"/>
      <c r="S52" s="65"/>
      <c r="T52" s="65"/>
      <c r="U52" s="65"/>
      <c r="V52" s="65"/>
      <c r="W52" s="65"/>
      <c r="X52" s="62"/>
      <c r="Y52" s="48"/>
    </row>
    <row r="53" spans="1:25">
      <c r="A53" s="32" t="s">
        <v>190</v>
      </c>
      <c r="B53" s="99">
        <v>75657</v>
      </c>
      <c r="C53" s="44" t="s">
        <v>112</v>
      </c>
      <c r="D53" s="44" t="s">
        <v>191</v>
      </c>
      <c r="E53" s="64"/>
      <c r="F53" s="40" t="s">
        <v>52</v>
      </c>
      <c r="G53" s="62"/>
      <c r="H53" s="62"/>
      <c r="I53" s="62"/>
      <c r="J53" s="65"/>
      <c r="K53" s="65"/>
      <c r="L53" s="65"/>
      <c r="M53" s="65"/>
      <c r="N53" s="65"/>
      <c r="O53" s="65"/>
      <c r="P53" s="65"/>
      <c r="Q53" s="65"/>
      <c r="R53" s="65"/>
      <c r="S53" s="65"/>
      <c r="T53" s="65"/>
      <c r="U53" s="65"/>
      <c r="V53" s="65"/>
      <c r="W53" s="65"/>
      <c r="X53" s="62"/>
      <c r="Y53" s="48"/>
    </row>
    <row r="54" spans="1:25">
      <c r="A54" s="32" t="s">
        <v>192</v>
      </c>
      <c r="B54" s="99">
        <v>10000</v>
      </c>
      <c r="C54" s="44" t="s">
        <v>112</v>
      </c>
      <c r="D54" s="44" t="s">
        <v>132</v>
      </c>
      <c r="E54" s="64"/>
      <c r="F54" s="40" t="s">
        <v>52</v>
      </c>
      <c r="G54" s="62"/>
      <c r="H54" s="62"/>
      <c r="I54" s="62"/>
      <c r="J54" s="65"/>
      <c r="K54" s="65"/>
      <c r="L54" s="65"/>
      <c r="M54" s="65"/>
      <c r="N54" s="65"/>
      <c r="O54" s="65"/>
      <c r="P54" s="65"/>
      <c r="Q54" s="65"/>
      <c r="R54" s="65"/>
      <c r="S54" s="65"/>
      <c r="T54" s="65"/>
      <c r="U54" s="65"/>
      <c r="V54" s="65"/>
      <c r="W54" s="65"/>
      <c r="X54" s="62"/>
      <c r="Y54" s="48"/>
    </row>
    <row r="55" spans="1:25">
      <c r="A55" s="32" t="s">
        <v>193</v>
      </c>
      <c r="B55" s="99">
        <v>20000</v>
      </c>
      <c r="C55" s="44" t="s">
        <v>112</v>
      </c>
      <c r="D55" s="44" t="s">
        <v>132</v>
      </c>
      <c r="E55" s="64"/>
      <c r="F55" s="40" t="s">
        <v>52</v>
      </c>
      <c r="G55" s="62"/>
      <c r="H55" s="62"/>
      <c r="I55" s="62"/>
      <c r="J55" s="65"/>
      <c r="K55" s="65"/>
      <c r="L55" s="65"/>
      <c r="M55" s="65"/>
      <c r="N55" s="65"/>
      <c r="O55" s="65"/>
      <c r="P55" s="65"/>
      <c r="Q55" s="65"/>
      <c r="R55" s="65"/>
      <c r="S55" s="65"/>
      <c r="T55" s="65"/>
      <c r="U55" s="65"/>
      <c r="V55" s="65"/>
      <c r="W55" s="65"/>
      <c r="X55" s="62"/>
      <c r="Y55" s="48"/>
    </row>
    <row r="56" spans="1:25">
      <c r="A56" s="32" t="s">
        <v>194</v>
      </c>
      <c r="B56" s="99">
        <v>17000</v>
      </c>
      <c r="C56" s="44" t="s">
        <v>112</v>
      </c>
      <c r="D56" s="44" t="s">
        <v>135</v>
      </c>
      <c r="E56" s="64"/>
      <c r="F56" s="40" t="s">
        <v>52</v>
      </c>
      <c r="G56" s="62"/>
      <c r="H56" s="62"/>
      <c r="I56" s="62"/>
      <c r="J56" s="65"/>
      <c r="K56" s="65"/>
      <c r="L56" s="65"/>
      <c r="M56" s="65"/>
      <c r="N56" s="65"/>
      <c r="O56" s="65"/>
      <c r="P56" s="65"/>
      <c r="Q56" s="65"/>
      <c r="R56" s="65"/>
      <c r="S56" s="65"/>
      <c r="T56" s="65"/>
      <c r="U56" s="65"/>
      <c r="V56" s="65"/>
      <c r="W56" s="65"/>
      <c r="X56" s="62"/>
      <c r="Y56" s="48"/>
    </row>
    <row r="57" spans="1:25">
      <c r="A57" s="32" t="s">
        <v>195</v>
      </c>
      <c r="B57" s="63" t="s">
        <v>172</v>
      </c>
      <c r="C57" s="44" t="s">
        <v>112</v>
      </c>
      <c r="D57" s="44" t="s">
        <v>132</v>
      </c>
      <c r="E57" s="64"/>
      <c r="F57" s="40" t="s">
        <v>52</v>
      </c>
      <c r="G57" s="62"/>
      <c r="H57" s="62"/>
      <c r="I57" s="62"/>
      <c r="J57" s="65"/>
      <c r="K57" s="65"/>
      <c r="L57" s="65"/>
      <c r="M57" s="65"/>
      <c r="N57" s="65"/>
      <c r="O57" s="65"/>
      <c r="P57" s="65"/>
      <c r="Q57" s="65"/>
      <c r="R57" s="65"/>
      <c r="S57" s="65"/>
      <c r="T57" s="65"/>
      <c r="U57" s="65"/>
      <c r="V57" s="65"/>
      <c r="W57" s="65"/>
      <c r="X57" s="62"/>
      <c r="Y57" s="48"/>
    </row>
    <row r="58" spans="1:25">
      <c r="A58" s="32" t="s">
        <v>196</v>
      </c>
      <c r="B58" s="99">
        <v>150000</v>
      </c>
      <c r="C58" s="44" t="s">
        <v>112</v>
      </c>
      <c r="D58" s="44" t="s">
        <v>197</v>
      </c>
      <c r="E58" s="64"/>
      <c r="F58" s="40" t="s">
        <v>52</v>
      </c>
      <c r="G58" s="62"/>
      <c r="H58" s="62"/>
      <c r="I58" s="62"/>
      <c r="J58" s="65"/>
      <c r="K58" s="65"/>
      <c r="L58" s="65"/>
      <c r="M58" s="65"/>
      <c r="N58" s="65"/>
      <c r="O58" s="65"/>
      <c r="P58" s="65"/>
      <c r="Q58" s="65"/>
      <c r="R58" s="65"/>
      <c r="S58" s="65"/>
      <c r="T58" s="65"/>
      <c r="U58" s="65"/>
      <c r="V58" s="65"/>
      <c r="W58" s="65"/>
      <c r="X58" s="62"/>
      <c r="Y58" s="48"/>
    </row>
    <row r="59" spans="1:25">
      <c r="A59" s="32" t="s">
        <v>198</v>
      </c>
      <c r="B59" s="99">
        <v>35900</v>
      </c>
      <c r="C59" s="44" t="s">
        <v>112</v>
      </c>
      <c r="D59" s="44" t="s">
        <v>135</v>
      </c>
      <c r="E59" s="64"/>
      <c r="F59" s="40" t="s">
        <v>52</v>
      </c>
      <c r="G59" s="62"/>
      <c r="H59" s="62"/>
      <c r="I59" s="62"/>
      <c r="J59" s="65"/>
      <c r="K59" s="65"/>
      <c r="L59" s="65"/>
      <c r="M59" s="65"/>
      <c r="N59" s="65"/>
      <c r="O59" s="65"/>
      <c r="P59" s="65"/>
      <c r="Q59" s="65"/>
      <c r="R59" s="65"/>
      <c r="S59" s="65"/>
      <c r="T59" s="65"/>
      <c r="U59" s="65"/>
      <c r="V59" s="65"/>
      <c r="W59" s="65"/>
      <c r="X59" s="62"/>
      <c r="Y59" s="48"/>
    </row>
    <row r="60" spans="1:25">
      <c r="A60" s="32" t="s">
        <v>199</v>
      </c>
      <c r="B60" s="99">
        <v>91000</v>
      </c>
      <c r="C60" s="44" t="s">
        <v>112</v>
      </c>
      <c r="D60" s="44" t="s">
        <v>155</v>
      </c>
      <c r="E60" s="64"/>
      <c r="F60" s="40" t="s">
        <v>52</v>
      </c>
      <c r="G60" s="62"/>
      <c r="H60" s="62"/>
      <c r="I60" s="62"/>
      <c r="J60" s="65"/>
      <c r="K60" s="65"/>
      <c r="L60" s="65"/>
      <c r="M60" s="65"/>
      <c r="N60" s="65"/>
      <c r="O60" s="65"/>
      <c r="P60" s="65"/>
      <c r="Q60" s="65"/>
      <c r="R60" s="65"/>
      <c r="S60" s="65"/>
      <c r="T60" s="65"/>
      <c r="U60" s="65"/>
      <c r="V60" s="65"/>
      <c r="W60" s="65"/>
      <c r="X60" s="62"/>
      <c r="Y60" s="48"/>
    </row>
    <row r="61" spans="1:25">
      <c r="A61" s="32" t="s">
        <v>200</v>
      </c>
      <c r="B61" s="99">
        <v>131000</v>
      </c>
      <c r="C61" s="44" t="s">
        <v>112</v>
      </c>
      <c r="D61" s="44" t="s">
        <v>139</v>
      </c>
      <c r="E61" s="64"/>
      <c r="F61" s="40" t="s">
        <v>52</v>
      </c>
      <c r="G61" s="62"/>
      <c r="H61" s="62"/>
      <c r="I61" s="62"/>
      <c r="J61" s="65"/>
      <c r="K61" s="65"/>
      <c r="L61" s="65"/>
      <c r="M61" s="65"/>
      <c r="N61" s="65"/>
      <c r="O61" s="65"/>
      <c r="P61" s="65"/>
      <c r="Q61" s="65"/>
      <c r="R61" s="65"/>
      <c r="S61" s="65"/>
      <c r="T61" s="65"/>
      <c r="U61" s="65"/>
      <c r="V61" s="65"/>
      <c r="W61" s="65"/>
      <c r="X61" s="62"/>
      <c r="Y61" s="48"/>
    </row>
    <row r="62" spans="1:25">
      <c r="A62" s="32" t="s">
        <v>201</v>
      </c>
      <c r="B62" s="99">
        <v>15000</v>
      </c>
      <c r="C62" s="44" t="s">
        <v>112</v>
      </c>
      <c r="D62" s="44" t="s">
        <v>132</v>
      </c>
      <c r="E62" s="64"/>
      <c r="F62" s="40" t="s">
        <v>52</v>
      </c>
      <c r="G62" s="62"/>
      <c r="H62" s="62"/>
      <c r="I62" s="62"/>
      <c r="J62" s="65"/>
      <c r="K62" s="65"/>
      <c r="L62" s="65"/>
      <c r="M62" s="65"/>
      <c r="N62" s="65"/>
      <c r="O62" s="65"/>
      <c r="P62" s="65"/>
      <c r="Q62" s="65"/>
      <c r="R62" s="65"/>
      <c r="S62" s="65"/>
      <c r="T62" s="65"/>
      <c r="U62" s="65"/>
      <c r="V62" s="65"/>
      <c r="W62" s="65"/>
      <c r="X62" s="62"/>
      <c r="Y62" s="48"/>
    </row>
    <row r="63" spans="1:25">
      <c r="A63" s="32" t="s">
        <v>202</v>
      </c>
      <c r="B63" s="99">
        <v>2500</v>
      </c>
      <c r="C63" s="44" t="s">
        <v>112</v>
      </c>
      <c r="D63" s="44" t="s">
        <v>130</v>
      </c>
      <c r="E63" s="64"/>
      <c r="F63" s="40" t="s">
        <v>52</v>
      </c>
      <c r="G63" s="62"/>
      <c r="H63" s="62"/>
      <c r="I63" s="62"/>
      <c r="J63" s="65"/>
      <c r="K63" s="65"/>
      <c r="L63" s="65"/>
      <c r="M63" s="65"/>
      <c r="N63" s="65"/>
      <c r="O63" s="65"/>
      <c r="P63" s="65"/>
      <c r="Q63" s="65"/>
      <c r="R63" s="65"/>
      <c r="S63" s="65"/>
      <c r="T63" s="65"/>
      <c r="U63" s="65"/>
      <c r="V63" s="65"/>
      <c r="W63" s="65"/>
      <c r="X63" s="62"/>
      <c r="Y63" s="48"/>
    </row>
    <row r="64" spans="1:25">
      <c r="A64" s="32" t="s">
        <v>203</v>
      </c>
      <c r="B64" s="99">
        <v>18100</v>
      </c>
      <c r="C64" s="44" t="s">
        <v>112</v>
      </c>
      <c r="D64" s="44" t="s">
        <v>132</v>
      </c>
      <c r="E64" s="64"/>
      <c r="F64" s="40" t="s">
        <v>52</v>
      </c>
      <c r="G64" s="62"/>
      <c r="H64" s="62"/>
      <c r="I64" s="62"/>
      <c r="J64" s="65"/>
      <c r="K64" s="65"/>
      <c r="L64" s="65"/>
      <c r="M64" s="65"/>
      <c r="N64" s="65"/>
      <c r="O64" s="65"/>
      <c r="P64" s="65"/>
      <c r="Q64" s="65"/>
      <c r="R64" s="65"/>
      <c r="S64" s="65"/>
      <c r="T64" s="65"/>
      <c r="U64" s="65"/>
      <c r="V64" s="65"/>
      <c r="W64" s="65"/>
      <c r="X64" s="62"/>
      <c r="Y64" s="48"/>
    </row>
    <row r="65" spans="1:25">
      <c r="A65" s="32" t="s">
        <v>204</v>
      </c>
      <c r="B65" s="63" t="s">
        <v>205</v>
      </c>
      <c r="C65" s="44" t="s">
        <v>112</v>
      </c>
      <c r="D65" s="44" t="s">
        <v>132</v>
      </c>
      <c r="E65" s="64"/>
      <c r="F65" s="40" t="s">
        <v>52</v>
      </c>
      <c r="G65" s="62"/>
      <c r="H65" s="62"/>
      <c r="I65" s="62"/>
      <c r="J65" s="65"/>
      <c r="K65" s="65"/>
      <c r="L65" s="65"/>
      <c r="M65" s="65"/>
      <c r="N65" s="65"/>
      <c r="O65" s="65"/>
      <c r="P65" s="65"/>
      <c r="Q65" s="65"/>
      <c r="R65" s="65"/>
      <c r="S65" s="65"/>
      <c r="T65" s="65"/>
      <c r="U65" s="65"/>
      <c r="V65" s="65"/>
      <c r="W65" s="65"/>
      <c r="X65" s="62"/>
      <c r="Y65" s="48"/>
    </row>
    <row r="66" spans="1:25">
      <c r="A66" s="32" t="s">
        <v>206</v>
      </c>
      <c r="B66" s="63" t="s">
        <v>207</v>
      </c>
      <c r="C66" s="44" t="s">
        <v>112</v>
      </c>
      <c r="D66" s="44" t="s">
        <v>50</v>
      </c>
      <c r="E66" s="64"/>
      <c r="F66" s="40" t="s">
        <v>52</v>
      </c>
      <c r="G66" s="62"/>
      <c r="H66" s="62"/>
      <c r="I66" s="62"/>
      <c r="J66" s="65"/>
      <c r="K66" s="65"/>
      <c r="L66" s="65"/>
      <c r="M66" s="65"/>
      <c r="N66" s="65"/>
      <c r="O66" s="65"/>
      <c r="P66" s="65"/>
      <c r="Q66" s="65"/>
      <c r="R66" s="65"/>
      <c r="S66" s="65"/>
      <c r="T66" s="65"/>
      <c r="U66" s="65"/>
      <c r="V66" s="65"/>
      <c r="W66" s="65"/>
      <c r="X66" s="62"/>
      <c r="Y66" s="48"/>
    </row>
    <row r="67" spans="1:25">
      <c r="A67" s="32" t="s">
        <v>208</v>
      </c>
      <c r="B67" s="101" t="s">
        <v>209</v>
      </c>
      <c r="C67" s="44" t="s">
        <v>210</v>
      </c>
      <c r="D67" s="44" t="s">
        <v>148</v>
      </c>
      <c r="E67" s="64"/>
      <c r="F67" s="40" t="s">
        <v>52</v>
      </c>
      <c r="G67" s="62"/>
      <c r="H67" s="62"/>
      <c r="I67" s="62"/>
      <c r="J67" s="65"/>
      <c r="K67" s="65"/>
      <c r="L67" s="65"/>
      <c r="M67" s="65"/>
      <c r="N67" s="65"/>
      <c r="O67" s="65"/>
      <c r="P67" s="65"/>
      <c r="Q67" s="65"/>
      <c r="R67" s="65"/>
      <c r="S67" s="65"/>
      <c r="T67" s="65"/>
      <c r="U67" s="65"/>
      <c r="V67" s="65"/>
      <c r="W67" s="65"/>
      <c r="X67" s="62"/>
      <c r="Y67" s="48"/>
    </row>
    <row r="68" spans="1:25">
      <c r="A68" s="32" t="s">
        <v>211</v>
      </c>
      <c r="B68" s="99">
        <v>350000</v>
      </c>
      <c r="C68" s="44" t="s">
        <v>112</v>
      </c>
      <c r="D68" s="44" t="s">
        <v>50</v>
      </c>
      <c r="E68" s="64"/>
      <c r="F68" s="40" t="s">
        <v>52</v>
      </c>
      <c r="G68" s="62"/>
      <c r="H68" s="62"/>
      <c r="I68" s="62"/>
      <c r="J68" s="65"/>
      <c r="K68" s="65"/>
      <c r="L68" s="65"/>
      <c r="M68" s="65"/>
      <c r="N68" s="65"/>
      <c r="O68" s="65"/>
      <c r="P68" s="65"/>
      <c r="Q68" s="65"/>
      <c r="R68" s="65"/>
      <c r="S68" s="65"/>
      <c r="T68" s="65"/>
      <c r="U68" s="65"/>
      <c r="V68" s="65"/>
      <c r="W68" s="65"/>
      <c r="X68" s="62"/>
      <c r="Y68" s="48"/>
    </row>
    <row r="69" spans="1:25">
      <c r="A69" s="32" t="s">
        <v>212</v>
      </c>
      <c r="B69" s="99">
        <v>19000</v>
      </c>
      <c r="C69" s="44" t="s">
        <v>112</v>
      </c>
      <c r="D69" s="44" t="s">
        <v>213</v>
      </c>
      <c r="E69" s="64"/>
      <c r="F69" s="40" t="s">
        <v>52</v>
      </c>
      <c r="G69" s="62"/>
      <c r="H69" s="62"/>
      <c r="I69" s="62"/>
      <c r="J69" s="65"/>
      <c r="K69" s="65"/>
      <c r="L69" s="65"/>
      <c r="M69" s="65"/>
      <c r="N69" s="65"/>
      <c r="O69" s="65"/>
      <c r="P69" s="65"/>
      <c r="Q69" s="65"/>
      <c r="R69" s="65"/>
      <c r="S69" s="65"/>
      <c r="T69" s="65"/>
      <c r="U69" s="65"/>
      <c r="V69" s="65"/>
      <c r="W69" s="65"/>
      <c r="X69" s="62"/>
      <c r="Y69" s="48"/>
    </row>
    <row r="70" spans="1:25">
      <c r="A70" s="32" t="s">
        <v>214</v>
      </c>
      <c r="B70" s="99">
        <v>2900</v>
      </c>
      <c r="C70" s="44" t="s">
        <v>112</v>
      </c>
      <c r="D70" s="44" t="s">
        <v>155</v>
      </c>
      <c r="E70" s="64"/>
      <c r="F70" s="40" t="s">
        <v>52</v>
      </c>
      <c r="G70" s="62"/>
      <c r="H70" s="62"/>
      <c r="I70" s="62"/>
      <c r="J70" s="65"/>
      <c r="K70" s="65"/>
      <c r="L70" s="65"/>
      <c r="M70" s="65"/>
      <c r="N70" s="65"/>
      <c r="O70" s="65"/>
      <c r="P70" s="65"/>
      <c r="Q70" s="65"/>
      <c r="R70" s="65"/>
      <c r="S70" s="65"/>
      <c r="T70" s="65"/>
      <c r="U70" s="65"/>
      <c r="V70" s="65"/>
      <c r="W70" s="65"/>
      <c r="X70" s="62"/>
      <c r="Y70" s="48"/>
    </row>
    <row r="71" spans="1:25">
      <c r="A71" s="32" t="s">
        <v>215</v>
      </c>
      <c r="B71" s="99">
        <v>174000</v>
      </c>
      <c r="C71" s="44" t="s">
        <v>112</v>
      </c>
      <c r="D71" s="44"/>
      <c r="E71" s="64"/>
      <c r="F71" s="40" t="s">
        <v>52</v>
      </c>
      <c r="G71" s="62"/>
      <c r="H71" s="62"/>
      <c r="I71" s="62"/>
      <c r="J71" s="65"/>
      <c r="K71" s="65"/>
      <c r="L71" s="65"/>
      <c r="M71" s="65"/>
      <c r="N71" s="65"/>
      <c r="O71" s="65"/>
      <c r="P71" s="65"/>
      <c r="Q71" s="65"/>
      <c r="R71" s="65"/>
      <c r="S71" s="65"/>
      <c r="T71" s="65"/>
      <c r="U71" s="65"/>
      <c r="V71" s="65"/>
      <c r="W71" s="65"/>
      <c r="X71" s="62"/>
      <c r="Y71" s="48"/>
    </row>
    <row r="72" spans="1:25">
      <c r="A72" s="75"/>
      <c r="B72" s="48"/>
      <c r="C72" s="48"/>
      <c r="D72" s="48"/>
      <c r="E72" s="48"/>
      <c r="F72" s="51"/>
      <c r="G72" s="48"/>
      <c r="H72" s="105"/>
      <c r="I72" s="105"/>
      <c r="J72" s="51"/>
      <c r="K72" s="51"/>
      <c r="L72" s="51"/>
      <c r="M72" s="51"/>
      <c r="N72" s="51"/>
      <c r="O72" s="51"/>
      <c r="P72" s="51"/>
      <c r="Q72" s="51"/>
      <c r="R72" s="51"/>
      <c r="S72" s="51"/>
      <c r="T72" s="51"/>
      <c r="U72" s="51"/>
      <c r="V72" s="51"/>
      <c r="W72" s="51"/>
      <c r="X72" s="105"/>
      <c r="Y72" s="48"/>
    </row>
    <row r="73" spans="1:25">
      <c r="A73" s="75"/>
      <c r="B73" s="48"/>
      <c r="C73" s="48"/>
      <c r="D73" s="48"/>
      <c r="E73" s="48"/>
      <c r="F73" s="51"/>
      <c r="G73" s="48"/>
      <c r="H73" s="105"/>
      <c r="I73" s="105"/>
      <c r="J73" s="51"/>
      <c r="K73" s="51"/>
      <c r="L73" s="51"/>
      <c r="M73" s="51"/>
      <c r="N73" s="51"/>
      <c r="O73" s="51"/>
      <c r="P73" s="51"/>
      <c r="Q73" s="51"/>
      <c r="R73" s="51"/>
      <c r="S73" s="51"/>
      <c r="T73" s="51"/>
      <c r="U73" s="51"/>
      <c r="V73" s="51"/>
      <c r="W73" s="51"/>
      <c r="X73" s="105"/>
      <c r="Y73" s="48"/>
    </row>
    <row r="74" spans="1:25">
      <c r="A74" s="75"/>
      <c r="B74" s="48"/>
      <c r="C74" s="48"/>
      <c r="D74" s="48"/>
      <c r="E74" s="48"/>
      <c r="F74" s="51"/>
      <c r="G74" s="48"/>
      <c r="H74" s="105"/>
      <c r="I74" s="105"/>
      <c r="J74" s="51"/>
      <c r="K74" s="51"/>
      <c r="L74" s="51"/>
      <c r="M74" s="51"/>
      <c r="N74" s="51"/>
      <c r="O74" s="51"/>
      <c r="P74" s="51"/>
      <c r="Q74" s="51"/>
      <c r="R74" s="51"/>
      <c r="S74" s="51"/>
      <c r="T74" s="51"/>
      <c r="U74" s="51"/>
      <c r="V74" s="51"/>
      <c r="W74" s="51"/>
      <c r="X74" s="105"/>
      <c r="Y74" s="48"/>
    </row>
    <row r="75" spans="1:25">
      <c r="A75" s="75"/>
      <c r="B75" s="48"/>
      <c r="C75" s="48"/>
      <c r="D75" s="48"/>
      <c r="E75" s="48"/>
      <c r="F75" s="51"/>
      <c r="G75" s="48"/>
      <c r="H75" s="105"/>
      <c r="I75" s="105"/>
      <c r="J75" s="51"/>
      <c r="K75" s="51"/>
      <c r="L75" s="51"/>
      <c r="M75" s="51"/>
      <c r="N75" s="51"/>
      <c r="O75" s="51"/>
      <c r="P75" s="51"/>
      <c r="Q75" s="51"/>
      <c r="R75" s="51"/>
      <c r="S75" s="51"/>
      <c r="T75" s="51"/>
      <c r="U75" s="51"/>
      <c r="V75" s="51"/>
      <c r="W75" s="51"/>
      <c r="X75" s="105"/>
      <c r="Y75" s="48"/>
    </row>
    <row r="76" spans="1:25">
      <c r="A76" s="75"/>
      <c r="B76" s="48"/>
      <c r="C76" s="48"/>
      <c r="D76" s="48"/>
      <c r="E76" s="48"/>
      <c r="F76" s="51"/>
      <c r="G76" s="48"/>
      <c r="H76" s="105"/>
      <c r="I76" s="105"/>
      <c r="J76" s="51"/>
      <c r="K76" s="51"/>
      <c r="L76" s="51"/>
      <c r="M76" s="51"/>
      <c r="N76" s="51"/>
      <c r="O76" s="51"/>
      <c r="P76" s="51"/>
      <c r="Q76" s="51"/>
      <c r="R76" s="51"/>
      <c r="S76" s="51"/>
      <c r="T76" s="51"/>
      <c r="U76" s="51"/>
      <c r="V76" s="51"/>
      <c r="W76" s="51"/>
      <c r="X76" s="105"/>
      <c r="Y76" s="48"/>
    </row>
    <row r="77" spans="1:25">
      <c r="A77" s="75"/>
      <c r="B77" s="48"/>
      <c r="C77" s="48"/>
      <c r="D77" s="48"/>
      <c r="E77" s="48"/>
      <c r="F77" s="51"/>
      <c r="G77" s="48"/>
      <c r="H77" s="105"/>
      <c r="I77" s="105"/>
      <c r="J77" s="51"/>
      <c r="K77" s="51"/>
      <c r="L77" s="51"/>
      <c r="M77" s="51"/>
      <c r="N77" s="51"/>
      <c r="O77" s="51"/>
      <c r="P77" s="51"/>
      <c r="Q77" s="51"/>
      <c r="R77" s="51"/>
      <c r="S77" s="51"/>
      <c r="T77" s="51"/>
      <c r="U77" s="51"/>
      <c r="V77" s="51"/>
      <c r="W77" s="51"/>
      <c r="X77" s="105"/>
      <c r="Y77" s="48"/>
    </row>
  </sheetData>
  <phoneticPr fontId="12" type="noConversion"/>
  <dataValidations count="1">
    <dataValidation type="list" allowBlank="1" showInputMessage="1" showErrorMessage="1" sqref="D2:D11" xr:uid="{00000000-0002-0000-0200-000000000000}">
      <formula1>#REF!</formula1>
    </dataValidation>
  </dataValidations>
  <hyperlinks>
    <hyperlink ref="A2" r:id="rId1" xr:uid="{00000000-0004-0000-0200-000000000000}"/>
    <hyperlink ref="A3" r:id="rId2" xr:uid="{00000000-0004-0000-0200-000001000000}"/>
    <hyperlink ref="A4" r:id="rId3" xr:uid="{00000000-0004-0000-0200-000002000000}"/>
    <hyperlink ref="A5" r:id="rId4" xr:uid="{00000000-0004-0000-0200-000003000000}"/>
    <hyperlink ref="A6" r:id="rId5" xr:uid="{00000000-0004-0000-0200-000004000000}"/>
    <hyperlink ref="A7" r:id="rId6" xr:uid="{00000000-0004-0000-0200-000005000000}"/>
    <hyperlink ref="I4" r:id="rId7" xr:uid="{00000000-0004-0000-0200-000006000000}"/>
    <hyperlink ref="A8" r:id="rId8" xr:uid="{00000000-0004-0000-0200-000007000000}"/>
    <hyperlink ref="I6" r:id="rId9" xr:uid="{00000000-0004-0000-0200-000008000000}"/>
    <hyperlink ref="I5" r:id="rId10" xr:uid="{00000000-0004-0000-0200-000009000000}"/>
    <hyperlink ref="I8" r:id="rId11" xr:uid="{00000000-0004-0000-0200-00000A000000}"/>
    <hyperlink ref="H6" r:id="rId12" xr:uid="{00000000-0004-0000-0200-00000B000000}"/>
    <hyperlink ref="H4" r:id="rId13" xr:uid="{00000000-0004-0000-0200-00000C000000}"/>
    <hyperlink ref="H5" r:id="rId14" xr:uid="{00000000-0004-0000-0200-00000D000000}"/>
    <hyperlink ref="H8" r:id="rId15" xr:uid="{00000000-0004-0000-0200-00000E000000}"/>
    <hyperlink ref="H7" r:id="rId16" xr:uid="{00000000-0004-0000-0200-00000F000000}"/>
    <hyperlink ref="H10" r:id="rId17" xr:uid="{00000000-0004-0000-0200-000010000000}"/>
    <hyperlink ref="H9" r:id="rId18" xr:uid="{00000000-0004-0000-0200-000011000000}"/>
    <hyperlink ref="H11" r:id="rId19" xr:uid="{00000000-0004-0000-0200-000012000000}"/>
    <hyperlink ref="I9" r:id="rId20" xr:uid="{00000000-0004-0000-0200-000013000000}"/>
    <hyperlink ref="I10" r:id="rId21" xr:uid="{00000000-0004-0000-0200-000014000000}"/>
    <hyperlink ref="I11" r:id="rId22" xr:uid="{00000000-0004-0000-0200-000015000000}"/>
    <hyperlink ref="I3" r:id="rId23" xr:uid="{00000000-0004-0000-0200-000016000000}"/>
    <hyperlink ref="A15" r:id="rId24" xr:uid="{00000000-0004-0000-0200-000017000000}"/>
    <hyperlink ref="H12" r:id="rId25" xr:uid="{CD99027D-5748-4421-A97F-55EFC0CDE2DB}"/>
    <hyperlink ref="H13" r:id="rId26" xr:uid="{96D26D20-CA34-44F4-81AC-CEE88DB52A69}"/>
    <hyperlink ref="A22" r:id="rId27" xr:uid="{BBE05588-BF7A-407A-AD3A-8AA4F1E1B01C}"/>
    <hyperlink ref="A23" r:id="rId28" xr:uid="{88825829-E604-4A2A-A14C-B916A74E055D}"/>
    <hyperlink ref="A24" r:id="rId29" xr:uid="{7DD96DF1-F42C-4DB9-99AE-3E87CE78F650}"/>
    <hyperlink ref="A25" r:id="rId30" xr:uid="{547EBDD3-7C00-4182-BEC5-7DEDC9BAEF17}"/>
    <hyperlink ref="A26" r:id="rId31" xr:uid="{1F024250-FE76-4909-80E9-15DAD50FC68B}"/>
    <hyperlink ref="A27" r:id="rId32" xr:uid="{5D0CFFB3-C49E-4A16-AC31-0B579373CE3E}"/>
    <hyperlink ref="A28" r:id="rId33" xr:uid="{59820D24-EA06-4CFA-A5C4-FFA13C9B6716}"/>
    <hyperlink ref="A29" r:id="rId34" xr:uid="{2F97E99C-0DEB-46BC-9EF3-F9BCFBD1782E}"/>
    <hyperlink ref="A30" r:id="rId35" xr:uid="{303857EA-1931-4301-9A8A-18FA7E4E813B}"/>
    <hyperlink ref="A31" r:id="rId36" xr:uid="{99F5EEA3-E038-4270-86BE-372DC6C0ABF5}"/>
    <hyperlink ref="A32" r:id="rId37" xr:uid="{B1E763E0-1B33-48EB-8789-77217F384AA6}"/>
    <hyperlink ref="A33" r:id="rId38" xr:uid="{44254A39-41AB-40E8-AAA4-B10E8B61960B}"/>
    <hyperlink ref="A34" r:id="rId39" xr:uid="{534E2A83-5EF1-4A16-864C-CDD0547EF112}"/>
    <hyperlink ref="A35" r:id="rId40" xr:uid="{715E4203-1A93-4C2E-9EDC-02BD44109F77}"/>
    <hyperlink ref="A36" r:id="rId41" xr:uid="{90D95B2A-536C-43EC-AB74-018BF2B4835A}"/>
    <hyperlink ref="A37" r:id="rId42" xr:uid="{1072E85B-1E5C-4B07-B649-C33D0276E6F7}"/>
    <hyperlink ref="A38" r:id="rId43" xr:uid="{B654E83C-410F-43ED-AD25-590290ED9180}"/>
    <hyperlink ref="A39" r:id="rId44" xr:uid="{F9949043-5422-4D60-8B9E-3544A2647ABA}"/>
    <hyperlink ref="A40" r:id="rId45" xr:uid="{AF4CBA17-597F-469E-95D2-E2CF175B684B}"/>
    <hyperlink ref="A41" r:id="rId46" xr:uid="{C2077379-4E43-4248-9D0B-CEDE194B0EE1}"/>
    <hyperlink ref="A42" r:id="rId47" xr:uid="{1A96262D-23FC-497F-B4BE-C789B897CD31}"/>
    <hyperlink ref="A43" r:id="rId48" xr:uid="{B5E97F84-EEC3-4D1A-8E14-CBF580070140}"/>
    <hyperlink ref="A44" r:id="rId49" xr:uid="{A9CE4391-3460-4256-A91D-369A793B9A44}"/>
    <hyperlink ref="A45" r:id="rId50" xr:uid="{93AE7FC8-C2DB-4A7D-8E11-21A051251E38}"/>
    <hyperlink ref="A46" r:id="rId51" xr:uid="{45FA9062-E6E7-4635-BA28-F4D8CB0BB3C0}"/>
    <hyperlink ref="A47" r:id="rId52" xr:uid="{70D185C1-0FDA-4BAE-9123-7684B5DCC73F}"/>
    <hyperlink ref="A48" r:id="rId53" xr:uid="{DD8CEB1D-0BD1-452C-BFF2-364C921C5DA1}"/>
    <hyperlink ref="A51" r:id="rId54" xr:uid="{269605C5-E8E6-470F-97A3-D9A61422AC51}"/>
    <hyperlink ref="A52" r:id="rId55" xr:uid="{F056194A-F9B4-4314-98D8-FCB3393141BE}"/>
    <hyperlink ref="A53" r:id="rId56" xr:uid="{C6564030-80EA-4480-A958-5D576B176575}"/>
    <hyperlink ref="A54" r:id="rId57" xr:uid="{51064D9B-8C13-4615-80B3-534CB2865363}"/>
    <hyperlink ref="A55" r:id="rId58" xr:uid="{001C5EF4-29FD-49FB-B09D-88DFA1E06473}"/>
    <hyperlink ref="A56" r:id="rId59" xr:uid="{90369F45-A6D1-4180-8D40-A80317C78887}"/>
    <hyperlink ref="A58" r:id="rId60" xr:uid="{C6D21940-B5A8-43AA-91E5-DCDD8139F02F}"/>
    <hyperlink ref="A59" r:id="rId61" xr:uid="{C2DBE22D-C11B-4710-B50D-8FD110CDED16}"/>
    <hyperlink ref="A60" r:id="rId62" xr:uid="{ED1652FF-4E72-4D0C-9E80-BB9AE454D01A}"/>
    <hyperlink ref="A61" r:id="rId63" xr:uid="{8645CEBF-D606-465E-A4AF-F5BBCCE870AE}"/>
    <hyperlink ref="A62" r:id="rId64" xr:uid="{1188ABB5-0985-41B2-9124-47B43126A810}"/>
    <hyperlink ref="A63" r:id="rId65" xr:uid="{C1DD01D6-5927-4596-B6EF-B0EB719FB6DE}"/>
    <hyperlink ref="A64" r:id="rId66" xr:uid="{BC53C37F-A4DF-49DB-8DBC-27155868E2A9}"/>
    <hyperlink ref="A65" r:id="rId67" xr:uid="{D021F608-CF38-4B68-99B3-9919B94B8CFD}"/>
    <hyperlink ref="A66" r:id="rId68" xr:uid="{37E9F351-8654-4E2F-9951-F64C209B023B}"/>
    <hyperlink ref="A67" r:id="rId69" xr:uid="{972C6BC2-DF12-4EAF-93DD-07CA0404441D}"/>
    <hyperlink ref="A68" r:id="rId70" xr:uid="{F5C3DF53-D010-4FA9-AB70-6A7FBF729CBB}"/>
    <hyperlink ref="A57" r:id="rId71" xr:uid="{E42967F6-738D-402D-8EB0-DF363D7F2071}"/>
    <hyperlink ref="A69" r:id="rId72" xr:uid="{DF0E7B50-01DA-456F-B92D-BA84A50B4FBA}"/>
    <hyperlink ref="A70" r:id="rId73" xr:uid="{ABC2540B-4A9F-45F0-B8D5-E8AC699813CB}"/>
    <hyperlink ref="A71" r:id="rId74" xr:uid="{F55594EE-C870-4792-88AE-B5AC257A9B53}"/>
    <hyperlink ref="A49" r:id="rId75" xr:uid="{53465184-527A-4A3C-BB17-4C10BCC9262E}"/>
    <hyperlink ref="A50" r:id="rId76" xr:uid="{48C6E443-C212-4C8A-A607-B940ECA22110}"/>
    <hyperlink ref="H15" r:id="rId77" xr:uid="{812BB2C4-52DD-42D0-85B2-6E3EC47F1216}"/>
    <hyperlink ref="H22" r:id="rId78" xr:uid="{073145B6-CA17-470D-89EF-1E89D1EE14BB}"/>
    <hyperlink ref="H23" r:id="rId79" xr:uid="{06EB2F76-3DF3-4415-94C1-C81B0B8A0EB8}"/>
    <hyperlink ref="H24" r:id="rId80" xr:uid="{311505F9-1188-4EC1-BE42-5150073B4C1D}"/>
  </hyperlinks>
  <pageMargins left="0.7" right="0.7" top="0.75" bottom="0.75" header="0.3" footer="0.3"/>
  <pageSetup paperSize="9" orientation="landscape" r:id="rId8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abSelected="1" topLeftCell="D74" zoomScale="90" zoomScaleNormal="90" workbookViewId="0">
      <selection activeCell="F16" sqref="F16:F75"/>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216</v>
      </c>
      <c r="B1" s="48"/>
      <c r="C1" s="48"/>
      <c r="D1" s="48"/>
      <c r="E1" s="48"/>
      <c r="F1" s="48"/>
      <c r="G1" s="48"/>
      <c r="H1" s="48"/>
      <c r="I1" s="48"/>
    </row>
    <row r="2" spans="1:9">
      <c r="A2" s="11"/>
      <c r="B2" s="48"/>
      <c r="C2" s="48"/>
      <c r="D2" s="48"/>
      <c r="E2" s="48"/>
      <c r="F2" s="48"/>
      <c r="G2" s="48"/>
      <c r="H2" s="48"/>
      <c r="I2" s="48"/>
    </row>
    <row r="3" spans="1:9">
      <c r="A3" s="113" t="s">
        <v>217</v>
      </c>
      <c r="B3" s="113"/>
      <c r="C3" s="113"/>
      <c r="D3" s="52"/>
      <c r="E3" s="52"/>
      <c r="F3" s="52"/>
      <c r="G3" s="52"/>
      <c r="H3" s="52"/>
      <c r="I3" s="48"/>
    </row>
    <row r="4" spans="1:9" ht="15.75" thickBot="1">
      <c r="A4" s="105"/>
      <c r="B4" s="105"/>
      <c r="C4" s="105"/>
      <c r="D4" s="105"/>
      <c r="E4" s="105"/>
      <c r="F4" s="105"/>
      <c r="G4" s="105"/>
      <c r="H4" s="105"/>
      <c r="I4" s="48"/>
    </row>
    <row r="5" spans="1:9" ht="30.75" thickBot="1">
      <c r="A5" s="15" t="s">
        <v>218</v>
      </c>
      <c r="B5" s="15" t="s">
        <v>25</v>
      </c>
      <c r="C5" s="15" t="s">
        <v>33</v>
      </c>
      <c r="D5" s="15" t="s">
        <v>219</v>
      </c>
      <c r="E5" s="15" t="s">
        <v>220</v>
      </c>
      <c r="F5" s="16" t="s">
        <v>221</v>
      </c>
      <c r="G5" s="15" t="s">
        <v>222</v>
      </c>
      <c r="H5" s="15" t="s">
        <v>223</v>
      </c>
      <c r="I5" s="48"/>
    </row>
    <row r="6" spans="1:9" ht="120.75" thickBot="1">
      <c r="A6" s="67">
        <v>1</v>
      </c>
      <c r="B6" s="68" t="str">
        <f>'Business Processes'!A2</f>
        <v>https://www.pukkaherbs.com/</v>
      </c>
      <c r="C6" s="68" t="str">
        <f>'Business Processes'!I2</f>
        <v>https://www.pukkaherbs.com/your-wellbeing/stories/people/partners/bizgive/  https://www.pukkaherbs.com/media/76569880/pukka-sustainability-highlights-2016.pdf            https://www.pukkaherbs.com/our-mission/inspiring-change/</v>
      </c>
      <c r="D6" s="69"/>
      <c r="E6" s="70" t="s">
        <v>52</v>
      </c>
      <c r="F6" s="70" t="s">
        <v>52</v>
      </c>
      <c r="G6" s="17"/>
      <c r="H6" s="69"/>
      <c r="I6" s="48"/>
    </row>
    <row r="7" spans="1:9" ht="15.75" thickBot="1">
      <c r="A7" s="71">
        <v>2</v>
      </c>
      <c r="B7" s="72" t="str">
        <f>'Business Processes'!A3</f>
        <v>www.Dell.com</v>
      </c>
      <c r="C7" s="68" t="str">
        <f>'Business Processes'!I3</f>
        <v>http://www.ideastorm.com/</v>
      </c>
      <c r="D7" s="61"/>
      <c r="E7" s="60" t="s">
        <v>52</v>
      </c>
      <c r="F7" s="60" t="s">
        <v>52</v>
      </c>
      <c r="G7" s="73" t="s">
        <v>52</v>
      </c>
      <c r="H7" s="61" t="s">
        <v>224</v>
      </c>
      <c r="I7" s="48"/>
    </row>
    <row r="8" spans="1:9" ht="30.75" thickBot="1">
      <c r="A8" s="71">
        <v>3</v>
      </c>
      <c r="B8" s="72" t="str">
        <f>'Business Processes'!A4</f>
        <v>https://twitter.com/</v>
      </c>
      <c r="C8" s="68" t="str">
        <f>'Business Processes'!I4</f>
        <v>https://books.google.co.uk/books?isbn=1473987490</v>
      </c>
      <c r="D8" s="61"/>
      <c r="E8" s="61"/>
      <c r="F8" s="60" t="s">
        <v>52</v>
      </c>
      <c r="G8" s="61"/>
      <c r="H8" s="61"/>
      <c r="I8" s="48"/>
    </row>
    <row r="9" spans="1:9" ht="15.75" thickBot="1">
      <c r="A9" s="71">
        <v>4</v>
      </c>
      <c r="B9" s="72" t="str">
        <f>'Business Processes'!A5</f>
        <v>https://www.amazon.co.uk/</v>
      </c>
      <c r="C9" s="68" t="str">
        <f>'Business Processes'!I5</f>
        <v>https://www.amazon.co.uk/</v>
      </c>
      <c r="D9" s="61"/>
      <c r="E9" s="61"/>
      <c r="F9" s="60" t="s">
        <v>52</v>
      </c>
      <c r="G9" s="61"/>
      <c r="H9" s="61"/>
      <c r="I9" s="48"/>
    </row>
    <row r="10" spans="1:9" ht="15.75" thickBot="1">
      <c r="A10" s="71">
        <v>5</v>
      </c>
      <c r="B10" s="72" t="str">
        <f>'Business Processes'!A6</f>
        <v>https://www.facebook.com/</v>
      </c>
      <c r="C10" s="68" t="str">
        <f>'Business Processes'!I6</f>
        <v>https://www.facebook.com/</v>
      </c>
      <c r="D10" s="61"/>
      <c r="E10" s="61"/>
      <c r="F10" s="60" t="s">
        <v>52</v>
      </c>
      <c r="G10" s="61"/>
      <c r="H10" s="61"/>
      <c r="I10" s="48"/>
    </row>
    <row r="11" spans="1:9" ht="15.75" thickBot="1">
      <c r="A11" s="71">
        <v>6</v>
      </c>
      <c r="B11" s="72" t="str">
        <f>'Business Processes'!A7</f>
        <v>https://www.uber.com/</v>
      </c>
      <c r="C11" s="68" t="str">
        <f>'Business Processes'!I7</f>
        <v>https://www.uber.com/</v>
      </c>
      <c r="D11" s="61"/>
      <c r="E11" s="61"/>
      <c r="F11" s="60" t="s">
        <v>52</v>
      </c>
      <c r="G11" s="61"/>
      <c r="H11" s="61"/>
      <c r="I11" s="48"/>
    </row>
    <row r="12" spans="1:9" ht="15.75" thickBot="1">
      <c r="A12" s="71">
        <v>7</v>
      </c>
      <c r="B12" s="72" t="str">
        <f>'Business Processes'!A8</f>
        <v>https://www.youtube.com/</v>
      </c>
      <c r="C12" s="68" t="str">
        <f>'Business Processes'!I8</f>
        <v>https://www.youtube.com/</v>
      </c>
      <c r="D12" s="61"/>
      <c r="E12" s="61"/>
      <c r="F12" s="60" t="s">
        <v>52</v>
      </c>
      <c r="G12" s="61"/>
      <c r="H12" s="61"/>
      <c r="I12" s="48"/>
    </row>
    <row r="13" spans="1:9" ht="45.75" thickBot="1">
      <c r="A13" s="71">
        <v>8</v>
      </c>
      <c r="B13" s="72" t="s">
        <v>91</v>
      </c>
      <c r="C13" s="68" t="str">
        <f>'Business Processes'!I9</f>
        <v>http://static.o2.co.uk/www/docs/thinkbig/think-big-blueprint-1-progress-report-2012-to-2015.pdf</v>
      </c>
      <c r="D13" s="61"/>
      <c r="E13" s="60" t="s">
        <v>52</v>
      </c>
      <c r="F13" s="60" t="s">
        <v>52</v>
      </c>
      <c r="G13" s="61"/>
      <c r="H13" s="61"/>
      <c r="I13" s="48"/>
    </row>
    <row r="14" spans="1:9" ht="15.75" thickBot="1">
      <c r="A14" s="71">
        <v>9</v>
      </c>
      <c r="B14" s="72" t="s">
        <v>98</v>
      </c>
      <c r="C14" s="68" t="str">
        <f>'Business Processes'!I10</f>
        <v>https://support.apple.com/en-gb</v>
      </c>
      <c r="D14" s="61"/>
      <c r="E14" s="60" t="s">
        <v>52</v>
      </c>
      <c r="F14" s="60" t="s">
        <v>52</v>
      </c>
      <c r="G14" s="73" t="s">
        <v>52</v>
      </c>
      <c r="H14" s="61"/>
      <c r="I14" s="48"/>
    </row>
    <row r="15" spans="1:9" ht="45">
      <c r="A15" s="71">
        <v>10</v>
      </c>
      <c r="B15" s="72" t="s">
        <v>105</v>
      </c>
      <c r="C15" s="68" t="str">
        <f>'Business Processes'!I11</f>
        <v>http://ee.co.uk/our-company/corporate-responsibility/building-trust/our-customers</v>
      </c>
      <c r="D15" s="74"/>
      <c r="E15" s="60" t="s">
        <v>52</v>
      </c>
      <c r="F15" s="74"/>
      <c r="G15" s="74"/>
      <c r="H15" s="74"/>
      <c r="I15" s="48"/>
    </row>
    <row r="16" spans="1:9">
      <c r="A16" s="71">
        <v>11</v>
      </c>
      <c r="B16" s="72" t="s">
        <v>111</v>
      </c>
      <c r="C16" s="72" t="s">
        <v>111</v>
      </c>
      <c r="D16" s="72"/>
      <c r="E16" s="60" t="s">
        <v>117</v>
      </c>
      <c r="F16" s="60" t="s">
        <v>117</v>
      </c>
      <c r="G16" s="60" t="s">
        <v>117</v>
      </c>
      <c r="H16" s="74"/>
      <c r="I16" s="48"/>
    </row>
    <row r="17" spans="1:8">
      <c r="A17" s="71">
        <v>12</v>
      </c>
      <c r="B17" s="72" t="s">
        <v>118</v>
      </c>
      <c r="C17" s="72" t="s">
        <v>118</v>
      </c>
      <c r="D17" s="72"/>
      <c r="E17" s="60"/>
      <c r="F17" s="60" t="s">
        <v>117</v>
      </c>
      <c r="G17" s="60" t="s">
        <v>117</v>
      </c>
      <c r="H17" s="74"/>
    </row>
    <row r="18" spans="1:8">
      <c r="A18" s="71">
        <v>13</v>
      </c>
      <c r="B18" s="72" t="s">
        <v>123</v>
      </c>
      <c r="C18" s="72" t="s">
        <v>123</v>
      </c>
      <c r="D18" s="72"/>
      <c r="E18" s="60" t="s">
        <v>117</v>
      </c>
      <c r="F18" s="60" t="s">
        <v>117</v>
      </c>
      <c r="G18" s="60" t="s">
        <v>117</v>
      </c>
      <c r="H18" s="74"/>
    </row>
    <row r="19" spans="1:8">
      <c r="A19" s="71">
        <v>14</v>
      </c>
      <c r="B19" s="72" t="s">
        <v>126</v>
      </c>
      <c r="C19" s="72" t="s">
        <v>126</v>
      </c>
      <c r="D19" s="72"/>
      <c r="E19" s="74" t="s">
        <v>117</v>
      </c>
      <c r="F19" s="60" t="s">
        <v>117</v>
      </c>
      <c r="G19" s="60" t="s">
        <v>117</v>
      </c>
      <c r="H19" s="74"/>
    </row>
    <row r="20" spans="1:8">
      <c r="A20" s="71">
        <v>15</v>
      </c>
      <c r="B20" s="72" t="s">
        <v>129</v>
      </c>
      <c r="C20" s="72" t="s">
        <v>129</v>
      </c>
      <c r="D20" s="72"/>
      <c r="E20" s="60"/>
      <c r="F20" s="60" t="s">
        <v>117</v>
      </c>
      <c r="G20" s="60" t="s">
        <v>117</v>
      </c>
      <c r="H20" s="74"/>
    </row>
    <row r="21" spans="1:8">
      <c r="A21" s="71">
        <v>16</v>
      </c>
      <c r="B21" s="72" t="s">
        <v>131</v>
      </c>
      <c r="C21" s="72" t="s">
        <v>131</v>
      </c>
      <c r="D21" s="72"/>
      <c r="E21" s="74" t="s">
        <v>117</v>
      </c>
      <c r="F21" s="60" t="s">
        <v>117</v>
      </c>
      <c r="G21" s="60" t="s">
        <v>117</v>
      </c>
      <c r="H21" s="74"/>
    </row>
    <row r="22" spans="1:8">
      <c r="A22" s="71">
        <v>17</v>
      </c>
      <c r="B22" s="72" t="s">
        <v>133</v>
      </c>
      <c r="C22" s="72" t="s">
        <v>133</v>
      </c>
      <c r="D22" s="72"/>
      <c r="E22" s="60" t="s">
        <v>117</v>
      </c>
      <c r="F22" s="60" t="s">
        <v>117</v>
      </c>
      <c r="G22" s="60" t="s">
        <v>117</v>
      </c>
      <c r="H22" s="74"/>
    </row>
    <row r="23" spans="1:8">
      <c r="A23" s="71">
        <v>18</v>
      </c>
      <c r="B23" s="72" t="s">
        <v>136</v>
      </c>
      <c r="C23" s="72" t="s">
        <v>136</v>
      </c>
      <c r="D23" s="72"/>
      <c r="E23" s="74" t="s">
        <v>117</v>
      </c>
      <c r="F23" s="60" t="s">
        <v>117</v>
      </c>
      <c r="G23" s="60" t="s">
        <v>117</v>
      </c>
      <c r="H23" s="74"/>
    </row>
    <row r="24" spans="1:8">
      <c r="A24" s="71">
        <v>19</v>
      </c>
      <c r="B24" s="72" t="s">
        <v>137</v>
      </c>
      <c r="C24" s="72" t="s">
        <v>137</v>
      </c>
      <c r="D24" s="72"/>
      <c r="E24" s="60"/>
      <c r="F24" s="60" t="s">
        <v>117</v>
      </c>
      <c r="G24" s="60" t="s">
        <v>117</v>
      </c>
      <c r="H24" s="74"/>
    </row>
    <row r="25" spans="1:8">
      <c r="A25" s="71">
        <v>20</v>
      </c>
      <c r="B25" s="72" t="s">
        <v>138</v>
      </c>
      <c r="C25" s="72" t="s">
        <v>138</v>
      </c>
      <c r="D25" s="72"/>
      <c r="E25" s="60" t="s">
        <v>117</v>
      </c>
      <c r="F25" s="60" t="s">
        <v>117</v>
      </c>
      <c r="G25" s="60" t="s">
        <v>117</v>
      </c>
      <c r="H25" s="74"/>
    </row>
    <row r="26" spans="1:8" ht="30">
      <c r="A26" s="71">
        <v>21</v>
      </c>
      <c r="B26" s="72" t="s">
        <v>140</v>
      </c>
      <c r="C26" s="72" t="s">
        <v>140</v>
      </c>
      <c r="D26" s="72"/>
      <c r="E26" s="60"/>
      <c r="F26" s="60" t="s">
        <v>117</v>
      </c>
      <c r="G26" s="60" t="s">
        <v>117</v>
      </c>
      <c r="H26" s="74"/>
    </row>
    <row r="27" spans="1:8">
      <c r="A27" s="71">
        <v>22</v>
      </c>
      <c r="B27" s="72" t="s">
        <v>142</v>
      </c>
      <c r="C27" s="72" t="s">
        <v>142</v>
      </c>
      <c r="D27" s="72"/>
      <c r="E27" s="74" t="s">
        <v>117</v>
      </c>
      <c r="F27" s="60" t="s">
        <v>117</v>
      </c>
      <c r="G27" s="60" t="s">
        <v>117</v>
      </c>
      <c r="H27" s="74"/>
    </row>
    <row r="28" spans="1:8">
      <c r="A28" s="71">
        <v>23</v>
      </c>
      <c r="B28" s="72" t="s">
        <v>143</v>
      </c>
      <c r="C28" s="72" t="s">
        <v>143</v>
      </c>
      <c r="D28" s="72"/>
      <c r="E28" s="74"/>
      <c r="F28" s="60" t="s">
        <v>117</v>
      </c>
      <c r="G28" s="60" t="s">
        <v>117</v>
      </c>
      <c r="H28" s="74"/>
    </row>
    <row r="29" spans="1:8">
      <c r="A29" s="71">
        <v>24</v>
      </c>
      <c r="B29" s="72" t="s">
        <v>145</v>
      </c>
      <c r="C29" s="72" t="s">
        <v>145</v>
      </c>
      <c r="D29" s="72"/>
      <c r="E29" s="74" t="s">
        <v>117</v>
      </c>
      <c r="F29" s="60" t="s">
        <v>117</v>
      </c>
      <c r="G29" s="60" t="s">
        <v>117</v>
      </c>
      <c r="H29" s="74"/>
    </row>
    <row r="30" spans="1:8">
      <c r="A30" s="71">
        <v>25</v>
      </c>
      <c r="B30" s="72" t="s">
        <v>149</v>
      </c>
      <c r="C30" s="72" t="s">
        <v>149</v>
      </c>
      <c r="D30" s="72"/>
      <c r="E30" s="74" t="s">
        <v>117</v>
      </c>
      <c r="F30" s="60" t="s">
        <v>117</v>
      </c>
      <c r="G30" s="60" t="s">
        <v>117</v>
      </c>
      <c r="H30" s="74"/>
    </row>
    <row r="31" spans="1:8">
      <c r="A31" s="71">
        <v>26</v>
      </c>
      <c r="B31" s="72" t="s">
        <v>150</v>
      </c>
      <c r="C31" s="72" t="s">
        <v>150</v>
      </c>
      <c r="D31" s="72"/>
      <c r="E31" s="74" t="s">
        <v>117</v>
      </c>
      <c r="F31" s="60" t="s">
        <v>117</v>
      </c>
      <c r="G31" s="60" t="s">
        <v>117</v>
      </c>
      <c r="H31" s="74"/>
    </row>
    <row r="32" spans="1:8">
      <c r="A32" s="71">
        <v>27</v>
      </c>
      <c r="B32" s="72" t="s">
        <v>152</v>
      </c>
      <c r="C32" s="72" t="s">
        <v>152</v>
      </c>
      <c r="D32" s="72"/>
      <c r="E32" s="74"/>
      <c r="F32" s="60" t="s">
        <v>117</v>
      </c>
      <c r="G32" s="60" t="s">
        <v>117</v>
      </c>
      <c r="H32" s="74"/>
    </row>
    <row r="33" spans="1:8">
      <c r="A33" s="71">
        <v>28</v>
      </c>
      <c r="B33" s="72" t="s">
        <v>154</v>
      </c>
      <c r="C33" s="72" t="s">
        <v>154</v>
      </c>
      <c r="D33" s="72"/>
      <c r="E33" s="74" t="s">
        <v>117</v>
      </c>
      <c r="F33" s="60" t="s">
        <v>117</v>
      </c>
      <c r="G33" s="60" t="s">
        <v>117</v>
      </c>
      <c r="H33" s="74"/>
    </row>
    <row r="34" spans="1:8">
      <c r="A34" s="71">
        <v>29</v>
      </c>
      <c r="B34" s="72" t="s">
        <v>156</v>
      </c>
      <c r="C34" s="72" t="s">
        <v>156</v>
      </c>
      <c r="D34" s="72"/>
      <c r="E34" s="74"/>
      <c r="F34" s="60" t="s">
        <v>117</v>
      </c>
      <c r="G34" s="60" t="s">
        <v>117</v>
      </c>
      <c r="H34" s="74"/>
    </row>
    <row r="35" spans="1:8">
      <c r="A35" s="71">
        <v>30</v>
      </c>
      <c r="B35" s="72" t="s">
        <v>157</v>
      </c>
      <c r="C35" s="72" t="s">
        <v>157</v>
      </c>
      <c r="D35" s="72"/>
      <c r="E35" s="60" t="s">
        <v>117</v>
      </c>
      <c r="F35" s="60" t="s">
        <v>117</v>
      </c>
      <c r="G35" s="60" t="s">
        <v>117</v>
      </c>
      <c r="H35" s="74"/>
    </row>
    <row r="36" spans="1:8">
      <c r="A36" s="71">
        <v>31</v>
      </c>
      <c r="B36" s="72" t="s">
        <v>158</v>
      </c>
      <c r="C36" s="72" t="s">
        <v>158</v>
      </c>
      <c r="D36" s="72"/>
      <c r="E36" s="60" t="s">
        <v>117</v>
      </c>
      <c r="F36" s="60" t="s">
        <v>117</v>
      </c>
      <c r="G36" s="60" t="s">
        <v>117</v>
      </c>
      <c r="H36" s="74"/>
    </row>
    <row r="37" spans="1:8">
      <c r="A37" s="71">
        <v>32</v>
      </c>
      <c r="B37" s="72" t="s">
        <v>160</v>
      </c>
      <c r="C37" s="72" t="s">
        <v>160</v>
      </c>
      <c r="D37" s="72"/>
      <c r="E37" s="60" t="s">
        <v>117</v>
      </c>
      <c r="F37" s="60" t="s">
        <v>117</v>
      </c>
      <c r="G37" s="60" t="s">
        <v>117</v>
      </c>
      <c r="H37" s="74"/>
    </row>
    <row r="38" spans="1:8">
      <c r="A38" s="71">
        <v>33</v>
      </c>
      <c r="B38" s="72" t="s">
        <v>162</v>
      </c>
      <c r="C38" s="72" t="s">
        <v>162</v>
      </c>
      <c r="D38" s="72"/>
      <c r="E38" s="60"/>
      <c r="F38" s="60" t="s">
        <v>117</v>
      </c>
      <c r="G38" s="60" t="s">
        <v>117</v>
      </c>
      <c r="H38" s="74"/>
    </row>
    <row r="39" spans="1:8">
      <c r="A39" s="71">
        <v>34</v>
      </c>
      <c r="B39" s="72" t="s">
        <v>163</v>
      </c>
      <c r="C39" s="72" t="s">
        <v>163</v>
      </c>
      <c r="D39" s="72"/>
      <c r="E39" s="60" t="s">
        <v>117</v>
      </c>
      <c r="F39" s="60" t="s">
        <v>117</v>
      </c>
      <c r="G39" s="60" t="s">
        <v>117</v>
      </c>
      <c r="H39" s="74"/>
    </row>
    <row r="40" spans="1:8">
      <c r="A40" s="71">
        <v>35</v>
      </c>
      <c r="B40" s="72" t="s">
        <v>164</v>
      </c>
      <c r="C40" s="72" t="s">
        <v>164</v>
      </c>
      <c r="D40" s="72"/>
      <c r="E40" s="60" t="s">
        <v>117</v>
      </c>
      <c r="F40" s="60" t="s">
        <v>117</v>
      </c>
      <c r="G40" s="60" t="s">
        <v>117</v>
      </c>
      <c r="H40" s="74"/>
    </row>
    <row r="41" spans="1:8">
      <c r="A41" s="71">
        <v>36</v>
      </c>
      <c r="B41" s="72" t="s">
        <v>165</v>
      </c>
      <c r="C41" s="72" t="s">
        <v>165</v>
      </c>
      <c r="D41" s="72"/>
      <c r="E41" s="60" t="s">
        <v>117</v>
      </c>
      <c r="F41" s="60" t="s">
        <v>117</v>
      </c>
      <c r="G41" s="60" t="s">
        <v>117</v>
      </c>
      <c r="H41" s="74"/>
    </row>
    <row r="42" spans="1:8">
      <c r="A42" s="71">
        <v>37</v>
      </c>
      <c r="B42" s="72" t="s">
        <v>166</v>
      </c>
      <c r="C42" s="72" t="s">
        <v>166</v>
      </c>
      <c r="D42" s="72"/>
      <c r="E42" s="60" t="s">
        <v>117</v>
      </c>
      <c r="F42" s="60" t="s">
        <v>117</v>
      </c>
      <c r="G42" s="60" t="s">
        <v>117</v>
      </c>
      <c r="H42" s="74"/>
    </row>
    <row r="43" spans="1:8">
      <c r="A43" s="71">
        <v>38</v>
      </c>
      <c r="B43" s="72" t="s">
        <v>167</v>
      </c>
      <c r="C43" s="72" t="s">
        <v>167</v>
      </c>
      <c r="D43" s="72"/>
      <c r="E43" s="60" t="s">
        <v>117</v>
      </c>
      <c r="F43" s="60" t="s">
        <v>117</v>
      </c>
      <c r="G43" s="60" t="s">
        <v>117</v>
      </c>
      <c r="H43" s="74"/>
    </row>
    <row r="44" spans="1:8">
      <c r="A44" s="71">
        <v>39</v>
      </c>
      <c r="B44" s="72" t="s">
        <v>168</v>
      </c>
      <c r="C44" s="72" t="s">
        <v>168</v>
      </c>
      <c r="D44" s="72"/>
      <c r="E44" s="60"/>
      <c r="F44" s="60" t="s">
        <v>117</v>
      </c>
      <c r="G44" s="60" t="s">
        <v>117</v>
      </c>
      <c r="H44" s="74"/>
    </row>
    <row r="45" spans="1:8">
      <c r="A45" s="71">
        <v>40</v>
      </c>
      <c r="B45" s="72" t="s">
        <v>169</v>
      </c>
      <c r="C45" s="72" t="s">
        <v>169</v>
      </c>
      <c r="D45" s="72"/>
      <c r="E45" s="60" t="s">
        <v>117</v>
      </c>
      <c r="F45" s="60" t="s">
        <v>117</v>
      </c>
      <c r="G45" s="60" t="s">
        <v>117</v>
      </c>
      <c r="H45" s="74"/>
    </row>
    <row r="46" spans="1:8">
      <c r="A46" s="71">
        <v>41</v>
      </c>
      <c r="B46" s="72" t="s">
        <v>170</v>
      </c>
      <c r="C46" s="72" t="s">
        <v>170</v>
      </c>
      <c r="D46" s="72"/>
      <c r="E46" s="60" t="s">
        <v>117</v>
      </c>
      <c r="F46" s="60" t="s">
        <v>117</v>
      </c>
      <c r="G46" s="60" t="s">
        <v>117</v>
      </c>
      <c r="H46" s="74"/>
    </row>
    <row r="47" spans="1:8">
      <c r="A47" s="71">
        <v>42</v>
      </c>
      <c r="B47" s="72" t="s">
        <v>171</v>
      </c>
      <c r="C47" s="72" t="s">
        <v>171</v>
      </c>
      <c r="D47" s="72"/>
      <c r="E47" s="60"/>
      <c r="F47" s="60" t="s">
        <v>117</v>
      </c>
      <c r="G47" s="60" t="s">
        <v>117</v>
      </c>
      <c r="H47" s="74"/>
    </row>
    <row r="48" spans="1:8">
      <c r="A48" s="71">
        <v>43</v>
      </c>
      <c r="B48" s="72" t="s">
        <v>173</v>
      </c>
      <c r="C48" s="72" t="s">
        <v>173</v>
      </c>
      <c r="D48" s="72"/>
      <c r="E48" s="60"/>
      <c r="F48" s="60" t="s">
        <v>117</v>
      </c>
      <c r="G48" s="60" t="s">
        <v>117</v>
      </c>
      <c r="H48" s="74"/>
    </row>
    <row r="49" spans="1:8">
      <c r="A49" s="71">
        <v>44</v>
      </c>
      <c r="B49" s="72" t="s">
        <v>174</v>
      </c>
      <c r="C49" s="72" t="s">
        <v>174</v>
      </c>
      <c r="D49" s="72"/>
      <c r="E49" s="60" t="s">
        <v>117</v>
      </c>
      <c r="F49" s="60" t="s">
        <v>117</v>
      </c>
      <c r="G49" s="60" t="s">
        <v>117</v>
      </c>
      <c r="H49" s="74"/>
    </row>
    <row r="50" spans="1:8">
      <c r="A50" s="71">
        <v>45</v>
      </c>
      <c r="B50" s="72" t="s">
        <v>177</v>
      </c>
      <c r="C50" s="72" t="s">
        <v>177</v>
      </c>
      <c r="D50" s="72"/>
      <c r="E50" s="60" t="s">
        <v>117</v>
      </c>
      <c r="F50" s="60" t="s">
        <v>117</v>
      </c>
      <c r="G50" s="60" t="s">
        <v>117</v>
      </c>
      <c r="H50" s="61"/>
    </row>
    <row r="51" spans="1:8">
      <c r="A51" s="71">
        <v>46</v>
      </c>
      <c r="B51" s="72" t="s">
        <v>179</v>
      </c>
      <c r="C51" s="72" t="s">
        <v>179</v>
      </c>
      <c r="D51" s="72"/>
      <c r="E51" s="60" t="s">
        <v>117</v>
      </c>
      <c r="F51" s="60" t="s">
        <v>117</v>
      </c>
      <c r="G51" s="60" t="s">
        <v>117</v>
      </c>
      <c r="H51" s="61"/>
    </row>
    <row r="52" spans="1:8">
      <c r="A52" s="71">
        <v>47</v>
      </c>
      <c r="B52" s="72" t="s">
        <v>181</v>
      </c>
      <c r="C52" s="72" t="s">
        <v>181</v>
      </c>
      <c r="D52" s="72"/>
      <c r="E52" s="74" t="s">
        <v>117</v>
      </c>
      <c r="F52" s="60" t="s">
        <v>117</v>
      </c>
      <c r="G52" s="60" t="s">
        <v>117</v>
      </c>
      <c r="H52" s="74"/>
    </row>
    <row r="53" spans="1:8">
      <c r="A53" s="71">
        <v>48</v>
      </c>
      <c r="B53" s="72" t="s">
        <v>182</v>
      </c>
      <c r="C53" s="72" t="s">
        <v>182</v>
      </c>
      <c r="D53" s="72"/>
      <c r="E53" s="74"/>
      <c r="F53" s="60" t="s">
        <v>117</v>
      </c>
      <c r="G53" s="60" t="s">
        <v>117</v>
      </c>
      <c r="H53" s="74"/>
    </row>
    <row r="54" spans="1:8">
      <c r="A54" s="71">
        <v>49</v>
      </c>
      <c r="B54" s="72" t="s">
        <v>225</v>
      </c>
      <c r="C54" s="72" t="s">
        <v>225</v>
      </c>
      <c r="D54" s="72"/>
      <c r="E54" s="74"/>
      <c r="F54" s="60" t="s">
        <v>117</v>
      </c>
      <c r="G54" s="60" t="s">
        <v>117</v>
      </c>
      <c r="H54" s="74"/>
    </row>
    <row r="55" spans="1:8">
      <c r="A55" s="71">
        <v>50</v>
      </c>
      <c r="B55" s="72" t="s">
        <v>187</v>
      </c>
      <c r="C55" s="72" t="s">
        <v>187</v>
      </c>
      <c r="D55" s="72"/>
      <c r="E55" s="74" t="s">
        <v>117</v>
      </c>
      <c r="F55" s="60" t="s">
        <v>117</v>
      </c>
      <c r="G55" s="60" t="s">
        <v>117</v>
      </c>
      <c r="H55" s="74"/>
    </row>
    <row r="56" spans="1:8">
      <c r="A56" s="71">
        <v>51</v>
      </c>
      <c r="B56" s="72" t="s">
        <v>189</v>
      </c>
      <c r="C56" s="72" t="s">
        <v>189</v>
      </c>
      <c r="D56" s="72"/>
      <c r="E56" s="74" t="s">
        <v>117</v>
      </c>
      <c r="F56" s="60" t="s">
        <v>117</v>
      </c>
      <c r="G56" s="60" t="s">
        <v>117</v>
      </c>
      <c r="H56" s="74"/>
    </row>
    <row r="57" spans="1:8">
      <c r="A57" s="71">
        <v>52</v>
      </c>
      <c r="B57" s="72" t="s">
        <v>190</v>
      </c>
      <c r="C57" s="72" t="s">
        <v>190</v>
      </c>
      <c r="D57" s="72"/>
      <c r="E57" s="74" t="s">
        <v>117</v>
      </c>
      <c r="F57" s="60" t="s">
        <v>117</v>
      </c>
      <c r="G57" s="60" t="s">
        <v>117</v>
      </c>
      <c r="H57" s="74"/>
    </row>
    <row r="58" spans="1:8">
      <c r="A58" s="71">
        <v>53</v>
      </c>
      <c r="B58" s="72" t="s">
        <v>192</v>
      </c>
      <c r="C58" s="72" t="s">
        <v>192</v>
      </c>
      <c r="D58" s="72"/>
      <c r="E58" s="74" t="s">
        <v>117</v>
      </c>
      <c r="F58" s="60" t="s">
        <v>117</v>
      </c>
      <c r="G58" s="60" t="s">
        <v>117</v>
      </c>
      <c r="H58" s="74"/>
    </row>
    <row r="59" spans="1:8">
      <c r="A59" s="71">
        <v>54</v>
      </c>
      <c r="B59" s="72" t="s">
        <v>193</v>
      </c>
      <c r="C59" s="72" t="s">
        <v>193</v>
      </c>
      <c r="D59" s="72"/>
      <c r="E59" s="60"/>
      <c r="F59" s="60" t="s">
        <v>117</v>
      </c>
      <c r="G59" s="60" t="s">
        <v>117</v>
      </c>
      <c r="H59" s="74"/>
    </row>
    <row r="60" spans="1:8">
      <c r="A60" s="71">
        <v>55</v>
      </c>
      <c r="B60" s="72" t="s">
        <v>194</v>
      </c>
      <c r="C60" s="72" t="s">
        <v>194</v>
      </c>
      <c r="D60" s="72"/>
      <c r="E60" s="60" t="s">
        <v>117</v>
      </c>
      <c r="F60" s="60" t="s">
        <v>117</v>
      </c>
      <c r="G60" s="60" t="s">
        <v>117</v>
      </c>
      <c r="H60" s="74"/>
    </row>
    <row r="61" spans="1:8">
      <c r="A61" s="71">
        <v>56</v>
      </c>
      <c r="B61" s="72" t="s">
        <v>195</v>
      </c>
      <c r="C61" s="72" t="s">
        <v>195</v>
      </c>
      <c r="D61" s="72"/>
      <c r="E61" s="60" t="s">
        <v>117</v>
      </c>
      <c r="F61" s="60" t="s">
        <v>117</v>
      </c>
      <c r="G61" s="60" t="s">
        <v>117</v>
      </c>
      <c r="H61" s="74"/>
    </row>
    <row r="62" spans="1:8">
      <c r="A62" s="71">
        <v>57</v>
      </c>
      <c r="B62" s="72" t="s">
        <v>196</v>
      </c>
      <c r="C62" s="72" t="s">
        <v>196</v>
      </c>
      <c r="D62" s="72"/>
      <c r="E62" s="60" t="s">
        <v>117</v>
      </c>
      <c r="F62" s="60" t="s">
        <v>117</v>
      </c>
      <c r="G62" s="60" t="s">
        <v>117</v>
      </c>
      <c r="H62" s="74"/>
    </row>
    <row r="63" spans="1:8">
      <c r="A63" s="71">
        <v>58</v>
      </c>
      <c r="B63" s="72" t="s">
        <v>198</v>
      </c>
      <c r="C63" s="72" t="s">
        <v>198</v>
      </c>
      <c r="D63" s="72"/>
      <c r="E63" s="60"/>
      <c r="F63" s="60" t="s">
        <v>117</v>
      </c>
      <c r="G63" s="60" t="s">
        <v>117</v>
      </c>
      <c r="H63" s="74"/>
    </row>
    <row r="64" spans="1:8">
      <c r="A64" s="71">
        <v>59</v>
      </c>
      <c r="B64" s="72" t="s">
        <v>199</v>
      </c>
      <c r="C64" s="72" t="s">
        <v>199</v>
      </c>
      <c r="D64" s="72"/>
      <c r="E64" s="60" t="s">
        <v>117</v>
      </c>
      <c r="F64" s="60" t="s">
        <v>117</v>
      </c>
      <c r="G64" s="60" t="s">
        <v>117</v>
      </c>
      <c r="H64" s="74"/>
    </row>
    <row r="65" spans="1:8">
      <c r="A65" s="71">
        <v>60</v>
      </c>
      <c r="B65" s="72" t="s">
        <v>200</v>
      </c>
      <c r="C65" s="72" t="s">
        <v>200</v>
      </c>
      <c r="D65" s="72"/>
      <c r="E65" s="74" t="s">
        <v>117</v>
      </c>
      <c r="F65" s="60" t="s">
        <v>117</v>
      </c>
      <c r="G65" s="60" t="s">
        <v>117</v>
      </c>
      <c r="H65" s="74"/>
    </row>
    <row r="66" spans="1:8">
      <c r="A66" s="71">
        <v>61</v>
      </c>
      <c r="B66" s="72" t="s">
        <v>201</v>
      </c>
      <c r="C66" s="72" t="s">
        <v>201</v>
      </c>
      <c r="D66" s="72"/>
      <c r="E66" s="74"/>
      <c r="F66" s="74" t="s">
        <v>117</v>
      </c>
      <c r="G66" s="60" t="s">
        <v>117</v>
      </c>
      <c r="H66" s="74"/>
    </row>
    <row r="67" spans="1:8">
      <c r="A67" s="71">
        <v>62</v>
      </c>
      <c r="B67" s="72" t="s">
        <v>202</v>
      </c>
      <c r="C67" s="72" t="s">
        <v>202</v>
      </c>
      <c r="D67" s="72"/>
      <c r="E67" s="74" t="s">
        <v>117</v>
      </c>
      <c r="F67" s="60" t="s">
        <v>117</v>
      </c>
      <c r="G67" s="60" t="s">
        <v>117</v>
      </c>
      <c r="H67" s="74"/>
    </row>
    <row r="68" spans="1:8">
      <c r="A68" s="71">
        <v>63</v>
      </c>
      <c r="B68" s="72" t="s">
        <v>203</v>
      </c>
      <c r="C68" s="72" t="s">
        <v>203</v>
      </c>
      <c r="D68" s="72"/>
      <c r="E68" s="74" t="s">
        <v>117</v>
      </c>
      <c r="F68" s="60" t="s">
        <v>117</v>
      </c>
      <c r="G68" s="60" t="s">
        <v>117</v>
      </c>
      <c r="H68" s="74"/>
    </row>
    <row r="69" spans="1:8">
      <c r="A69" s="71">
        <v>64</v>
      </c>
      <c r="B69" s="72" t="s">
        <v>204</v>
      </c>
      <c r="C69" s="72" t="s">
        <v>204</v>
      </c>
      <c r="D69" s="72"/>
      <c r="E69" s="60" t="s">
        <v>117</v>
      </c>
      <c r="F69" s="60" t="s">
        <v>117</v>
      </c>
      <c r="G69" s="60" t="s">
        <v>117</v>
      </c>
      <c r="H69" s="74"/>
    </row>
    <row r="70" spans="1:8">
      <c r="A70" s="71">
        <v>65</v>
      </c>
      <c r="B70" s="72" t="s">
        <v>206</v>
      </c>
      <c r="C70" s="72" t="s">
        <v>206</v>
      </c>
      <c r="D70" s="72"/>
      <c r="E70" s="60" t="s">
        <v>117</v>
      </c>
      <c r="F70" s="60" t="s">
        <v>117</v>
      </c>
      <c r="G70" s="60" t="s">
        <v>117</v>
      </c>
      <c r="H70" s="74"/>
    </row>
    <row r="71" spans="1:8">
      <c r="A71" s="71">
        <v>66</v>
      </c>
      <c r="B71" s="72" t="s">
        <v>208</v>
      </c>
      <c r="C71" s="72" t="s">
        <v>208</v>
      </c>
      <c r="D71" s="72"/>
      <c r="E71" s="60" t="s">
        <v>117</v>
      </c>
      <c r="F71" s="60" t="s">
        <v>117</v>
      </c>
      <c r="G71" s="60" t="s">
        <v>117</v>
      </c>
      <c r="H71" s="74"/>
    </row>
    <row r="72" spans="1:8">
      <c r="A72" s="71">
        <v>67</v>
      </c>
      <c r="B72" s="72" t="s">
        <v>211</v>
      </c>
      <c r="C72" s="72" t="s">
        <v>211</v>
      </c>
      <c r="D72" s="72"/>
      <c r="E72" s="60" t="s">
        <v>117</v>
      </c>
      <c r="F72" s="60" t="s">
        <v>117</v>
      </c>
      <c r="G72" s="60" t="s">
        <v>117</v>
      </c>
      <c r="H72" s="74"/>
    </row>
    <row r="73" spans="1:8">
      <c r="A73" s="71">
        <v>68</v>
      </c>
      <c r="B73" s="72" t="s">
        <v>212</v>
      </c>
      <c r="C73" s="72" t="s">
        <v>212</v>
      </c>
      <c r="D73" s="72"/>
      <c r="E73" s="60"/>
      <c r="F73" s="60" t="s">
        <v>117</v>
      </c>
      <c r="G73" s="60" t="s">
        <v>117</v>
      </c>
      <c r="H73" s="74"/>
    </row>
    <row r="74" spans="1:8">
      <c r="A74" s="71">
        <v>69</v>
      </c>
      <c r="B74" s="72" t="s">
        <v>214</v>
      </c>
      <c r="C74" s="72" t="s">
        <v>214</v>
      </c>
      <c r="D74" s="72"/>
      <c r="E74" s="60" t="s">
        <v>117</v>
      </c>
      <c r="F74" s="60" t="s">
        <v>117</v>
      </c>
      <c r="G74" s="60" t="s">
        <v>117</v>
      </c>
      <c r="H74" s="74"/>
    </row>
    <row r="75" spans="1:8">
      <c r="A75" s="71">
        <v>70</v>
      </c>
      <c r="B75" s="72" t="s">
        <v>226</v>
      </c>
      <c r="C75" s="72" t="s">
        <v>226</v>
      </c>
      <c r="D75" s="72"/>
      <c r="E75" s="60" t="s">
        <v>117</v>
      </c>
      <c r="F75" s="60" t="s">
        <v>117</v>
      </c>
      <c r="G75" s="60" t="s">
        <v>117</v>
      </c>
      <c r="H75" s="74"/>
    </row>
    <row r="76" spans="1:8">
      <c r="A76" s="106"/>
      <c r="B76" s="75"/>
      <c r="C76" s="76"/>
      <c r="D76" s="77"/>
      <c r="E76" s="78"/>
      <c r="F76" s="60"/>
      <c r="G76" s="77"/>
      <c r="H76" s="77"/>
    </row>
    <row r="77" spans="1:8">
      <c r="A77" s="48"/>
      <c r="B77" s="79"/>
      <c r="C77" s="80"/>
      <c r="D77"/>
      <c r="E77"/>
      <c r="F77" s="48"/>
      <c r="G77" s="48"/>
      <c r="H77" s="48"/>
    </row>
    <row r="78" spans="1:8">
      <c r="A78" s="48"/>
      <c r="B78" s="79"/>
      <c r="C78" s="80"/>
      <c r="D78"/>
      <c r="E78"/>
      <c r="F78" s="48"/>
      <c r="G78" s="48"/>
      <c r="H78" s="48"/>
    </row>
    <row r="79" spans="1:8">
      <c r="A79" s="48"/>
      <c r="B79" s="48"/>
      <c r="C79"/>
      <c r="D79"/>
      <c r="E79"/>
      <c r="F79" s="48"/>
      <c r="G79" s="48"/>
      <c r="H79" s="48"/>
    </row>
    <row r="80" spans="1:8">
      <c r="A80" s="48"/>
      <c r="B80" s="48"/>
      <c r="C80" s="48"/>
      <c r="D80"/>
      <c r="E80"/>
      <c r="F80" s="48"/>
      <c r="G80" s="48"/>
      <c r="H80" s="48"/>
    </row>
  </sheetData>
  <mergeCells count="1">
    <mergeCell ref="A3:C3"/>
  </mergeCells>
  <phoneticPr fontId="12"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G6" zoomScale="90" zoomScaleNormal="90" workbookViewId="0">
      <selection activeCell="I16" sqref="I16:I75"/>
    </sheetView>
  </sheetViews>
  <sheetFormatPr defaultColWidth="50.5" defaultRowHeight="15"/>
  <cols>
    <col min="1" max="1" width="17.375" style="46" bestFit="1" customWidth="1"/>
    <col min="2" max="2" width="35.375" style="46" customWidth="1"/>
    <col min="3" max="3" width="56.125" style="46" bestFit="1" customWidth="1"/>
    <col min="4" max="4" width="34.125" style="46" bestFit="1" customWidth="1"/>
    <col min="5" max="5" width="33.5" style="46" bestFit="1" customWidth="1"/>
    <col min="6" max="6" width="17.625" style="46" bestFit="1" customWidth="1"/>
    <col min="7" max="7" width="32.375" style="46" bestFit="1" customWidth="1"/>
    <col min="8" max="8" width="27.375" style="46" bestFit="1" customWidth="1"/>
    <col min="9" max="9" width="51.75" style="46" bestFit="1" customWidth="1"/>
    <col min="10" max="10" width="28.125" style="46" customWidth="1"/>
    <col min="11" max="16384" width="50.5" style="46"/>
  </cols>
  <sheetData>
    <row r="1" spans="1:10" ht="21">
      <c r="A1" s="116" t="s">
        <v>227</v>
      </c>
      <c r="B1" s="116"/>
      <c r="C1" s="116"/>
      <c r="D1" s="116"/>
      <c r="E1" s="116"/>
      <c r="F1" s="116"/>
      <c r="G1" s="48"/>
      <c r="H1" s="48"/>
      <c r="I1" s="48"/>
      <c r="J1" s="48"/>
    </row>
    <row r="2" spans="1:10">
      <c r="A2" s="11"/>
      <c r="B2" s="48"/>
      <c r="C2" s="48"/>
      <c r="D2" s="48"/>
      <c r="E2" s="48"/>
      <c r="F2" s="48"/>
      <c r="G2" s="48"/>
      <c r="H2" s="48"/>
      <c r="I2" s="48"/>
      <c r="J2" s="48"/>
    </row>
    <row r="3" spans="1:10">
      <c r="A3" s="114" t="s">
        <v>217</v>
      </c>
      <c r="B3" s="115"/>
      <c r="C3" s="115"/>
      <c r="D3" s="115"/>
      <c r="E3" s="115"/>
      <c r="F3" s="115"/>
      <c r="G3" s="115"/>
      <c r="H3" s="105"/>
      <c r="I3" s="105"/>
      <c r="J3" s="105"/>
    </row>
    <row r="4" spans="1:10">
      <c r="A4" s="105"/>
      <c r="B4" s="105"/>
      <c r="C4" s="105"/>
      <c r="D4" s="105"/>
      <c r="E4" s="105"/>
      <c r="F4" s="47"/>
      <c r="G4" s="47"/>
      <c r="H4" s="105"/>
      <c r="I4" s="105"/>
      <c r="J4" s="105"/>
    </row>
    <row r="5" spans="1:10" ht="45">
      <c r="A5" s="13" t="s">
        <v>228</v>
      </c>
      <c r="B5" s="13" t="s">
        <v>25</v>
      </c>
      <c r="C5" s="13" t="s">
        <v>33</v>
      </c>
      <c r="D5" s="49" t="s">
        <v>229</v>
      </c>
      <c r="E5" s="13" t="s">
        <v>230</v>
      </c>
      <c r="F5" s="13" t="s">
        <v>231</v>
      </c>
      <c r="G5" s="13" t="s">
        <v>232</v>
      </c>
      <c r="H5" s="13" t="s">
        <v>233</v>
      </c>
      <c r="I5" s="13" t="s">
        <v>234</v>
      </c>
      <c r="J5" s="13" t="s">
        <v>235</v>
      </c>
    </row>
    <row r="6" spans="1:10" ht="75">
      <c r="A6" s="81">
        <v>1</v>
      </c>
      <c r="B6" s="82" t="str">
        <f>'Business Processes'!A2</f>
        <v>https://www.pukkaherbs.com/</v>
      </c>
      <c r="C6" s="82" t="str">
        <f>'Business Processes'!I2</f>
        <v>https://www.pukkaherbs.com/your-wellbeing/stories/people/partners/bizgive/  https://www.pukkaherbs.com/media/76569880/pukka-sustainability-highlights-2016.pdf            https://www.pukkaherbs.com/our-mission/inspiring-change/</v>
      </c>
      <c r="D6" s="83" t="s">
        <v>52</v>
      </c>
      <c r="E6" s="83"/>
      <c r="F6" s="83"/>
      <c r="G6" s="83"/>
      <c r="H6" s="83"/>
      <c r="I6" s="83" t="s">
        <v>52</v>
      </c>
      <c r="J6" s="84" t="s">
        <v>236</v>
      </c>
    </row>
    <row r="7" spans="1:10">
      <c r="A7" s="81">
        <v>2</v>
      </c>
      <c r="B7" s="82" t="str">
        <f>'Business Processes'!A3</f>
        <v>www.Dell.com</v>
      </c>
      <c r="C7" s="82" t="str">
        <f>'Business Processes'!I3</f>
        <v>http://www.ideastorm.com/</v>
      </c>
      <c r="D7" s="83"/>
      <c r="E7" s="83"/>
      <c r="F7" s="83"/>
      <c r="G7" s="83"/>
      <c r="H7" s="83"/>
      <c r="I7" s="83"/>
      <c r="J7" s="84" t="s">
        <v>237</v>
      </c>
    </row>
    <row r="8" spans="1:10">
      <c r="A8" s="81">
        <v>3</v>
      </c>
      <c r="B8" s="82" t="str">
        <f>'Business Processes'!A4</f>
        <v>https://twitter.com/</v>
      </c>
      <c r="C8" s="82" t="str">
        <f>'Business Processes'!I4</f>
        <v>https://books.google.co.uk/books?isbn=1473987490</v>
      </c>
      <c r="D8" s="83"/>
      <c r="E8" s="83"/>
      <c r="F8" s="83"/>
      <c r="G8" s="83"/>
      <c r="H8" s="83"/>
      <c r="I8" s="83"/>
      <c r="J8" s="85"/>
    </row>
    <row r="9" spans="1:10">
      <c r="A9" s="81">
        <v>4</v>
      </c>
      <c r="B9" s="82" t="str">
        <f>'Business Processes'!A5</f>
        <v>https://www.amazon.co.uk/</v>
      </c>
      <c r="C9" s="82" t="str">
        <f>'Business Processes'!I5</f>
        <v>https://www.amazon.co.uk/</v>
      </c>
      <c r="D9" s="83"/>
      <c r="E9" s="83"/>
      <c r="F9" s="83"/>
      <c r="G9" s="83"/>
      <c r="H9" s="83"/>
      <c r="I9" s="83"/>
      <c r="J9" s="85"/>
    </row>
    <row r="10" spans="1:10">
      <c r="A10" s="81">
        <v>5</v>
      </c>
      <c r="B10" s="82" t="str">
        <f>'Business Processes'!A6</f>
        <v>https://www.facebook.com/</v>
      </c>
      <c r="C10" s="82" t="str">
        <f>'Business Processes'!I6</f>
        <v>https://www.facebook.com/</v>
      </c>
      <c r="D10" s="83"/>
      <c r="E10" s="83"/>
      <c r="F10" s="83"/>
      <c r="G10" s="83"/>
      <c r="H10" s="83"/>
      <c r="I10" s="83"/>
      <c r="J10" s="85"/>
    </row>
    <row r="11" spans="1:10">
      <c r="A11" s="81">
        <v>6</v>
      </c>
      <c r="B11" s="82" t="str">
        <f>'Business Processes'!A7</f>
        <v>https://www.uber.com/</v>
      </c>
      <c r="C11" s="82" t="str">
        <f>'Business Processes'!I7</f>
        <v>https://www.uber.com/</v>
      </c>
      <c r="D11" s="83"/>
      <c r="E11" s="83"/>
      <c r="F11" s="83"/>
      <c r="G11" s="83"/>
      <c r="H11" s="83"/>
      <c r="I11" s="83"/>
      <c r="J11" s="85"/>
    </row>
    <row r="12" spans="1:10">
      <c r="A12" s="81">
        <v>7</v>
      </c>
      <c r="B12" s="82" t="str">
        <f>'Business Processes'!A8</f>
        <v>https://www.youtube.com/</v>
      </c>
      <c r="C12" s="82" t="str">
        <f>'Business Processes'!I8</f>
        <v>https://www.youtube.com/</v>
      </c>
      <c r="D12" s="83"/>
      <c r="E12" s="83"/>
      <c r="F12" s="83"/>
      <c r="G12" s="83"/>
      <c r="H12" s="83"/>
      <c r="I12" s="83"/>
      <c r="J12" s="85"/>
    </row>
    <row r="13" spans="1:10" ht="30">
      <c r="A13" s="81">
        <v>8</v>
      </c>
      <c r="B13" s="82" t="s">
        <v>91</v>
      </c>
      <c r="C13" s="82" t="str">
        <f>'Business Processes'!I9</f>
        <v>http://static.o2.co.uk/www/docs/thinkbig/think-big-blueprint-1-progress-report-2012-to-2015.pdf</v>
      </c>
      <c r="D13" s="83" t="s">
        <v>52</v>
      </c>
      <c r="E13" s="83" t="s">
        <v>52</v>
      </c>
      <c r="F13" s="60" t="s">
        <v>117</v>
      </c>
      <c r="G13" s="83"/>
      <c r="H13" s="83"/>
      <c r="I13" s="83" t="s">
        <v>52</v>
      </c>
      <c r="J13" s="85" t="s">
        <v>238</v>
      </c>
    </row>
    <row r="14" spans="1:10">
      <c r="A14" s="81">
        <v>9</v>
      </c>
      <c r="B14" s="82" t="s">
        <v>98</v>
      </c>
      <c r="C14" s="82" t="str">
        <f>'Business Processes'!I10</f>
        <v>https://support.apple.com/en-gb</v>
      </c>
      <c r="D14" s="83"/>
      <c r="E14" s="83" t="s">
        <v>52</v>
      </c>
      <c r="F14" s="60" t="s">
        <v>117</v>
      </c>
      <c r="G14" s="83"/>
      <c r="H14" s="83"/>
      <c r="I14" s="83" t="s">
        <v>52</v>
      </c>
      <c r="J14" s="85" t="s">
        <v>239</v>
      </c>
    </row>
    <row r="15" spans="1:10" ht="30">
      <c r="A15" s="81">
        <v>10</v>
      </c>
      <c r="B15" s="82" t="s">
        <v>105</v>
      </c>
      <c r="C15" s="82" t="str">
        <f>'Business Processes'!I11</f>
        <v>http://ee.co.uk/our-company/corporate-responsibility/building-trust/our-customers</v>
      </c>
      <c r="D15" s="86" t="s">
        <v>52</v>
      </c>
      <c r="E15" s="86" t="s">
        <v>52</v>
      </c>
      <c r="F15" s="60" t="s">
        <v>117</v>
      </c>
      <c r="G15" s="60" t="s">
        <v>117</v>
      </c>
      <c r="H15" s="60" t="s">
        <v>117</v>
      </c>
      <c r="I15" s="86" t="s">
        <v>52</v>
      </c>
      <c r="J15" s="84" t="s">
        <v>238</v>
      </c>
    </row>
    <row r="16" spans="1:10">
      <c r="A16" s="81">
        <v>11</v>
      </c>
      <c r="B16" s="82" t="s">
        <v>111</v>
      </c>
      <c r="C16" s="82" t="s">
        <v>111</v>
      </c>
      <c r="D16" s="86" t="s">
        <v>117</v>
      </c>
      <c r="E16" s="86"/>
      <c r="F16" s="60" t="s">
        <v>117</v>
      </c>
      <c r="G16" s="60" t="s">
        <v>117</v>
      </c>
      <c r="H16" s="60" t="s">
        <v>117</v>
      </c>
      <c r="I16" s="60" t="s">
        <v>117</v>
      </c>
      <c r="J16" s="84"/>
    </row>
    <row r="17" spans="1:10">
      <c r="A17" s="81">
        <v>12</v>
      </c>
      <c r="B17" s="82" t="s">
        <v>118</v>
      </c>
      <c r="C17" s="82" t="s">
        <v>118</v>
      </c>
      <c r="D17" s="86"/>
      <c r="E17" s="86"/>
      <c r="F17" s="60" t="s">
        <v>117</v>
      </c>
      <c r="G17" s="60" t="s">
        <v>117</v>
      </c>
      <c r="H17" s="60" t="s">
        <v>117</v>
      </c>
      <c r="I17" s="60" t="s">
        <v>117</v>
      </c>
      <c r="J17" s="84"/>
    </row>
    <row r="18" spans="1:10">
      <c r="A18" s="81">
        <v>13</v>
      </c>
      <c r="B18" s="82" t="s">
        <v>123</v>
      </c>
      <c r="C18" s="82" t="s">
        <v>123</v>
      </c>
      <c r="D18" s="86" t="s">
        <v>117</v>
      </c>
      <c r="E18" s="86"/>
      <c r="F18" s="60" t="s">
        <v>117</v>
      </c>
      <c r="G18" s="60" t="s">
        <v>117</v>
      </c>
      <c r="H18" s="60" t="s">
        <v>117</v>
      </c>
      <c r="I18" s="60" t="s">
        <v>117</v>
      </c>
      <c r="J18" s="84"/>
    </row>
    <row r="19" spans="1:10">
      <c r="A19" s="81">
        <v>14</v>
      </c>
      <c r="B19" s="82" t="s">
        <v>126</v>
      </c>
      <c r="C19" s="82" t="s">
        <v>126</v>
      </c>
      <c r="D19" s="86"/>
      <c r="E19" s="86"/>
      <c r="F19" s="60" t="s">
        <v>117</v>
      </c>
      <c r="G19" s="60" t="s">
        <v>117</v>
      </c>
      <c r="H19" s="60" t="s">
        <v>117</v>
      </c>
      <c r="I19" s="60" t="s">
        <v>117</v>
      </c>
      <c r="J19" s="84"/>
    </row>
    <row r="20" spans="1:10">
      <c r="A20" s="81">
        <v>15</v>
      </c>
      <c r="B20" s="82" t="s">
        <v>129</v>
      </c>
      <c r="C20" s="82" t="s">
        <v>129</v>
      </c>
      <c r="D20" s="86"/>
      <c r="E20" s="86"/>
      <c r="F20" s="60" t="s">
        <v>117</v>
      </c>
      <c r="G20" s="60" t="s">
        <v>117</v>
      </c>
      <c r="H20" s="60" t="s">
        <v>117</v>
      </c>
      <c r="I20" s="60" t="s">
        <v>117</v>
      </c>
      <c r="J20" s="84"/>
    </row>
    <row r="21" spans="1:10">
      <c r="A21" s="81">
        <v>16</v>
      </c>
      <c r="B21" s="82" t="s">
        <v>131</v>
      </c>
      <c r="C21" s="82" t="s">
        <v>131</v>
      </c>
      <c r="D21" s="86"/>
      <c r="E21" s="86"/>
      <c r="F21" s="60" t="s">
        <v>117</v>
      </c>
      <c r="G21" s="60" t="s">
        <v>117</v>
      </c>
      <c r="H21" s="60" t="s">
        <v>117</v>
      </c>
      <c r="I21" s="60" t="s">
        <v>117</v>
      </c>
      <c r="J21" s="84"/>
    </row>
    <row r="22" spans="1:10">
      <c r="A22" s="81">
        <v>17</v>
      </c>
      <c r="B22" s="82" t="s">
        <v>133</v>
      </c>
      <c r="C22" s="82" t="s">
        <v>133</v>
      </c>
      <c r="D22" s="86"/>
      <c r="E22" s="86"/>
      <c r="F22" s="60" t="s">
        <v>117</v>
      </c>
      <c r="G22" s="60" t="s">
        <v>117</v>
      </c>
      <c r="H22" s="60" t="s">
        <v>117</v>
      </c>
      <c r="I22" s="60" t="s">
        <v>117</v>
      </c>
      <c r="J22" s="84"/>
    </row>
    <row r="23" spans="1:10">
      <c r="A23" s="81">
        <v>18</v>
      </c>
      <c r="B23" s="82" t="s">
        <v>136</v>
      </c>
      <c r="C23" s="82" t="s">
        <v>136</v>
      </c>
      <c r="D23" s="86" t="s">
        <v>117</v>
      </c>
      <c r="E23" s="86"/>
      <c r="F23" s="60" t="s">
        <v>117</v>
      </c>
      <c r="G23" s="60" t="s">
        <v>117</v>
      </c>
      <c r="H23" s="60" t="s">
        <v>117</v>
      </c>
      <c r="I23" s="60" t="s">
        <v>117</v>
      </c>
      <c r="J23" s="84"/>
    </row>
    <row r="24" spans="1:10">
      <c r="A24" s="81">
        <v>19</v>
      </c>
      <c r="B24" s="82" t="s">
        <v>137</v>
      </c>
      <c r="C24" s="82" t="s">
        <v>137</v>
      </c>
      <c r="D24" s="86"/>
      <c r="E24" s="86"/>
      <c r="F24" s="60" t="s">
        <v>117</v>
      </c>
      <c r="G24" s="60" t="s">
        <v>117</v>
      </c>
      <c r="H24" s="60" t="s">
        <v>117</v>
      </c>
      <c r="I24" s="60" t="s">
        <v>117</v>
      </c>
      <c r="J24" s="84"/>
    </row>
    <row r="25" spans="1:10">
      <c r="A25" s="81">
        <v>20</v>
      </c>
      <c r="B25" s="82" t="s">
        <v>138</v>
      </c>
      <c r="C25" s="82" t="s">
        <v>138</v>
      </c>
      <c r="D25" s="86"/>
      <c r="E25" s="86"/>
      <c r="F25" s="60" t="s">
        <v>117</v>
      </c>
      <c r="G25" s="60" t="s">
        <v>117</v>
      </c>
      <c r="H25" s="60" t="s">
        <v>117</v>
      </c>
      <c r="I25" s="60" t="s">
        <v>117</v>
      </c>
      <c r="J25" s="84"/>
    </row>
    <row r="26" spans="1:10" ht="30">
      <c r="A26" s="81">
        <v>21</v>
      </c>
      <c r="B26" s="82" t="s">
        <v>140</v>
      </c>
      <c r="C26" s="82" t="s">
        <v>140</v>
      </c>
      <c r="D26" s="86"/>
      <c r="E26" s="86"/>
      <c r="F26" s="60" t="s">
        <v>117</v>
      </c>
      <c r="G26" s="60" t="s">
        <v>117</v>
      </c>
      <c r="H26" s="60" t="s">
        <v>117</v>
      </c>
      <c r="I26" s="60" t="s">
        <v>117</v>
      </c>
      <c r="J26" s="84"/>
    </row>
    <row r="27" spans="1:10">
      <c r="A27" s="81">
        <v>22</v>
      </c>
      <c r="B27" s="82" t="s">
        <v>142</v>
      </c>
      <c r="C27" s="82" t="s">
        <v>142</v>
      </c>
      <c r="D27" s="86"/>
      <c r="E27" s="86"/>
      <c r="F27" s="60" t="s">
        <v>117</v>
      </c>
      <c r="G27" s="60" t="s">
        <v>117</v>
      </c>
      <c r="H27" s="60" t="s">
        <v>117</v>
      </c>
      <c r="I27" s="60" t="s">
        <v>117</v>
      </c>
      <c r="J27" s="84"/>
    </row>
    <row r="28" spans="1:10">
      <c r="A28" s="81">
        <v>23</v>
      </c>
      <c r="B28" s="82" t="s">
        <v>143</v>
      </c>
      <c r="C28" s="82" t="s">
        <v>143</v>
      </c>
      <c r="D28" s="86"/>
      <c r="E28" s="86"/>
      <c r="F28" s="60" t="s">
        <v>117</v>
      </c>
      <c r="G28" s="60" t="s">
        <v>117</v>
      </c>
      <c r="H28" s="60" t="s">
        <v>117</v>
      </c>
      <c r="I28" s="60" t="s">
        <v>117</v>
      </c>
      <c r="J28" s="84"/>
    </row>
    <row r="29" spans="1:10">
      <c r="A29" s="81">
        <v>24</v>
      </c>
      <c r="B29" s="82" t="s">
        <v>145</v>
      </c>
      <c r="C29" s="82" t="s">
        <v>145</v>
      </c>
      <c r="D29" s="86"/>
      <c r="E29" s="86"/>
      <c r="F29" s="60" t="s">
        <v>117</v>
      </c>
      <c r="G29" s="60" t="s">
        <v>117</v>
      </c>
      <c r="H29" s="60" t="s">
        <v>117</v>
      </c>
      <c r="I29" s="60" t="s">
        <v>117</v>
      </c>
      <c r="J29" s="84"/>
    </row>
    <row r="30" spans="1:10">
      <c r="A30" s="81">
        <v>25</v>
      </c>
      <c r="B30" s="82" t="s">
        <v>149</v>
      </c>
      <c r="C30" s="82" t="s">
        <v>149</v>
      </c>
      <c r="D30" s="86"/>
      <c r="E30" s="86"/>
      <c r="F30" s="60" t="s">
        <v>117</v>
      </c>
      <c r="G30" s="60" t="s">
        <v>117</v>
      </c>
      <c r="H30" s="60" t="s">
        <v>117</v>
      </c>
      <c r="I30" s="60" t="s">
        <v>117</v>
      </c>
      <c r="J30" s="84"/>
    </row>
    <row r="31" spans="1:10">
      <c r="A31" s="81">
        <v>26</v>
      </c>
      <c r="B31" s="82" t="s">
        <v>150</v>
      </c>
      <c r="C31" s="82" t="s">
        <v>150</v>
      </c>
      <c r="D31" s="86"/>
      <c r="E31" s="86"/>
      <c r="F31" s="60" t="s">
        <v>117</v>
      </c>
      <c r="G31" s="60" t="s">
        <v>117</v>
      </c>
      <c r="H31" s="60" t="s">
        <v>117</v>
      </c>
      <c r="I31" s="60" t="s">
        <v>117</v>
      </c>
      <c r="J31" s="84"/>
    </row>
    <row r="32" spans="1:10">
      <c r="A32" s="81">
        <v>27</v>
      </c>
      <c r="B32" s="82" t="s">
        <v>152</v>
      </c>
      <c r="C32" s="82" t="s">
        <v>152</v>
      </c>
      <c r="D32" s="86"/>
      <c r="E32" s="86"/>
      <c r="F32" s="60" t="s">
        <v>117</v>
      </c>
      <c r="G32" s="60" t="s">
        <v>117</v>
      </c>
      <c r="H32" s="60" t="s">
        <v>117</v>
      </c>
      <c r="I32" s="60" t="s">
        <v>117</v>
      </c>
      <c r="J32" s="84"/>
    </row>
    <row r="33" spans="1:10">
      <c r="A33" s="81">
        <v>28</v>
      </c>
      <c r="B33" s="82" t="s">
        <v>154</v>
      </c>
      <c r="C33" s="82" t="s">
        <v>154</v>
      </c>
      <c r="D33" s="86"/>
      <c r="E33" s="86"/>
      <c r="F33" s="60" t="s">
        <v>117</v>
      </c>
      <c r="G33" s="60" t="s">
        <v>117</v>
      </c>
      <c r="H33" s="60" t="s">
        <v>117</v>
      </c>
      <c r="I33" s="60" t="s">
        <v>117</v>
      </c>
      <c r="J33" s="84"/>
    </row>
    <row r="34" spans="1:10">
      <c r="A34" s="81">
        <v>29</v>
      </c>
      <c r="B34" s="82" t="s">
        <v>156</v>
      </c>
      <c r="C34" s="82" t="s">
        <v>156</v>
      </c>
      <c r="D34" s="86" t="s">
        <v>117</v>
      </c>
      <c r="E34" s="86"/>
      <c r="F34" s="60" t="s">
        <v>117</v>
      </c>
      <c r="G34" s="60" t="s">
        <v>117</v>
      </c>
      <c r="H34" s="60" t="s">
        <v>117</v>
      </c>
      <c r="I34" s="60" t="s">
        <v>117</v>
      </c>
      <c r="J34" s="84"/>
    </row>
    <row r="35" spans="1:10">
      <c r="A35" s="81">
        <v>30</v>
      </c>
      <c r="B35" s="82" t="s">
        <v>157</v>
      </c>
      <c r="C35" s="82" t="s">
        <v>157</v>
      </c>
      <c r="D35" s="86"/>
      <c r="E35" s="86"/>
      <c r="F35" s="60" t="s">
        <v>117</v>
      </c>
      <c r="G35" s="60" t="s">
        <v>117</v>
      </c>
      <c r="H35" s="60" t="s">
        <v>117</v>
      </c>
      <c r="I35" s="60" t="s">
        <v>117</v>
      </c>
      <c r="J35" s="84"/>
    </row>
    <row r="36" spans="1:10">
      <c r="A36" s="81">
        <v>31</v>
      </c>
      <c r="B36" s="82" t="s">
        <v>158</v>
      </c>
      <c r="C36" s="82" t="s">
        <v>158</v>
      </c>
      <c r="D36" s="86"/>
      <c r="E36" s="86"/>
      <c r="F36" s="60" t="s">
        <v>117</v>
      </c>
      <c r="G36" s="60" t="s">
        <v>117</v>
      </c>
      <c r="H36" s="60" t="s">
        <v>117</v>
      </c>
      <c r="I36" s="60" t="s">
        <v>117</v>
      </c>
      <c r="J36" s="84"/>
    </row>
    <row r="37" spans="1:10">
      <c r="A37" s="81">
        <v>32</v>
      </c>
      <c r="B37" s="82" t="s">
        <v>160</v>
      </c>
      <c r="C37" s="82" t="s">
        <v>160</v>
      </c>
      <c r="D37" s="86"/>
      <c r="E37" s="86"/>
      <c r="F37" s="60" t="s">
        <v>117</v>
      </c>
      <c r="G37" s="60" t="s">
        <v>117</v>
      </c>
      <c r="H37" s="60" t="s">
        <v>117</v>
      </c>
      <c r="I37" s="60" t="s">
        <v>117</v>
      </c>
      <c r="J37" s="84"/>
    </row>
    <row r="38" spans="1:10">
      <c r="A38" s="81">
        <v>33</v>
      </c>
      <c r="B38" s="82" t="s">
        <v>162</v>
      </c>
      <c r="C38" s="82" t="s">
        <v>162</v>
      </c>
      <c r="D38" s="86"/>
      <c r="E38" s="86"/>
      <c r="F38" s="60" t="s">
        <v>117</v>
      </c>
      <c r="G38" s="60" t="s">
        <v>117</v>
      </c>
      <c r="H38" s="60" t="s">
        <v>117</v>
      </c>
      <c r="I38" s="60" t="s">
        <v>117</v>
      </c>
      <c r="J38" s="84"/>
    </row>
    <row r="39" spans="1:10">
      <c r="A39" s="81">
        <v>34</v>
      </c>
      <c r="B39" s="82" t="s">
        <v>163</v>
      </c>
      <c r="C39" s="82" t="s">
        <v>163</v>
      </c>
      <c r="D39" s="86"/>
      <c r="E39" s="86"/>
      <c r="F39" s="60" t="s">
        <v>117</v>
      </c>
      <c r="G39" s="60" t="s">
        <v>117</v>
      </c>
      <c r="H39" s="60" t="s">
        <v>117</v>
      </c>
      <c r="I39" s="60" t="s">
        <v>117</v>
      </c>
      <c r="J39" s="84"/>
    </row>
    <row r="40" spans="1:10">
      <c r="A40" s="81">
        <v>35</v>
      </c>
      <c r="B40" s="82" t="s">
        <v>164</v>
      </c>
      <c r="C40" s="82" t="s">
        <v>164</v>
      </c>
      <c r="D40" s="86"/>
      <c r="E40" s="86"/>
      <c r="F40" s="60" t="s">
        <v>117</v>
      </c>
      <c r="G40" s="60" t="s">
        <v>117</v>
      </c>
      <c r="H40" s="60" t="s">
        <v>117</v>
      </c>
      <c r="I40" s="60" t="s">
        <v>117</v>
      </c>
      <c r="J40" s="84"/>
    </row>
    <row r="41" spans="1:10">
      <c r="A41" s="81">
        <v>36</v>
      </c>
      <c r="B41" s="82" t="s">
        <v>165</v>
      </c>
      <c r="C41" s="82" t="s">
        <v>165</v>
      </c>
      <c r="D41" s="86"/>
      <c r="E41" s="86"/>
      <c r="F41" s="60" t="s">
        <v>117</v>
      </c>
      <c r="G41" s="60" t="s">
        <v>117</v>
      </c>
      <c r="H41" s="60" t="s">
        <v>117</v>
      </c>
      <c r="I41" s="60" t="s">
        <v>117</v>
      </c>
      <c r="J41" s="84"/>
    </row>
    <row r="42" spans="1:10">
      <c r="A42" s="81">
        <v>37</v>
      </c>
      <c r="B42" s="82" t="s">
        <v>166</v>
      </c>
      <c r="C42" s="82" t="s">
        <v>166</v>
      </c>
      <c r="D42" s="86"/>
      <c r="E42" s="86"/>
      <c r="F42" s="60" t="s">
        <v>117</v>
      </c>
      <c r="G42" s="60" t="s">
        <v>117</v>
      </c>
      <c r="H42" s="60" t="s">
        <v>117</v>
      </c>
      <c r="I42" s="60" t="s">
        <v>117</v>
      </c>
      <c r="J42" s="84"/>
    </row>
    <row r="43" spans="1:10">
      <c r="A43" s="81">
        <v>38</v>
      </c>
      <c r="B43" s="82" t="s">
        <v>167</v>
      </c>
      <c r="C43" s="82" t="s">
        <v>167</v>
      </c>
      <c r="D43" s="86" t="s">
        <v>117</v>
      </c>
      <c r="E43" s="86"/>
      <c r="F43" s="60" t="s">
        <v>117</v>
      </c>
      <c r="G43" s="60" t="s">
        <v>117</v>
      </c>
      <c r="H43" s="60" t="s">
        <v>117</v>
      </c>
      <c r="I43" s="60" t="s">
        <v>117</v>
      </c>
      <c r="J43" s="84"/>
    </row>
    <row r="44" spans="1:10">
      <c r="A44" s="81">
        <v>39</v>
      </c>
      <c r="B44" s="82" t="s">
        <v>168</v>
      </c>
      <c r="C44" s="82" t="s">
        <v>168</v>
      </c>
      <c r="D44" s="86" t="s">
        <v>117</v>
      </c>
      <c r="E44" s="86"/>
      <c r="F44" s="60" t="s">
        <v>117</v>
      </c>
      <c r="G44" s="60" t="s">
        <v>117</v>
      </c>
      <c r="H44" s="60" t="s">
        <v>117</v>
      </c>
      <c r="I44" s="60" t="s">
        <v>117</v>
      </c>
      <c r="J44" s="84"/>
    </row>
    <row r="45" spans="1:10">
      <c r="A45" s="81">
        <v>40</v>
      </c>
      <c r="B45" s="82" t="s">
        <v>169</v>
      </c>
      <c r="C45" s="82" t="s">
        <v>169</v>
      </c>
      <c r="D45" s="86" t="s">
        <v>117</v>
      </c>
      <c r="E45" s="86"/>
      <c r="F45" s="60" t="s">
        <v>117</v>
      </c>
      <c r="G45" s="60" t="s">
        <v>117</v>
      </c>
      <c r="H45" s="60" t="s">
        <v>117</v>
      </c>
      <c r="I45" s="60" t="s">
        <v>117</v>
      </c>
      <c r="J45" s="84"/>
    </row>
    <row r="46" spans="1:10">
      <c r="A46" s="81">
        <v>41</v>
      </c>
      <c r="B46" s="82" t="s">
        <v>170</v>
      </c>
      <c r="C46" s="82" t="s">
        <v>170</v>
      </c>
      <c r="D46" s="86"/>
      <c r="E46" s="86"/>
      <c r="F46" s="60" t="s">
        <v>117</v>
      </c>
      <c r="G46" s="60" t="s">
        <v>117</v>
      </c>
      <c r="H46" s="60" t="s">
        <v>117</v>
      </c>
      <c r="I46" s="60" t="s">
        <v>117</v>
      </c>
      <c r="J46" s="84"/>
    </row>
    <row r="47" spans="1:10">
      <c r="A47" s="81">
        <v>42</v>
      </c>
      <c r="B47" s="82" t="s">
        <v>171</v>
      </c>
      <c r="C47" s="82" t="s">
        <v>171</v>
      </c>
      <c r="D47" s="86"/>
      <c r="E47" s="86"/>
      <c r="F47" s="60" t="s">
        <v>117</v>
      </c>
      <c r="G47" s="60" t="s">
        <v>117</v>
      </c>
      <c r="H47" s="60" t="s">
        <v>117</v>
      </c>
      <c r="I47" s="60" t="s">
        <v>117</v>
      </c>
      <c r="J47" s="84"/>
    </row>
    <row r="48" spans="1:10">
      <c r="A48" s="81">
        <v>43</v>
      </c>
      <c r="B48" s="82" t="s">
        <v>173</v>
      </c>
      <c r="C48" s="82" t="s">
        <v>173</v>
      </c>
      <c r="D48" s="86"/>
      <c r="E48" s="86"/>
      <c r="F48" s="60" t="s">
        <v>117</v>
      </c>
      <c r="G48" s="60" t="s">
        <v>117</v>
      </c>
      <c r="H48" s="60" t="s">
        <v>117</v>
      </c>
      <c r="I48" s="60" t="s">
        <v>117</v>
      </c>
      <c r="J48" s="84"/>
    </row>
    <row r="49" spans="1:10">
      <c r="A49" s="81">
        <v>44</v>
      </c>
      <c r="B49" s="82" t="s">
        <v>174</v>
      </c>
      <c r="C49" s="82" t="s">
        <v>174</v>
      </c>
      <c r="D49" s="86"/>
      <c r="E49" s="86"/>
      <c r="F49" s="60" t="s">
        <v>117</v>
      </c>
      <c r="G49" s="60" t="s">
        <v>117</v>
      </c>
      <c r="H49" s="60" t="s">
        <v>117</v>
      </c>
      <c r="I49" s="60" t="s">
        <v>117</v>
      </c>
      <c r="J49" s="84"/>
    </row>
    <row r="50" spans="1:10">
      <c r="A50" s="81">
        <v>45</v>
      </c>
      <c r="B50" s="82" t="s">
        <v>177</v>
      </c>
      <c r="C50" s="82" t="s">
        <v>177</v>
      </c>
      <c r="D50" s="83" t="s">
        <v>117</v>
      </c>
      <c r="E50" s="83"/>
      <c r="F50" s="60" t="s">
        <v>117</v>
      </c>
      <c r="G50" s="60" t="s">
        <v>117</v>
      </c>
      <c r="H50" s="60" t="s">
        <v>117</v>
      </c>
      <c r="I50" s="60" t="s">
        <v>117</v>
      </c>
      <c r="J50" s="85"/>
    </row>
    <row r="51" spans="1:10">
      <c r="A51" s="81">
        <v>46</v>
      </c>
      <c r="B51" s="82" t="s">
        <v>179</v>
      </c>
      <c r="C51" s="82" t="s">
        <v>179</v>
      </c>
      <c r="D51" s="83"/>
      <c r="E51" s="83"/>
      <c r="F51" s="60" t="s">
        <v>117</v>
      </c>
      <c r="G51" s="60" t="s">
        <v>117</v>
      </c>
      <c r="H51" s="60" t="s">
        <v>117</v>
      </c>
      <c r="I51" s="60" t="s">
        <v>117</v>
      </c>
      <c r="J51" s="85"/>
    </row>
    <row r="52" spans="1:10">
      <c r="A52" s="81">
        <v>47</v>
      </c>
      <c r="B52" s="82" t="s">
        <v>181</v>
      </c>
      <c r="C52" s="82" t="s">
        <v>181</v>
      </c>
      <c r="D52" s="86"/>
      <c r="E52" s="86"/>
      <c r="F52" s="60" t="s">
        <v>117</v>
      </c>
      <c r="G52" s="60" t="s">
        <v>117</v>
      </c>
      <c r="H52" s="60" t="s">
        <v>117</v>
      </c>
      <c r="I52" s="60" t="s">
        <v>117</v>
      </c>
      <c r="J52" s="84"/>
    </row>
    <row r="53" spans="1:10">
      <c r="A53" s="81">
        <v>48</v>
      </c>
      <c r="B53" s="82" t="s">
        <v>182</v>
      </c>
      <c r="C53" s="82" t="s">
        <v>182</v>
      </c>
      <c r="D53" s="86" t="s">
        <v>117</v>
      </c>
      <c r="E53" s="86"/>
      <c r="F53" s="60" t="s">
        <v>117</v>
      </c>
      <c r="G53" s="60" t="s">
        <v>117</v>
      </c>
      <c r="H53" s="60" t="s">
        <v>117</v>
      </c>
      <c r="I53" s="60" t="s">
        <v>117</v>
      </c>
      <c r="J53" s="84"/>
    </row>
    <row r="54" spans="1:10">
      <c r="A54" s="81">
        <v>49</v>
      </c>
      <c r="B54" s="82" t="s">
        <v>225</v>
      </c>
      <c r="C54" s="82" t="s">
        <v>225</v>
      </c>
      <c r="D54" s="86" t="s">
        <v>117</v>
      </c>
      <c r="E54" s="86"/>
      <c r="F54" s="60" t="s">
        <v>117</v>
      </c>
      <c r="G54" s="60" t="s">
        <v>117</v>
      </c>
      <c r="H54" s="60" t="s">
        <v>117</v>
      </c>
      <c r="I54" s="60" t="s">
        <v>117</v>
      </c>
      <c r="J54" s="84"/>
    </row>
    <row r="55" spans="1:10">
      <c r="A55" s="81">
        <v>50</v>
      </c>
      <c r="B55" s="82" t="s">
        <v>187</v>
      </c>
      <c r="C55" s="82" t="s">
        <v>187</v>
      </c>
      <c r="D55" s="86" t="s">
        <v>117</v>
      </c>
      <c r="E55" s="86"/>
      <c r="F55" s="60" t="s">
        <v>117</v>
      </c>
      <c r="G55" s="60" t="s">
        <v>117</v>
      </c>
      <c r="H55" s="60" t="s">
        <v>117</v>
      </c>
      <c r="I55" s="60" t="s">
        <v>117</v>
      </c>
      <c r="J55" s="84"/>
    </row>
    <row r="56" spans="1:10">
      <c r="A56" s="81">
        <v>51</v>
      </c>
      <c r="B56" s="82" t="s">
        <v>189</v>
      </c>
      <c r="C56" s="82" t="s">
        <v>189</v>
      </c>
      <c r="D56" s="86"/>
      <c r="E56" s="86"/>
      <c r="F56" s="60" t="s">
        <v>117</v>
      </c>
      <c r="G56" s="60" t="s">
        <v>117</v>
      </c>
      <c r="H56" s="60" t="s">
        <v>117</v>
      </c>
      <c r="I56" s="60" t="s">
        <v>117</v>
      </c>
      <c r="J56" s="84"/>
    </row>
    <row r="57" spans="1:10">
      <c r="A57" s="81">
        <v>52</v>
      </c>
      <c r="B57" s="82" t="s">
        <v>190</v>
      </c>
      <c r="C57" s="82" t="s">
        <v>190</v>
      </c>
      <c r="D57" s="86"/>
      <c r="E57" s="86"/>
      <c r="F57" s="60" t="s">
        <v>117</v>
      </c>
      <c r="G57" s="60" t="s">
        <v>117</v>
      </c>
      <c r="H57" s="60" t="s">
        <v>117</v>
      </c>
      <c r="I57" s="60" t="s">
        <v>117</v>
      </c>
      <c r="J57" s="84"/>
    </row>
    <row r="58" spans="1:10">
      <c r="A58" s="81">
        <v>53</v>
      </c>
      <c r="B58" s="82" t="s">
        <v>192</v>
      </c>
      <c r="C58" s="82" t="s">
        <v>192</v>
      </c>
      <c r="D58" s="86"/>
      <c r="E58" s="86"/>
      <c r="F58" s="60" t="s">
        <v>117</v>
      </c>
      <c r="G58" s="60" t="s">
        <v>117</v>
      </c>
      <c r="H58" s="60" t="s">
        <v>117</v>
      </c>
      <c r="I58" s="60" t="s">
        <v>117</v>
      </c>
      <c r="J58" s="84"/>
    </row>
    <row r="59" spans="1:10">
      <c r="A59" s="81">
        <v>54</v>
      </c>
      <c r="B59" s="82" t="s">
        <v>193</v>
      </c>
      <c r="C59" s="82" t="s">
        <v>193</v>
      </c>
      <c r="D59" s="86"/>
      <c r="E59" s="86"/>
      <c r="F59" s="60" t="s">
        <v>117</v>
      </c>
      <c r="G59" s="60" t="s">
        <v>117</v>
      </c>
      <c r="H59" s="60" t="s">
        <v>117</v>
      </c>
      <c r="I59" s="60" t="s">
        <v>117</v>
      </c>
      <c r="J59" s="84"/>
    </row>
    <row r="60" spans="1:10">
      <c r="A60" s="81">
        <v>55</v>
      </c>
      <c r="B60" s="82" t="s">
        <v>194</v>
      </c>
      <c r="C60" s="82" t="s">
        <v>194</v>
      </c>
      <c r="D60" s="86" t="s">
        <v>117</v>
      </c>
      <c r="E60" s="86"/>
      <c r="F60" s="60" t="s">
        <v>117</v>
      </c>
      <c r="G60" s="60" t="s">
        <v>117</v>
      </c>
      <c r="H60" s="60" t="s">
        <v>117</v>
      </c>
      <c r="I60" s="60" t="s">
        <v>117</v>
      </c>
      <c r="J60" s="84"/>
    </row>
    <row r="61" spans="1:10">
      <c r="A61" s="81">
        <v>56</v>
      </c>
      <c r="B61" s="82" t="s">
        <v>195</v>
      </c>
      <c r="C61" s="82" t="s">
        <v>195</v>
      </c>
      <c r="D61" s="86"/>
      <c r="E61" s="86"/>
      <c r="F61" s="60" t="s">
        <v>117</v>
      </c>
      <c r="G61" s="60" t="s">
        <v>117</v>
      </c>
      <c r="H61" s="60" t="s">
        <v>117</v>
      </c>
      <c r="I61" s="60" t="s">
        <v>117</v>
      </c>
      <c r="J61" s="84"/>
    </row>
    <row r="62" spans="1:10">
      <c r="A62" s="81">
        <v>57</v>
      </c>
      <c r="B62" s="82" t="s">
        <v>196</v>
      </c>
      <c r="C62" s="82" t="s">
        <v>196</v>
      </c>
      <c r="D62" s="86"/>
      <c r="E62" s="86"/>
      <c r="F62" s="60" t="s">
        <v>117</v>
      </c>
      <c r="G62" s="60" t="s">
        <v>117</v>
      </c>
      <c r="H62" s="60" t="s">
        <v>117</v>
      </c>
      <c r="I62" s="60" t="s">
        <v>117</v>
      </c>
      <c r="J62" s="84"/>
    </row>
    <row r="63" spans="1:10">
      <c r="A63" s="81">
        <v>58</v>
      </c>
      <c r="B63" s="82" t="s">
        <v>198</v>
      </c>
      <c r="C63" s="82" t="s">
        <v>198</v>
      </c>
      <c r="D63" s="86" t="s">
        <v>117</v>
      </c>
      <c r="E63" s="86"/>
      <c r="F63" s="74" t="s">
        <v>117</v>
      </c>
      <c r="G63" s="60" t="s">
        <v>117</v>
      </c>
      <c r="H63" s="60" t="s">
        <v>117</v>
      </c>
      <c r="I63" s="60" t="s">
        <v>117</v>
      </c>
      <c r="J63" s="84"/>
    </row>
    <row r="64" spans="1:10">
      <c r="A64" s="81">
        <v>59</v>
      </c>
      <c r="B64" s="82" t="s">
        <v>199</v>
      </c>
      <c r="C64" s="82" t="s">
        <v>199</v>
      </c>
      <c r="D64" s="86"/>
      <c r="E64" s="86"/>
      <c r="F64" s="60" t="s">
        <v>117</v>
      </c>
      <c r="G64" s="60" t="s">
        <v>117</v>
      </c>
      <c r="H64" s="60" t="s">
        <v>117</v>
      </c>
      <c r="I64" s="60" t="s">
        <v>117</v>
      </c>
      <c r="J64" s="84"/>
    </row>
    <row r="65" spans="1:10">
      <c r="A65" s="81">
        <v>60</v>
      </c>
      <c r="B65" s="82" t="s">
        <v>200</v>
      </c>
      <c r="C65" s="82" t="s">
        <v>200</v>
      </c>
      <c r="D65" s="86"/>
      <c r="E65" s="86"/>
      <c r="F65" s="60" t="s">
        <v>117</v>
      </c>
      <c r="G65" s="74" t="s">
        <v>117</v>
      </c>
      <c r="H65" s="74" t="s">
        <v>117</v>
      </c>
      <c r="I65" s="60" t="s">
        <v>117</v>
      </c>
      <c r="J65" s="84"/>
    </row>
    <row r="66" spans="1:10">
      <c r="A66" s="81">
        <v>61</v>
      </c>
      <c r="B66" s="82" t="s">
        <v>201</v>
      </c>
      <c r="C66" s="82" t="s">
        <v>201</v>
      </c>
      <c r="D66" s="86" t="s">
        <v>117</v>
      </c>
      <c r="E66" s="86"/>
      <c r="F66" s="60" t="s">
        <v>117</v>
      </c>
      <c r="G66" s="60" t="s">
        <v>117</v>
      </c>
      <c r="H66" s="60" t="s">
        <v>117</v>
      </c>
      <c r="I66" s="74" t="s">
        <v>117</v>
      </c>
      <c r="J66" s="84"/>
    </row>
    <row r="67" spans="1:10">
      <c r="A67" s="81">
        <v>62</v>
      </c>
      <c r="B67" s="82" t="s">
        <v>202</v>
      </c>
      <c r="C67" s="82" t="s">
        <v>202</v>
      </c>
      <c r="D67" s="86" t="s">
        <v>117</v>
      </c>
      <c r="E67" s="86"/>
      <c r="F67" s="60" t="s">
        <v>117</v>
      </c>
      <c r="G67" s="60" t="s">
        <v>117</v>
      </c>
      <c r="H67" s="60" t="s">
        <v>117</v>
      </c>
      <c r="I67" s="60" t="s">
        <v>117</v>
      </c>
      <c r="J67" s="84"/>
    </row>
    <row r="68" spans="1:10">
      <c r="A68" s="81">
        <v>63</v>
      </c>
      <c r="B68" s="82" t="s">
        <v>203</v>
      </c>
      <c r="C68" s="82" t="s">
        <v>203</v>
      </c>
      <c r="D68" s="86" t="s">
        <v>117</v>
      </c>
      <c r="E68" s="86"/>
      <c r="F68" s="60" t="s">
        <v>117</v>
      </c>
      <c r="G68" s="60" t="s">
        <v>117</v>
      </c>
      <c r="H68" s="60" t="s">
        <v>117</v>
      </c>
      <c r="I68" s="60" t="s">
        <v>117</v>
      </c>
      <c r="J68" s="84"/>
    </row>
    <row r="69" spans="1:10">
      <c r="A69" s="81">
        <v>64</v>
      </c>
      <c r="B69" s="82" t="s">
        <v>204</v>
      </c>
      <c r="C69" s="82" t="s">
        <v>204</v>
      </c>
      <c r="D69" s="86"/>
      <c r="E69" s="86"/>
      <c r="F69" s="60" t="s">
        <v>117</v>
      </c>
      <c r="G69" s="60" t="s">
        <v>117</v>
      </c>
      <c r="H69" s="60" t="s">
        <v>117</v>
      </c>
      <c r="I69" s="60" t="s">
        <v>117</v>
      </c>
      <c r="J69" s="84"/>
    </row>
    <row r="70" spans="1:10">
      <c r="A70" s="81">
        <v>65</v>
      </c>
      <c r="B70" s="82" t="s">
        <v>206</v>
      </c>
      <c r="C70" s="82" t="s">
        <v>206</v>
      </c>
      <c r="D70" s="86"/>
      <c r="E70" s="86"/>
      <c r="F70" s="60" t="s">
        <v>117</v>
      </c>
      <c r="G70" s="60" t="s">
        <v>117</v>
      </c>
      <c r="H70" s="60" t="s">
        <v>117</v>
      </c>
      <c r="I70" s="60" t="s">
        <v>117</v>
      </c>
      <c r="J70" s="84"/>
    </row>
    <row r="71" spans="1:10">
      <c r="A71" s="87">
        <v>66</v>
      </c>
      <c r="B71" s="88" t="s">
        <v>208</v>
      </c>
      <c r="C71" s="88" t="s">
        <v>208</v>
      </c>
      <c r="D71" s="89" t="s">
        <v>117</v>
      </c>
      <c r="E71" s="89"/>
      <c r="F71" s="60" t="s">
        <v>117</v>
      </c>
      <c r="G71" s="60" t="s">
        <v>117</v>
      </c>
      <c r="H71" s="60" t="s">
        <v>117</v>
      </c>
      <c r="I71" s="60" t="s">
        <v>117</v>
      </c>
      <c r="J71" s="90"/>
    </row>
    <row r="72" spans="1:10">
      <c r="A72" s="91">
        <v>67</v>
      </c>
      <c r="B72" s="92" t="s">
        <v>211</v>
      </c>
      <c r="C72" s="92" t="s">
        <v>211</v>
      </c>
      <c r="D72" s="93"/>
      <c r="E72" s="93"/>
      <c r="F72" s="60" t="s">
        <v>117</v>
      </c>
      <c r="G72" s="60" t="s">
        <v>117</v>
      </c>
      <c r="H72" s="60" t="s">
        <v>117</v>
      </c>
      <c r="I72" s="60" t="s">
        <v>117</v>
      </c>
      <c r="J72" s="94"/>
    </row>
    <row r="73" spans="1:10">
      <c r="A73" s="91">
        <v>68</v>
      </c>
      <c r="B73" s="92" t="s">
        <v>212</v>
      </c>
      <c r="C73" s="92" t="s">
        <v>212</v>
      </c>
      <c r="D73" s="93" t="s">
        <v>117</v>
      </c>
      <c r="E73" s="93"/>
      <c r="F73" s="93"/>
      <c r="G73" s="60" t="s">
        <v>117</v>
      </c>
      <c r="H73" s="60" t="s">
        <v>117</v>
      </c>
      <c r="I73" s="60" t="s">
        <v>117</v>
      </c>
      <c r="J73" s="94"/>
    </row>
    <row r="74" spans="1:10">
      <c r="A74" s="91">
        <v>69</v>
      </c>
      <c r="B74" s="92" t="s">
        <v>214</v>
      </c>
      <c r="C74" s="92" t="s">
        <v>214</v>
      </c>
      <c r="D74" s="93"/>
      <c r="E74" s="93"/>
      <c r="F74" s="93"/>
      <c r="G74" s="60" t="s">
        <v>117</v>
      </c>
      <c r="H74" s="60" t="s">
        <v>117</v>
      </c>
      <c r="I74" s="60" t="s">
        <v>117</v>
      </c>
      <c r="J74" s="94"/>
    </row>
    <row r="75" spans="1:10">
      <c r="A75" s="91">
        <v>70</v>
      </c>
      <c r="B75" s="92" t="s">
        <v>226</v>
      </c>
      <c r="C75" s="92" t="s">
        <v>226</v>
      </c>
      <c r="D75" s="93" t="s">
        <v>117</v>
      </c>
      <c r="E75" s="93"/>
      <c r="F75" s="93"/>
      <c r="G75" s="93"/>
      <c r="H75" s="93"/>
      <c r="I75" s="60" t="s">
        <v>117</v>
      </c>
      <c r="J75" s="94"/>
    </row>
  </sheetData>
  <mergeCells count="2">
    <mergeCell ref="A3:G3"/>
    <mergeCell ref="A1:F1"/>
  </mergeCells>
  <phoneticPr fontId="12"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opLeftCell="D6" zoomScale="90" zoomScaleNormal="90" workbookViewId="0">
      <selection activeCell="E16" sqref="E16:E75"/>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240</v>
      </c>
      <c r="B1" s="95"/>
      <c r="C1" s="95"/>
      <c r="D1" s="96"/>
      <c r="E1" s="51"/>
      <c r="F1" s="51"/>
      <c r="G1" s="51"/>
      <c r="H1" s="51"/>
      <c r="I1" s="51"/>
      <c r="J1" s="51"/>
      <c r="K1" s="51"/>
      <c r="L1" s="51"/>
      <c r="M1" s="48"/>
    </row>
    <row r="2" spans="1:13">
      <c r="A2" s="11"/>
      <c r="B2" s="48"/>
      <c r="C2" s="48"/>
      <c r="D2" s="51"/>
      <c r="E2" s="51"/>
      <c r="F2" s="51"/>
      <c r="G2" s="51"/>
      <c r="H2" s="51"/>
      <c r="I2" s="51"/>
      <c r="J2" s="51"/>
      <c r="K2" s="51"/>
      <c r="L2" s="51"/>
      <c r="M2" s="48"/>
    </row>
    <row r="3" spans="1:13">
      <c r="A3" s="113" t="s">
        <v>241</v>
      </c>
      <c r="B3" s="113"/>
      <c r="C3" s="113"/>
      <c r="D3" s="117"/>
      <c r="E3" s="117"/>
      <c r="F3" s="117"/>
      <c r="G3" s="117"/>
      <c r="H3" s="117"/>
      <c r="I3" s="53"/>
      <c r="J3" s="53"/>
      <c r="K3" s="53"/>
      <c r="L3" s="53"/>
      <c r="M3" s="105"/>
    </row>
    <row r="4" spans="1:13">
      <c r="A4" s="105"/>
      <c r="B4" s="105"/>
      <c r="C4" s="105"/>
      <c r="D4" s="53"/>
      <c r="E4" s="53"/>
      <c r="F4" s="53"/>
      <c r="G4" s="53"/>
      <c r="H4" s="53"/>
      <c r="I4" s="53"/>
      <c r="J4" s="53"/>
      <c r="K4" s="53"/>
      <c r="L4" s="53"/>
      <c r="M4" s="105"/>
    </row>
    <row r="5" spans="1:13" ht="45">
      <c r="A5" s="13" t="s">
        <v>242</v>
      </c>
      <c r="B5" s="13" t="s">
        <v>25</v>
      </c>
      <c r="C5" s="13" t="s">
        <v>33</v>
      </c>
      <c r="D5" s="13" t="s">
        <v>243</v>
      </c>
      <c r="E5" s="13" t="s">
        <v>244</v>
      </c>
      <c r="F5" s="13" t="s">
        <v>245</v>
      </c>
      <c r="G5" s="13" t="s">
        <v>246</v>
      </c>
      <c r="H5" s="13" t="s">
        <v>247</v>
      </c>
      <c r="I5" s="13" t="s">
        <v>248</v>
      </c>
      <c r="J5" s="13" t="s">
        <v>249</v>
      </c>
      <c r="K5" s="13" t="s">
        <v>250</v>
      </c>
      <c r="L5" s="13" t="s">
        <v>251</v>
      </c>
      <c r="M5" s="13" t="s">
        <v>48</v>
      </c>
    </row>
    <row r="6" spans="1:13" ht="23.25" customHeight="1">
      <c r="A6" s="81">
        <v>1</v>
      </c>
      <c r="B6" s="82" t="str">
        <f>'Business Processes'!A2</f>
        <v>https://www.pukkaherbs.com/</v>
      </c>
      <c r="C6" s="82" t="str">
        <f>'Business Processes'!I2</f>
        <v>https://www.pukkaherbs.com/your-wellbeing/stories/people/partners/bizgive/  https://www.pukkaherbs.com/media/76569880/pukka-sustainability-highlights-2016.pdf            https://www.pukkaherbs.com/our-mission/inspiring-change/</v>
      </c>
      <c r="D6" s="83" t="s">
        <v>52</v>
      </c>
      <c r="E6" s="83"/>
      <c r="F6" s="83" t="s">
        <v>52</v>
      </c>
      <c r="G6" s="81"/>
      <c r="H6" s="83"/>
      <c r="I6" s="83"/>
      <c r="J6" s="83" t="s">
        <v>52</v>
      </c>
      <c r="K6" s="83" t="s">
        <v>52</v>
      </c>
      <c r="L6" s="83"/>
      <c r="M6" s="84" t="s">
        <v>252</v>
      </c>
    </row>
    <row r="7" spans="1:13" ht="20.45" customHeight="1">
      <c r="A7" s="81">
        <f>A6+1</f>
        <v>2</v>
      </c>
      <c r="B7" s="82" t="str">
        <f>'Business Processes'!A3</f>
        <v>www.Dell.com</v>
      </c>
      <c r="C7" s="82" t="str">
        <f>'Business Processes'!I3</f>
        <v>http://www.ideastorm.com/</v>
      </c>
      <c r="D7" s="83" t="s">
        <v>52</v>
      </c>
      <c r="E7" s="83" t="s">
        <v>52</v>
      </c>
      <c r="F7" s="83" t="s">
        <v>52</v>
      </c>
      <c r="G7" s="81" t="s">
        <v>52</v>
      </c>
      <c r="H7" s="83"/>
      <c r="I7" s="83"/>
      <c r="J7" s="83" t="s">
        <v>52</v>
      </c>
      <c r="K7" s="83" t="s">
        <v>52</v>
      </c>
      <c r="L7" s="83"/>
      <c r="M7" s="85"/>
    </row>
    <row r="8" spans="1:13" ht="18.95" customHeight="1">
      <c r="A8" s="81">
        <f t="shared" ref="A8:A33" si="0">A7+1</f>
        <v>3</v>
      </c>
      <c r="B8" s="82" t="str">
        <f>'Business Processes'!A4</f>
        <v>https://twitter.com/</v>
      </c>
      <c r="C8" s="82" t="str">
        <f>'Business Processes'!I4</f>
        <v>https://books.google.co.uk/books?isbn=1473987490</v>
      </c>
      <c r="D8" s="83"/>
      <c r="E8" s="83"/>
      <c r="F8" s="83"/>
      <c r="G8" s="81"/>
      <c r="H8" s="83"/>
      <c r="I8" s="83"/>
      <c r="J8" s="83"/>
      <c r="K8" s="83"/>
      <c r="L8" s="83"/>
      <c r="M8" s="85"/>
    </row>
    <row r="9" spans="1:13" ht="18.95" customHeight="1">
      <c r="A9" s="81">
        <f t="shared" si="0"/>
        <v>4</v>
      </c>
      <c r="B9" s="82" t="str">
        <f>'Business Processes'!A5</f>
        <v>https://www.amazon.co.uk/</v>
      </c>
      <c r="C9" s="82" t="str">
        <f>'Business Processes'!I5</f>
        <v>https://www.amazon.co.uk/</v>
      </c>
      <c r="D9" s="83"/>
      <c r="E9" s="83"/>
      <c r="F9" s="83"/>
      <c r="G9" s="81"/>
      <c r="H9" s="83"/>
      <c r="I9" s="83"/>
      <c r="J9" s="83"/>
      <c r="K9" s="83"/>
      <c r="L9" s="83"/>
      <c r="M9" s="85"/>
    </row>
    <row r="10" spans="1:13" ht="18.95" customHeight="1">
      <c r="A10" s="81">
        <f t="shared" si="0"/>
        <v>5</v>
      </c>
      <c r="B10" s="82" t="str">
        <f>'Business Processes'!A6</f>
        <v>https://www.facebook.com/</v>
      </c>
      <c r="C10" s="82" t="str">
        <f>'Business Processes'!I6</f>
        <v>https://www.facebook.com/</v>
      </c>
      <c r="D10" s="83"/>
      <c r="E10" s="83"/>
      <c r="F10" s="83"/>
      <c r="G10" s="81"/>
      <c r="H10" s="83"/>
      <c r="I10" s="83"/>
      <c r="J10" s="83"/>
      <c r="K10" s="83"/>
      <c r="L10" s="83"/>
      <c r="M10" s="85"/>
    </row>
    <row r="11" spans="1:13" ht="18.95" customHeight="1">
      <c r="A11" s="81">
        <f t="shared" si="0"/>
        <v>6</v>
      </c>
      <c r="B11" s="82" t="str">
        <f>'Business Processes'!A7</f>
        <v>https://www.uber.com/</v>
      </c>
      <c r="C11" s="82" t="str">
        <f>'Business Processes'!I7</f>
        <v>https://www.uber.com/</v>
      </c>
      <c r="D11" s="83"/>
      <c r="E11" s="83"/>
      <c r="F11" s="83"/>
      <c r="G11" s="81"/>
      <c r="H11" s="83"/>
      <c r="I11" s="83"/>
      <c r="J11" s="83"/>
      <c r="K11" s="83"/>
      <c r="L11" s="83"/>
      <c r="M11" s="85"/>
    </row>
    <row r="12" spans="1:13" ht="18.95" customHeight="1">
      <c r="A12" s="81">
        <f t="shared" si="0"/>
        <v>7</v>
      </c>
      <c r="B12" s="82" t="str">
        <f>'Business Processes'!A8</f>
        <v>https://www.youtube.com/</v>
      </c>
      <c r="C12" s="82" t="str">
        <f>'Business Processes'!I8</f>
        <v>https://www.youtube.com/</v>
      </c>
      <c r="D12" s="83"/>
      <c r="E12" s="83"/>
      <c r="F12" s="83"/>
      <c r="G12" s="81"/>
      <c r="H12" s="83"/>
      <c r="I12" s="83"/>
      <c r="J12" s="83"/>
      <c r="K12" s="83"/>
      <c r="L12" s="83"/>
      <c r="M12" s="85"/>
    </row>
    <row r="13" spans="1:13" ht="60">
      <c r="A13" s="81">
        <f t="shared" si="0"/>
        <v>8</v>
      </c>
      <c r="B13" s="82" t="s">
        <v>91</v>
      </c>
      <c r="C13" s="82" t="s">
        <v>96</v>
      </c>
      <c r="D13" s="83" t="s">
        <v>52</v>
      </c>
      <c r="E13" s="83" t="s">
        <v>52</v>
      </c>
      <c r="F13" s="83" t="s">
        <v>52</v>
      </c>
      <c r="G13" s="81" t="s">
        <v>52</v>
      </c>
      <c r="H13" s="83" t="s">
        <v>52</v>
      </c>
      <c r="I13" s="83"/>
      <c r="J13" s="83" t="s">
        <v>52</v>
      </c>
      <c r="K13" s="83" t="s">
        <v>52</v>
      </c>
      <c r="L13" s="83" t="s">
        <v>52</v>
      </c>
      <c r="M13" s="85" t="s">
        <v>253</v>
      </c>
    </row>
    <row r="14" spans="1:13" ht="30">
      <c r="A14" s="81">
        <f t="shared" si="0"/>
        <v>9</v>
      </c>
      <c r="B14" s="82" t="s">
        <v>98</v>
      </c>
      <c r="C14" s="82" t="s">
        <v>103</v>
      </c>
      <c r="D14" s="83" t="s">
        <v>52</v>
      </c>
      <c r="E14" s="83" t="s">
        <v>52</v>
      </c>
      <c r="F14" s="83" t="s">
        <v>52</v>
      </c>
      <c r="G14" s="81" t="s">
        <v>52</v>
      </c>
      <c r="H14" s="83" t="s">
        <v>52</v>
      </c>
      <c r="I14" s="83"/>
      <c r="J14" s="83" t="s">
        <v>52</v>
      </c>
      <c r="K14" s="83" t="s">
        <v>52</v>
      </c>
      <c r="L14" s="83" t="s">
        <v>52</v>
      </c>
      <c r="M14" s="85" t="s">
        <v>253</v>
      </c>
    </row>
    <row r="15" spans="1:13" ht="60">
      <c r="A15" s="81">
        <f t="shared" si="0"/>
        <v>10</v>
      </c>
      <c r="B15" s="82" t="s">
        <v>105</v>
      </c>
      <c r="C15" s="82" t="s">
        <v>109</v>
      </c>
      <c r="D15" s="83" t="s">
        <v>52</v>
      </c>
      <c r="E15" s="86" t="s">
        <v>52</v>
      </c>
      <c r="F15" s="86" t="s">
        <v>52</v>
      </c>
      <c r="G15" s="86" t="s">
        <v>52</v>
      </c>
      <c r="H15" s="83" t="s">
        <v>52</v>
      </c>
      <c r="I15" s="86"/>
      <c r="J15" s="86" t="s">
        <v>52</v>
      </c>
      <c r="K15" s="86" t="s">
        <v>52</v>
      </c>
      <c r="L15" s="83" t="s">
        <v>52</v>
      </c>
      <c r="M15" s="97" t="s">
        <v>253</v>
      </c>
    </row>
    <row r="16" spans="1:13">
      <c r="A16" s="81">
        <f t="shared" si="0"/>
        <v>11</v>
      </c>
      <c r="B16" s="82" t="s">
        <v>111</v>
      </c>
      <c r="C16" s="82" t="s">
        <v>111</v>
      </c>
      <c r="D16" s="60" t="s">
        <v>117</v>
      </c>
      <c r="E16" s="60" t="s">
        <v>117</v>
      </c>
      <c r="F16" s="60" t="s">
        <v>117</v>
      </c>
      <c r="G16" s="60" t="s">
        <v>117</v>
      </c>
      <c r="H16" s="60" t="s">
        <v>117</v>
      </c>
      <c r="I16" s="86"/>
      <c r="J16" s="60" t="s">
        <v>117</v>
      </c>
      <c r="K16" s="60" t="s">
        <v>117</v>
      </c>
      <c r="L16" s="83"/>
      <c r="M16" s="97"/>
    </row>
    <row r="17" spans="1:13" ht="30">
      <c r="A17" s="81">
        <f t="shared" si="0"/>
        <v>12</v>
      </c>
      <c r="B17" s="82" t="s">
        <v>118</v>
      </c>
      <c r="C17" s="82" t="s">
        <v>118</v>
      </c>
      <c r="D17" s="60" t="s">
        <v>117</v>
      </c>
      <c r="E17" s="60" t="s">
        <v>117</v>
      </c>
      <c r="F17" s="60" t="s">
        <v>117</v>
      </c>
      <c r="G17" s="60" t="s">
        <v>117</v>
      </c>
      <c r="H17" s="60" t="s">
        <v>117</v>
      </c>
      <c r="I17" s="86"/>
      <c r="J17" s="60" t="s">
        <v>117</v>
      </c>
      <c r="K17" s="60" t="s">
        <v>117</v>
      </c>
      <c r="L17" s="83"/>
      <c r="M17" s="97"/>
    </row>
    <row r="18" spans="1:13">
      <c r="A18" s="81">
        <f t="shared" si="0"/>
        <v>13</v>
      </c>
      <c r="B18" s="82" t="s">
        <v>123</v>
      </c>
      <c r="C18" s="82" t="s">
        <v>123</v>
      </c>
      <c r="D18" s="60" t="s">
        <v>117</v>
      </c>
      <c r="E18" s="60" t="s">
        <v>117</v>
      </c>
      <c r="F18" s="60" t="s">
        <v>117</v>
      </c>
      <c r="G18" s="60" t="s">
        <v>117</v>
      </c>
      <c r="H18" s="60" t="s">
        <v>117</v>
      </c>
      <c r="I18" s="86"/>
      <c r="J18" s="60" t="s">
        <v>117</v>
      </c>
      <c r="K18" s="60" t="s">
        <v>117</v>
      </c>
      <c r="L18" s="86"/>
      <c r="M18" s="97"/>
    </row>
    <row r="19" spans="1:13">
      <c r="A19" s="81">
        <f t="shared" si="0"/>
        <v>14</v>
      </c>
      <c r="B19" s="82" t="s">
        <v>126</v>
      </c>
      <c r="C19" s="82" t="s">
        <v>126</v>
      </c>
      <c r="D19" s="60" t="s">
        <v>117</v>
      </c>
      <c r="E19" s="60" t="s">
        <v>117</v>
      </c>
      <c r="F19" s="60" t="s">
        <v>117</v>
      </c>
      <c r="G19" s="60" t="s">
        <v>117</v>
      </c>
      <c r="H19" s="60" t="s">
        <v>117</v>
      </c>
      <c r="I19" s="86"/>
      <c r="J19" s="60" t="s">
        <v>117</v>
      </c>
      <c r="K19" s="60" t="s">
        <v>117</v>
      </c>
      <c r="L19" s="83"/>
      <c r="M19" s="97"/>
    </row>
    <row r="20" spans="1:13" ht="18.95" customHeight="1">
      <c r="A20" s="81">
        <f t="shared" si="0"/>
        <v>15</v>
      </c>
      <c r="B20" s="82" t="s">
        <v>129</v>
      </c>
      <c r="C20" s="82" t="s">
        <v>129</v>
      </c>
      <c r="D20" s="60" t="s">
        <v>117</v>
      </c>
      <c r="E20" s="60" t="s">
        <v>117</v>
      </c>
      <c r="F20" s="60" t="s">
        <v>117</v>
      </c>
      <c r="G20" s="60" t="s">
        <v>117</v>
      </c>
      <c r="H20" s="60" t="s">
        <v>117</v>
      </c>
      <c r="I20" s="86"/>
      <c r="J20" s="60" t="s">
        <v>117</v>
      </c>
      <c r="K20" s="60" t="s">
        <v>117</v>
      </c>
      <c r="L20" s="83"/>
      <c r="M20" s="97"/>
    </row>
    <row r="21" spans="1:13" ht="30">
      <c r="A21" s="81">
        <f t="shared" si="0"/>
        <v>16</v>
      </c>
      <c r="B21" s="82" t="s">
        <v>131</v>
      </c>
      <c r="C21" s="82" t="s">
        <v>131</v>
      </c>
      <c r="D21" s="60" t="s">
        <v>117</v>
      </c>
      <c r="E21" s="60" t="s">
        <v>117</v>
      </c>
      <c r="F21" s="60" t="s">
        <v>117</v>
      </c>
      <c r="G21" s="60" t="s">
        <v>117</v>
      </c>
      <c r="H21" s="60" t="s">
        <v>117</v>
      </c>
      <c r="I21" s="86"/>
      <c r="J21" s="60" t="s">
        <v>117</v>
      </c>
      <c r="K21" s="60" t="s">
        <v>117</v>
      </c>
      <c r="L21" s="83"/>
      <c r="M21" s="97"/>
    </row>
    <row r="22" spans="1:13">
      <c r="A22" s="81">
        <f t="shared" si="0"/>
        <v>17</v>
      </c>
      <c r="B22" s="82" t="s">
        <v>133</v>
      </c>
      <c r="C22" s="82" t="s">
        <v>133</v>
      </c>
      <c r="D22" s="60" t="s">
        <v>117</v>
      </c>
      <c r="E22" s="60" t="s">
        <v>117</v>
      </c>
      <c r="F22" s="60" t="s">
        <v>117</v>
      </c>
      <c r="G22" s="60" t="s">
        <v>117</v>
      </c>
      <c r="H22" s="60" t="s">
        <v>117</v>
      </c>
      <c r="I22" s="86"/>
      <c r="J22" s="60" t="s">
        <v>117</v>
      </c>
      <c r="K22" s="60" t="s">
        <v>117</v>
      </c>
      <c r="L22" s="86"/>
      <c r="M22" s="97"/>
    </row>
    <row r="23" spans="1:13">
      <c r="A23" s="81">
        <f t="shared" si="0"/>
        <v>18</v>
      </c>
      <c r="B23" s="82" t="s">
        <v>136</v>
      </c>
      <c r="C23" s="82" t="s">
        <v>136</v>
      </c>
      <c r="D23" s="60" t="s">
        <v>117</v>
      </c>
      <c r="E23" s="60" t="s">
        <v>117</v>
      </c>
      <c r="F23" s="60" t="s">
        <v>117</v>
      </c>
      <c r="G23" s="60" t="s">
        <v>117</v>
      </c>
      <c r="H23" s="60" t="s">
        <v>117</v>
      </c>
      <c r="I23" s="86"/>
      <c r="J23" s="60" t="s">
        <v>117</v>
      </c>
      <c r="K23" s="60" t="s">
        <v>117</v>
      </c>
      <c r="L23" s="86"/>
      <c r="M23" s="97"/>
    </row>
    <row r="24" spans="1:13" ht="30">
      <c r="A24" s="81">
        <f t="shared" si="0"/>
        <v>19</v>
      </c>
      <c r="B24" s="82" t="s">
        <v>137</v>
      </c>
      <c r="C24" s="82" t="s">
        <v>137</v>
      </c>
      <c r="D24" s="60" t="s">
        <v>117</v>
      </c>
      <c r="E24" s="60" t="s">
        <v>117</v>
      </c>
      <c r="F24" s="60" t="s">
        <v>117</v>
      </c>
      <c r="G24" s="60" t="s">
        <v>117</v>
      </c>
      <c r="H24" s="60" t="s">
        <v>117</v>
      </c>
      <c r="I24" s="86"/>
      <c r="J24" s="60" t="s">
        <v>117</v>
      </c>
      <c r="K24" s="60" t="s">
        <v>117</v>
      </c>
      <c r="L24" s="83"/>
      <c r="M24" s="97"/>
    </row>
    <row r="25" spans="1:13" ht="30">
      <c r="A25" s="81">
        <f t="shared" si="0"/>
        <v>20</v>
      </c>
      <c r="B25" s="82" t="s">
        <v>138</v>
      </c>
      <c r="C25" s="82" t="s">
        <v>138</v>
      </c>
      <c r="D25" s="60" t="s">
        <v>117</v>
      </c>
      <c r="E25" s="60" t="s">
        <v>117</v>
      </c>
      <c r="F25" s="60" t="s">
        <v>117</v>
      </c>
      <c r="G25" s="60" t="s">
        <v>117</v>
      </c>
      <c r="H25" s="60" t="s">
        <v>117</v>
      </c>
      <c r="I25" s="86"/>
      <c r="J25" s="60" t="s">
        <v>117</v>
      </c>
      <c r="K25" s="60" t="s">
        <v>117</v>
      </c>
      <c r="L25" s="83"/>
      <c r="M25" s="97"/>
    </row>
    <row r="26" spans="1:13" ht="30">
      <c r="A26" s="81">
        <f t="shared" si="0"/>
        <v>21</v>
      </c>
      <c r="B26" s="82" t="s">
        <v>140</v>
      </c>
      <c r="C26" s="82" t="s">
        <v>140</v>
      </c>
      <c r="D26" s="60" t="s">
        <v>117</v>
      </c>
      <c r="E26" s="60" t="s">
        <v>117</v>
      </c>
      <c r="F26" s="60" t="s">
        <v>117</v>
      </c>
      <c r="G26" s="60" t="s">
        <v>117</v>
      </c>
      <c r="H26" s="60" t="s">
        <v>117</v>
      </c>
      <c r="I26" s="86"/>
      <c r="J26" s="60" t="s">
        <v>117</v>
      </c>
      <c r="K26" s="60" t="s">
        <v>117</v>
      </c>
      <c r="L26" s="83"/>
      <c r="M26" s="97"/>
    </row>
    <row r="27" spans="1:13">
      <c r="A27" s="81">
        <f t="shared" si="0"/>
        <v>22</v>
      </c>
      <c r="B27" s="82" t="s">
        <v>142</v>
      </c>
      <c r="C27" s="82" t="s">
        <v>142</v>
      </c>
      <c r="D27" s="60" t="s">
        <v>117</v>
      </c>
      <c r="E27" s="60" t="s">
        <v>117</v>
      </c>
      <c r="F27" s="60" t="s">
        <v>117</v>
      </c>
      <c r="G27" s="60" t="s">
        <v>117</v>
      </c>
      <c r="H27" s="60" t="s">
        <v>117</v>
      </c>
      <c r="I27" s="86"/>
      <c r="J27" s="60" t="s">
        <v>117</v>
      </c>
      <c r="K27" s="60" t="s">
        <v>117</v>
      </c>
      <c r="L27" s="86"/>
      <c r="M27" s="97"/>
    </row>
    <row r="28" spans="1:13">
      <c r="A28" s="81">
        <f t="shared" si="0"/>
        <v>23</v>
      </c>
      <c r="B28" s="82" t="s">
        <v>143</v>
      </c>
      <c r="C28" s="82" t="s">
        <v>143</v>
      </c>
      <c r="D28" s="60" t="s">
        <v>117</v>
      </c>
      <c r="E28" s="60" t="s">
        <v>117</v>
      </c>
      <c r="F28" s="60" t="s">
        <v>117</v>
      </c>
      <c r="G28" s="60" t="s">
        <v>117</v>
      </c>
      <c r="H28" s="60" t="s">
        <v>117</v>
      </c>
      <c r="I28" s="86"/>
      <c r="J28" s="60" t="s">
        <v>117</v>
      </c>
      <c r="K28" s="60" t="s">
        <v>117</v>
      </c>
      <c r="L28" s="83"/>
      <c r="M28" s="97"/>
    </row>
    <row r="29" spans="1:13">
      <c r="A29" s="81">
        <f t="shared" si="0"/>
        <v>24</v>
      </c>
      <c r="B29" s="82" t="s">
        <v>145</v>
      </c>
      <c r="C29" s="82" t="s">
        <v>145</v>
      </c>
      <c r="D29" s="60" t="s">
        <v>117</v>
      </c>
      <c r="E29" s="60" t="s">
        <v>117</v>
      </c>
      <c r="F29" s="60" t="s">
        <v>117</v>
      </c>
      <c r="G29" s="60" t="s">
        <v>117</v>
      </c>
      <c r="H29" s="60" t="s">
        <v>117</v>
      </c>
      <c r="I29" s="86"/>
      <c r="J29" s="60" t="s">
        <v>117</v>
      </c>
      <c r="K29" s="60" t="s">
        <v>117</v>
      </c>
      <c r="L29" s="83"/>
      <c r="M29" s="97"/>
    </row>
    <row r="30" spans="1:13">
      <c r="A30" s="81">
        <f t="shared" si="0"/>
        <v>25</v>
      </c>
      <c r="B30" s="82" t="s">
        <v>149</v>
      </c>
      <c r="C30" s="82" t="s">
        <v>149</v>
      </c>
      <c r="D30" s="60" t="s">
        <v>117</v>
      </c>
      <c r="E30" s="60" t="s">
        <v>117</v>
      </c>
      <c r="F30" s="60" t="s">
        <v>117</v>
      </c>
      <c r="G30" s="60" t="s">
        <v>117</v>
      </c>
      <c r="H30" s="60" t="s">
        <v>117</v>
      </c>
      <c r="I30" s="86"/>
      <c r="J30" s="60" t="s">
        <v>117</v>
      </c>
      <c r="K30" s="60" t="s">
        <v>117</v>
      </c>
      <c r="L30" s="86"/>
      <c r="M30" s="97"/>
    </row>
    <row r="31" spans="1:13">
      <c r="A31" s="81">
        <f t="shared" si="0"/>
        <v>26</v>
      </c>
      <c r="B31" s="82" t="s">
        <v>150</v>
      </c>
      <c r="C31" s="82" t="s">
        <v>150</v>
      </c>
      <c r="D31" s="60" t="s">
        <v>117</v>
      </c>
      <c r="E31" s="60" t="s">
        <v>117</v>
      </c>
      <c r="F31" s="60" t="s">
        <v>117</v>
      </c>
      <c r="G31" s="60" t="s">
        <v>117</v>
      </c>
      <c r="H31" s="60" t="s">
        <v>117</v>
      </c>
      <c r="I31" s="97"/>
      <c r="J31" s="60" t="s">
        <v>117</v>
      </c>
      <c r="K31" s="60" t="s">
        <v>117</v>
      </c>
      <c r="L31" s="97"/>
      <c r="M31" s="97"/>
    </row>
    <row r="32" spans="1:13">
      <c r="A32" s="81">
        <f t="shared" si="0"/>
        <v>27</v>
      </c>
      <c r="B32" s="82" t="s">
        <v>152</v>
      </c>
      <c r="C32" s="82" t="s">
        <v>152</v>
      </c>
      <c r="D32" s="60" t="s">
        <v>117</v>
      </c>
      <c r="E32" s="60" t="s">
        <v>117</v>
      </c>
      <c r="F32" s="60" t="s">
        <v>117</v>
      </c>
      <c r="G32" s="60" t="s">
        <v>117</v>
      </c>
      <c r="H32" s="60" t="s">
        <v>117</v>
      </c>
      <c r="I32" s="97"/>
      <c r="J32" s="60" t="s">
        <v>117</v>
      </c>
      <c r="K32" s="60" t="s">
        <v>117</v>
      </c>
      <c r="L32" s="97"/>
      <c r="M32" s="97"/>
    </row>
    <row r="33" spans="1:13">
      <c r="A33" s="81">
        <f t="shared" si="0"/>
        <v>28</v>
      </c>
      <c r="B33" s="82" t="s">
        <v>154</v>
      </c>
      <c r="C33" s="82" t="s">
        <v>154</v>
      </c>
      <c r="D33" s="60" t="s">
        <v>117</v>
      </c>
      <c r="E33" s="60" t="s">
        <v>117</v>
      </c>
      <c r="F33" s="60" t="s">
        <v>117</v>
      </c>
      <c r="G33" s="60" t="s">
        <v>117</v>
      </c>
      <c r="H33" s="60" t="s">
        <v>117</v>
      </c>
      <c r="I33" s="86"/>
      <c r="J33" s="60" t="s">
        <v>117</v>
      </c>
      <c r="K33" s="60" t="s">
        <v>117</v>
      </c>
      <c r="L33" s="86"/>
      <c r="M33" s="97"/>
    </row>
    <row r="34" spans="1:13">
      <c r="A34" s="81">
        <v>29</v>
      </c>
      <c r="B34" s="82" t="s">
        <v>156</v>
      </c>
      <c r="C34" s="82" t="s">
        <v>156</v>
      </c>
      <c r="D34" s="60" t="s">
        <v>117</v>
      </c>
      <c r="E34" s="60" t="s">
        <v>117</v>
      </c>
      <c r="F34" s="60" t="s">
        <v>117</v>
      </c>
      <c r="G34" s="60" t="s">
        <v>117</v>
      </c>
      <c r="H34" s="60" t="s">
        <v>117</v>
      </c>
      <c r="I34" s="86"/>
      <c r="J34" s="60" t="s">
        <v>117</v>
      </c>
      <c r="K34" s="60" t="s">
        <v>117</v>
      </c>
      <c r="L34" s="86"/>
      <c r="M34" s="97"/>
    </row>
    <row r="35" spans="1:13">
      <c r="A35" s="81">
        <v>30</v>
      </c>
      <c r="B35" s="82" t="s">
        <v>157</v>
      </c>
      <c r="C35" s="82" t="s">
        <v>157</v>
      </c>
      <c r="D35" s="60" t="s">
        <v>117</v>
      </c>
      <c r="E35" s="60" t="s">
        <v>117</v>
      </c>
      <c r="F35" s="60" t="s">
        <v>117</v>
      </c>
      <c r="G35" s="60" t="s">
        <v>117</v>
      </c>
      <c r="H35" s="60" t="s">
        <v>117</v>
      </c>
      <c r="I35" s="86"/>
      <c r="J35" s="60" t="s">
        <v>117</v>
      </c>
      <c r="K35" s="60" t="s">
        <v>117</v>
      </c>
      <c r="L35" s="86"/>
      <c r="M35" s="97"/>
    </row>
    <row r="36" spans="1:13" ht="17.100000000000001" customHeight="1">
      <c r="A36" s="81">
        <v>31</v>
      </c>
      <c r="B36" s="82" t="s">
        <v>158</v>
      </c>
      <c r="C36" s="82" t="s">
        <v>158</v>
      </c>
      <c r="D36" s="60" t="s">
        <v>117</v>
      </c>
      <c r="E36" s="60" t="s">
        <v>117</v>
      </c>
      <c r="F36" s="60" t="s">
        <v>117</v>
      </c>
      <c r="G36" s="60" t="s">
        <v>117</v>
      </c>
      <c r="H36" s="60" t="s">
        <v>117</v>
      </c>
      <c r="I36" s="86"/>
      <c r="J36" s="60" t="s">
        <v>117</v>
      </c>
      <c r="K36" s="60" t="s">
        <v>117</v>
      </c>
      <c r="L36" s="86"/>
      <c r="M36" s="97"/>
    </row>
    <row r="37" spans="1:13">
      <c r="A37" s="81">
        <f t="shared" ref="A37:A55" si="1">A36+1</f>
        <v>32</v>
      </c>
      <c r="B37" s="82" t="s">
        <v>160</v>
      </c>
      <c r="C37" s="82" t="s">
        <v>160</v>
      </c>
      <c r="D37" s="60" t="s">
        <v>117</v>
      </c>
      <c r="E37" s="60" t="s">
        <v>117</v>
      </c>
      <c r="F37" s="60" t="s">
        <v>117</v>
      </c>
      <c r="G37" s="60" t="s">
        <v>117</v>
      </c>
      <c r="H37" s="60" t="s">
        <v>117</v>
      </c>
      <c r="I37" s="86"/>
      <c r="J37" s="60" t="s">
        <v>117</v>
      </c>
      <c r="K37" s="60" t="s">
        <v>117</v>
      </c>
      <c r="L37" s="86"/>
      <c r="M37" s="97"/>
    </row>
    <row r="38" spans="1:13" ht="15.95" customHeight="1">
      <c r="A38" s="81">
        <f t="shared" si="1"/>
        <v>33</v>
      </c>
      <c r="B38" s="82" t="s">
        <v>162</v>
      </c>
      <c r="C38" s="82" t="s">
        <v>162</v>
      </c>
      <c r="D38" s="60" t="s">
        <v>117</v>
      </c>
      <c r="E38" s="60" t="s">
        <v>117</v>
      </c>
      <c r="F38" s="60" t="s">
        <v>117</v>
      </c>
      <c r="G38" s="60" t="s">
        <v>117</v>
      </c>
      <c r="H38" s="60" t="s">
        <v>117</v>
      </c>
      <c r="I38" s="86"/>
      <c r="J38" s="60" t="s">
        <v>117</v>
      </c>
      <c r="K38" s="60" t="s">
        <v>117</v>
      </c>
      <c r="L38" s="86"/>
      <c r="M38" s="97"/>
    </row>
    <row r="39" spans="1:13" ht="15.6" customHeight="1">
      <c r="A39" s="81">
        <f t="shared" si="1"/>
        <v>34</v>
      </c>
      <c r="B39" s="82" t="s">
        <v>163</v>
      </c>
      <c r="C39" s="82" t="s">
        <v>163</v>
      </c>
      <c r="D39" s="60" t="s">
        <v>117</v>
      </c>
      <c r="E39" s="60" t="s">
        <v>117</v>
      </c>
      <c r="F39" s="60" t="s">
        <v>117</v>
      </c>
      <c r="G39" s="60" t="s">
        <v>117</v>
      </c>
      <c r="H39" s="60" t="s">
        <v>117</v>
      </c>
      <c r="I39" s="86"/>
      <c r="J39" s="60" t="s">
        <v>117</v>
      </c>
      <c r="K39" s="60" t="s">
        <v>117</v>
      </c>
      <c r="L39" s="86"/>
      <c r="M39" s="97"/>
    </row>
    <row r="40" spans="1:13" ht="30">
      <c r="A40" s="81">
        <f t="shared" si="1"/>
        <v>35</v>
      </c>
      <c r="B40" s="82" t="s">
        <v>164</v>
      </c>
      <c r="C40" s="82" t="s">
        <v>164</v>
      </c>
      <c r="D40" s="60" t="s">
        <v>117</v>
      </c>
      <c r="E40" s="60" t="s">
        <v>117</v>
      </c>
      <c r="F40" s="60" t="s">
        <v>117</v>
      </c>
      <c r="G40" s="60" t="s">
        <v>117</v>
      </c>
      <c r="H40" s="60" t="s">
        <v>117</v>
      </c>
      <c r="I40" s="86"/>
      <c r="J40" s="60" t="s">
        <v>117</v>
      </c>
      <c r="K40" s="60" t="s">
        <v>117</v>
      </c>
      <c r="L40" s="83"/>
      <c r="M40" s="97"/>
    </row>
    <row r="41" spans="1:13">
      <c r="A41" s="81">
        <f t="shared" si="1"/>
        <v>36</v>
      </c>
      <c r="B41" s="82" t="s">
        <v>165</v>
      </c>
      <c r="C41" s="82" t="s">
        <v>165</v>
      </c>
      <c r="D41" s="60" t="s">
        <v>117</v>
      </c>
      <c r="E41" s="60" t="s">
        <v>117</v>
      </c>
      <c r="F41" s="60" t="s">
        <v>117</v>
      </c>
      <c r="G41" s="60" t="s">
        <v>117</v>
      </c>
      <c r="H41" s="60" t="s">
        <v>117</v>
      </c>
      <c r="I41" s="86"/>
      <c r="J41" s="60" t="s">
        <v>117</v>
      </c>
      <c r="K41" s="60" t="s">
        <v>117</v>
      </c>
      <c r="L41" s="83"/>
      <c r="M41" s="97"/>
    </row>
    <row r="42" spans="1:13">
      <c r="A42" s="81">
        <f t="shared" si="1"/>
        <v>37</v>
      </c>
      <c r="B42" s="82" t="s">
        <v>166</v>
      </c>
      <c r="C42" s="82" t="s">
        <v>166</v>
      </c>
      <c r="D42" s="60" t="s">
        <v>117</v>
      </c>
      <c r="E42" s="60" t="s">
        <v>117</v>
      </c>
      <c r="F42" s="60" t="s">
        <v>117</v>
      </c>
      <c r="G42" s="60" t="s">
        <v>117</v>
      </c>
      <c r="H42" s="60" t="s">
        <v>117</v>
      </c>
      <c r="I42" s="86"/>
      <c r="J42" s="60" t="s">
        <v>117</v>
      </c>
      <c r="K42" s="60" t="s">
        <v>117</v>
      </c>
      <c r="L42" s="83"/>
      <c r="M42" s="97"/>
    </row>
    <row r="43" spans="1:13">
      <c r="A43" s="81">
        <f t="shared" si="1"/>
        <v>38</v>
      </c>
      <c r="B43" s="82" t="s">
        <v>167</v>
      </c>
      <c r="C43" s="82" t="s">
        <v>167</v>
      </c>
      <c r="D43" s="60" t="s">
        <v>117</v>
      </c>
      <c r="E43" s="60" t="s">
        <v>117</v>
      </c>
      <c r="F43" s="60" t="s">
        <v>117</v>
      </c>
      <c r="G43" s="60" t="s">
        <v>117</v>
      </c>
      <c r="H43" s="60" t="s">
        <v>117</v>
      </c>
      <c r="I43" s="86"/>
      <c r="J43" s="60" t="s">
        <v>117</v>
      </c>
      <c r="K43" s="60" t="s">
        <v>117</v>
      </c>
      <c r="L43" s="83"/>
      <c r="M43" s="97"/>
    </row>
    <row r="44" spans="1:13" ht="30">
      <c r="A44" s="81">
        <f t="shared" si="1"/>
        <v>39</v>
      </c>
      <c r="B44" s="82" t="s">
        <v>168</v>
      </c>
      <c r="C44" s="82" t="s">
        <v>168</v>
      </c>
      <c r="D44" s="60" t="s">
        <v>117</v>
      </c>
      <c r="E44" s="60" t="s">
        <v>117</v>
      </c>
      <c r="F44" s="60" t="s">
        <v>117</v>
      </c>
      <c r="G44" s="60" t="s">
        <v>117</v>
      </c>
      <c r="H44" s="60" t="s">
        <v>117</v>
      </c>
      <c r="I44" s="86"/>
      <c r="J44" s="60" t="s">
        <v>117</v>
      </c>
      <c r="K44" s="60" t="s">
        <v>117</v>
      </c>
      <c r="L44" s="83"/>
      <c r="M44" s="97"/>
    </row>
    <row r="45" spans="1:13" ht="30">
      <c r="A45" s="81">
        <f t="shared" si="1"/>
        <v>40</v>
      </c>
      <c r="B45" s="82" t="s">
        <v>169</v>
      </c>
      <c r="C45" s="82" t="s">
        <v>169</v>
      </c>
      <c r="D45" s="60" t="s">
        <v>117</v>
      </c>
      <c r="E45" s="60" t="s">
        <v>117</v>
      </c>
      <c r="F45" s="60" t="s">
        <v>117</v>
      </c>
      <c r="G45" s="60" t="s">
        <v>117</v>
      </c>
      <c r="H45" s="60" t="s">
        <v>117</v>
      </c>
      <c r="I45" s="86"/>
      <c r="J45" s="60" t="s">
        <v>117</v>
      </c>
      <c r="K45" s="60" t="s">
        <v>117</v>
      </c>
      <c r="L45" s="83"/>
      <c r="M45" s="97"/>
    </row>
    <row r="46" spans="1:13">
      <c r="A46" s="81">
        <f t="shared" si="1"/>
        <v>41</v>
      </c>
      <c r="B46" s="82" t="s">
        <v>170</v>
      </c>
      <c r="C46" s="82" t="s">
        <v>170</v>
      </c>
      <c r="D46" s="60" t="s">
        <v>117</v>
      </c>
      <c r="E46" s="60" t="s">
        <v>117</v>
      </c>
      <c r="F46" s="60" t="s">
        <v>117</v>
      </c>
      <c r="G46" s="60" t="s">
        <v>117</v>
      </c>
      <c r="H46" s="60" t="s">
        <v>117</v>
      </c>
      <c r="I46" s="86"/>
      <c r="J46" s="60" t="s">
        <v>117</v>
      </c>
      <c r="K46" s="60" t="s">
        <v>117</v>
      </c>
      <c r="L46" s="83"/>
      <c r="M46" s="97"/>
    </row>
    <row r="47" spans="1:13">
      <c r="A47" s="81">
        <f t="shared" si="1"/>
        <v>42</v>
      </c>
      <c r="B47" s="82" t="s">
        <v>171</v>
      </c>
      <c r="C47" s="82" t="s">
        <v>171</v>
      </c>
      <c r="D47" s="60" t="s">
        <v>117</v>
      </c>
      <c r="E47" s="60" t="s">
        <v>117</v>
      </c>
      <c r="F47" s="60" t="s">
        <v>117</v>
      </c>
      <c r="G47" s="60" t="s">
        <v>117</v>
      </c>
      <c r="H47" s="60" t="s">
        <v>117</v>
      </c>
      <c r="I47" s="86"/>
      <c r="J47" s="60" t="s">
        <v>117</v>
      </c>
      <c r="K47" s="60" t="s">
        <v>117</v>
      </c>
      <c r="L47" s="83"/>
      <c r="M47" s="97"/>
    </row>
    <row r="48" spans="1:13">
      <c r="A48" s="81">
        <f t="shared" si="1"/>
        <v>43</v>
      </c>
      <c r="B48" s="82" t="s">
        <v>173</v>
      </c>
      <c r="C48" s="82" t="s">
        <v>173</v>
      </c>
      <c r="D48" s="60" t="s">
        <v>117</v>
      </c>
      <c r="E48" s="60" t="s">
        <v>117</v>
      </c>
      <c r="F48" s="60" t="s">
        <v>117</v>
      </c>
      <c r="G48" s="60" t="s">
        <v>117</v>
      </c>
      <c r="H48" s="60" t="s">
        <v>117</v>
      </c>
      <c r="I48" s="86"/>
      <c r="J48" s="60" t="s">
        <v>117</v>
      </c>
      <c r="K48" s="60" t="s">
        <v>117</v>
      </c>
      <c r="L48" s="86"/>
      <c r="M48" s="97"/>
    </row>
    <row r="49" spans="1:13">
      <c r="A49" s="81">
        <f t="shared" si="1"/>
        <v>44</v>
      </c>
      <c r="B49" s="82" t="s">
        <v>174</v>
      </c>
      <c r="C49" s="82" t="s">
        <v>174</v>
      </c>
      <c r="D49" s="60" t="s">
        <v>117</v>
      </c>
      <c r="E49" s="60" t="s">
        <v>117</v>
      </c>
      <c r="F49" s="60" t="s">
        <v>117</v>
      </c>
      <c r="G49" s="60" t="s">
        <v>117</v>
      </c>
      <c r="H49" s="60" t="s">
        <v>117</v>
      </c>
      <c r="I49" s="86"/>
      <c r="J49" s="60" t="s">
        <v>117</v>
      </c>
      <c r="K49" s="60" t="s">
        <v>117</v>
      </c>
      <c r="L49" s="86"/>
      <c r="M49" s="97"/>
    </row>
    <row r="50" spans="1:13">
      <c r="A50" s="81">
        <f t="shared" si="1"/>
        <v>45</v>
      </c>
      <c r="B50" s="82" t="s">
        <v>177</v>
      </c>
      <c r="C50" s="82" t="s">
        <v>177</v>
      </c>
      <c r="D50" s="60" t="s">
        <v>117</v>
      </c>
      <c r="E50" s="60" t="s">
        <v>117</v>
      </c>
      <c r="F50" s="60" t="s">
        <v>117</v>
      </c>
      <c r="G50" s="60" t="s">
        <v>117</v>
      </c>
      <c r="H50" s="60" t="s">
        <v>117</v>
      </c>
      <c r="I50" s="83"/>
      <c r="J50" s="60" t="s">
        <v>117</v>
      </c>
      <c r="K50" s="60" t="s">
        <v>117</v>
      </c>
      <c r="L50" s="83"/>
      <c r="M50" s="85"/>
    </row>
    <row r="51" spans="1:13">
      <c r="A51" s="81">
        <f t="shared" si="1"/>
        <v>46</v>
      </c>
      <c r="B51" s="82" t="s">
        <v>179</v>
      </c>
      <c r="C51" s="82" t="s">
        <v>179</v>
      </c>
      <c r="D51" s="60" t="s">
        <v>117</v>
      </c>
      <c r="E51" s="60" t="s">
        <v>117</v>
      </c>
      <c r="F51" s="60" t="s">
        <v>117</v>
      </c>
      <c r="G51" s="60" t="s">
        <v>117</v>
      </c>
      <c r="H51" s="60" t="s">
        <v>117</v>
      </c>
      <c r="I51" s="83"/>
      <c r="J51" s="60" t="s">
        <v>117</v>
      </c>
      <c r="K51" s="60" t="s">
        <v>117</v>
      </c>
      <c r="L51" s="83"/>
      <c r="M51" s="85"/>
    </row>
    <row r="52" spans="1:13">
      <c r="A52" s="81">
        <f t="shared" si="1"/>
        <v>47</v>
      </c>
      <c r="B52" s="82" t="s">
        <v>181</v>
      </c>
      <c r="C52" s="82" t="s">
        <v>181</v>
      </c>
      <c r="D52" s="60" t="s">
        <v>117</v>
      </c>
      <c r="E52" s="60" t="s">
        <v>117</v>
      </c>
      <c r="F52" s="60" t="s">
        <v>117</v>
      </c>
      <c r="G52" s="60" t="s">
        <v>117</v>
      </c>
      <c r="H52" s="60" t="s">
        <v>117</v>
      </c>
      <c r="I52" s="86"/>
      <c r="J52" s="60" t="s">
        <v>117</v>
      </c>
      <c r="K52" s="60" t="s">
        <v>117</v>
      </c>
      <c r="L52" s="86"/>
      <c r="M52" s="97"/>
    </row>
    <row r="53" spans="1:13" ht="30">
      <c r="A53" s="81">
        <f t="shared" si="1"/>
        <v>48</v>
      </c>
      <c r="B53" s="82" t="s">
        <v>182</v>
      </c>
      <c r="C53" s="82" t="s">
        <v>182</v>
      </c>
      <c r="D53" s="60" t="s">
        <v>117</v>
      </c>
      <c r="E53" s="60" t="s">
        <v>117</v>
      </c>
      <c r="F53" s="60" t="s">
        <v>117</v>
      </c>
      <c r="G53" s="60" t="s">
        <v>117</v>
      </c>
      <c r="H53" s="60" t="s">
        <v>117</v>
      </c>
      <c r="I53" s="86"/>
      <c r="J53" s="60" t="s">
        <v>117</v>
      </c>
      <c r="K53" s="60" t="s">
        <v>117</v>
      </c>
      <c r="L53" s="86"/>
      <c r="M53" s="97"/>
    </row>
    <row r="54" spans="1:13" ht="30">
      <c r="A54" s="81">
        <f t="shared" si="1"/>
        <v>49</v>
      </c>
      <c r="B54" s="82" t="s">
        <v>225</v>
      </c>
      <c r="C54" s="82" t="s">
        <v>225</v>
      </c>
      <c r="D54" s="60" t="s">
        <v>117</v>
      </c>
      <c r="E54" s="60" t="s">
        <v>117</v>
      </c>
      <c r="F54" s="60" t="s">
        <v>117</v>
      </c>
      <c r="G54" s="60" t="s">
        <v>117</v>
      </c>
      <c r="H54" s="60" t="s">
        <v>117</v>
      </c>
      <c r="I54" s="86"/>
      <c r="J54" s="60" t="s">
        <v>117</v>
      </c>
      <c r="K54" s="60" t="s">
        <v>117</v>
      </c>
      <c r="L54" s="86"/>
      <c r="M54" s="97"/>
    </row>
    <row r="55" spans="1:13">
      <c r="A55" s="81">
        <f t="shared" si="1"/>
        <v>50</v>
      </c>
      <c r="B55" s="82" t="s">
        <v>187</v>
      </c>
      <c r="C55" s="82" t="s">
        <v>187</v>
      </c>
      <c r="D55" s="60" t="s">
        <v>117</v>
      </c>
      <c r="E55" s="60" t="s">
        <v>117</v>
      </c>
      <c r="F55" s="60" t="s">
        <v>117</v>
      </c>
      <c r="G55" s="60" t="s">
        <v>117</v>
      </c>
      <c r="H55" s="60" t="s">
        <v>117</v>
      </c>
      <c r="I55" s="86"/>
      <c r="J55" s="60" t="s">
        <v>117</v>
      </c>
      <c r="K55" s="60" t="s">
        <v>117</v>
      </c>
      <c r="L55" s="86"/>
      <c r="M55" s="97"/>
    </row>
    <row r="56" spans="1:13">
      <c r="A56" s="81">
        <v>51</v>
      </c>
      <c r="B56" s="82" t="s">
        <v>189</v>
      </c>
      <c r="C56" s="82" t="s">
        <v>189</v>
      </c>
      <c r="D56" s="60" t="s">
        <v>117</v>
      </c>
      <c r="E56" s="60" t="s">
        <v>117</v>
      </c>
      <c r="F56" s="60" t="s">
        <v>117</v>
      </c>
      <c r="G56" s="60" t="s">
        <v>117</v>
      </c>
      <c r="H56" s="60" t="s">
        <v>117</v>
      </c>
      <c r="I56" s="86"/>
      <c r="J56" s="60" t="s">
        <v>117</v>
      </c>
      <c r="K56" s="60" t="s">
        <v>117</v>
      </c>
      <c r="L56" s="86"/>
      <c r="M56" s="97"/>
    </row>
    <row r="57" spans="1:13">
      <c r="A57" s="81">
        <f t="shared" ref="A57:A75" si="2">A56+1</f>
        <v>52</v>
      </c>
      <c r="B57" s="82" t="s">
        <v>190</v>
      </c>
      <c r="C57" s="82" t="s">
        <v>190</v>
      </c>
      <c r="D57" s="60" t="s">
        <v>117</v>
      </c>
      <c r="E57" s="60" t="s">
        <v>117</v>
      </c>
      <c r="F57" s="60" t="s">
        <v>117</v>
      </c>
      <c r="G57" s="60" t="s">
        <v>117</v>
      </c>
      <c r="H57" s="60" t="s">
        <v>117</v>
      </c>
      <c r="I57" s="86"/>
      <c r="J57" s="60" t="s">
        <v>117</v>
      </c>
      <c r="K57" s="60" t="s">
        <v>117</v>
      </c>
      <c r="L57" s="86"/>
      <c r="M57" s="97"/>
    </row>
    <row r="58" spans="1:13">
      <c r="A58" s="81">
        <f t="shared" si="2"/>
        <v>53</v>
      </c>
      <c r="B58" s="82" t="s">
        <v>192</v>
      </c>
      <c r="C58" s="82" t="s">
        <v>192</v>
      </c>
      <c r="D58" s="60" t="s">
        <v>117</v>
      </c>
      <c r="E58" s="60" t="s">
        <v>117</v>
      </c>
      <c r="F58" s="60" t="s">
        <v>117</v>
      </c>
      <c r="G58" s="60" t="s">
        <v>117</v>
      </c>
      <c r="H58" s="60" t="s">
        <v>117</v>
      </c>
      <c r="I58" s="86"/>
      <c r="J58" s="60" t="s">
        <v>117</v>
      </c>
      <c r="K58" s="60" t="s">
        <v>117</v>
      </c>
      <c r="L58" s="86"/>
      <c r="M58" s="97"/>
    </row>
    <row r="59" spans="1:13">
      <c r="A59" s="81">
        <f t="shared" si="2"/>
        <v>54</v>
      </c>
      <c r="B59" s="82" t="s">
        <v>193</v>
      </c>
      <c r="C59" s="82" t="s">
        <v>193</v>
      </c>
      <c r="D59" s="60" t="s">
        <v>117</v>
      </c>
      <c r="E59" s="60" t="s">
        <v>117</v>
      </c>
      <c r="F59" s="60" t="s">
        <v>117</v>
      </c>
      <c r="G59" s="60" t="s">
        <v>117</v>
      </c>
      <c r="H59" s="60" t="s">
        <v>117</v>
      </c>
      <c r="I59" s="86"/>
      <c r="J59" s="60" t="s">
        <v>117</v>
      </c>
      <c r="K59" s="60" t="s">
        <v>117</v>
      </c>
      <c r="L59" s="86"/>
      <c r="M59" s="97"/>
    </row>
    <row r="60" spans="1:13" ht="30">
      <c r="A60" s="81">
        <f t="shared" si="2"/>
        <v>55</v>
      </c>
      <c r="B60" s="82" t="s">
        <v>194</v>
      </c>
      <c r="C60" s="82" t="s">
        <v>194</v>
      </c>
      <c r="D60" s="60" t="s">
        <v>117</v>
      </c>
      <c r="E60" s="60" t="s">
        <v>117</v>
      </c>
      <c r="F60" s="60" t="s">
        <v>117</v>
      </c>
      <c r="G60" s="60" t="s">
        <v>117</v>
      </c>
      <c r="H60" s="60" t="s">
        <v>117</v>
      </c>
      <c r="I60" s="86"/>
      <c r="J60" s="60" t="s">
        <v>117</v>
      </c>
      <c r="K60" s="60" t="s">
        <v>117</v>
      </c>
      <c r="L60" s="86"/>
      <c r="M60" s="97"/>
    </row>
    <row r="61" spans="1:13">
      <c r="A61" s="81">
        <f t="shared" si="2"/>
        <v>56</v>
      </c>
      <c r="B61" s="82" t="s">
        <v>195</v>
      </c>
      <c r="C61" s="82" t="s">
        <v>195</v>
      </c>
      <c r="D61" s="60" t="s">
        <v>117</v>
      </c>
      <c r="E61" s="60" t="s">
        <v>117</v>
      </c>
      <c r="F61" s="60" t="s">
        <v>117</v>
      </c>
      <c r="G61" s="60" t="s">
        <v>117</v>
      </c>
      <c r="H61" s="60" t="s">
        <v>117</v>
      </c>
      <c r="I61" s="86"/>
      <c r="J61" s="60" t="s">
        <v>117</v>
      </c>
      <c r="K61" s="60" t="s">
        <v>117</v>
      </c>
      <c r="L61" s="83"/>
      <c r="M61" s="97"/>
    </row>
    <row r="62" spans="1:13">
      <c r="A62" s="81">
        <f t="shared" si="2"/>
        <v>57</v>
      </c>
      <c r="B62" s="82" t="s">
        <v>196</v>
      </c>
      <c r="C62" s="82" t="s">
        <v>196</v>
      </c>
      <c r="D62" s="60" t="s">
        <v>117</v>
      </c>
      <c r="E62" s="60" t="s">
        <v>117</v>
      </c>
      <c r="F62" s="60" t="s">
        <v>117</v>
      </c>
      <c r="G62" s="60" t="s">
        <v>117</v>
      </c>
      <c r="H62" s="60" t="s">
        <v>117</v>
      </c>
      <c r="I62" s="86"/>
      <c r="J62" s="60" t="s">
        <v>117</v>
      </c>
      <c r="K62" s="60" t="s">
        <v>117</v>
      </c>
      <c r="L62" s="86"/>
      <c r="M62" s="97"/>
    </row>
    <row r="63" spans="1:13">
      <c r="A63" s="81">
        <f t="shared" si="2"/>
        <v>58</v>
      </c>
      <c r="B63" s="82" t="s">
        <v>198</v>
      </c>
      <c r="C63" s="82" t="s">
        <v>198</v>
      </c>
      <c r="D63" s="60" t="s">
        <v>117</v>
      </c>
      <c r="E63" s="60" t="s">
        <v>117</v>
      </c>
      <c r="F63" s="60" t="s">
        <v>117</v>
      </c>
      <c r="G63" s="60" t="s">
        <v>117</v>
      </c>
      <c r="H63" s="60" t="s">
        <v>117</v>
      </c>
      <c r="I63" s="86"/>
      <c r="J63" s="60" t="s">
        <v>117</v>
      </c>
      <c r="K63" s="60" t="s">
        <v>117</v>
      </c>
      <c r="L63" s="86"/>
      <c r="M63" s="97"/>
    </row>
    <row r="64" spans="1:13">
      <c r="A64" s="81">
        <f t="shared" si="2"/>
        <v>59</v>
      </c>
      <c r="B64" s="82" t="s">
        <v>199</v>
      </c>
      <c r="C64" s="82" t="s">
        <v>199</v>
      </c>
      <c r="D64" s="60" t="s">
        <v>117</v>
      </c>
      <c r="E64" s="60" t="s">
        <v>117</v>
      </c>
      <c r="F64" s="60" t="s">
        <v>117</v>
      </c>
      <c r="G64" s="60" t="s">
        <v>117</v>
      </c>
      <c r="H64" s="60" t="s">
        <v>117</v>
      </c>
      <c r="I64" s="86"/>
      <c r="J64" s="60" t="s">
        <v>117</v>
      </c>
      <c r="K64" s="60" t="s">
        <v>117</v>
      </c>
      <c r="L64" s="86"/>
      <c r="M64" s="97"/>
    </row>
    <row r="65" spans="1:13">
      <c r="A65" s="81">
        <f t="shared" si="2"/>
        <v>60</v>
      </c>
      <c r="B65" s="82" t="s">
        <v>200</v>
      </c>
      <c r="C65" s="82" t="s">
        <v>200</v>
      </c>
      <c r="D65" s="60" t="s">
        <v>117</v>
      </c>
      <c r="E65" s="60" t="s">
        <v>117</v>
      </c>
      <c r="F65" s="60" t="s">
        <v>117</v>
      </c>
      <c r="G65" s="60" t="s">
        <v>117</v>
      </c>
      <c r="H65" s="60" t="s">
        <v>117</v>
      </c>
      <c r="I65" s="86"/>
      <c r="J65" s="60" t="s">
        <v>117</v>
      </c>
      <c r="K65" s="60" t="s">
        <v>117</v>
      </c>
      <c r="L65" s="86"/>
      <c r="M65" s="97"/>
    </row>
    <row r="66" spans="1:13">
      <c r="A66" s="81">
        <f t="shared" si="2"/>
        <v>61</v>
      </c>
      <c r="B66" s="82" t="s">
        <v>201</v>
      </c>
      <c r="C66" s="82" t="s">
        <v>201</v>
      </c>
      <c r="D66" s="74" t="s">
        <v>117</v>
      </c>
      <c r="E66" s="74" t="s">
        <v>117</v>
      </c>
      <c r="F66" s="74" t="s">
        <v>117</v>
      </c>
      <c r="G66" s="74" t="s">
        <v>117</v>
      </c>
      <c r="H66" s="74" t="s">
        <v>117</v>
      </c>
      <c r="I66" s="86"/>
      <c r="J66" s="74" t="s">
        <v>117</v>
      </c>
      <c r="K66" s="74" t="s">
        <v>117</v>
      </c>
      <c r="L66" s="86"/>
      <c r="M66" s="97"/>
    </row>
    <row r="67" spans="1:13">
      <c r="A67" s="81">
        <f t="shared" si="2"/>
        <v>62</v>
      </c>
      <c r="B67" s="82" t="s">
        <v>202</v>
      </c>
      <c r="C67" s="82" t="s">
        <v>202</v>
      </c>
      <c r="D67" s="60" t="s">
        <v>117</v>
      </c>
      <c r="E67" s="60" t="s">
        <v>117</v>
      </c>
      <c r="F67" s="60" t="s">
        <v>117</v>
      </c>
      <c r="G67" s="60" t="s">
        <v>117</v>
      </c>
      <c r="H67" s="60" t="s">
        <v>117</v>
      </c>
      <c r="I67" s="86"/>
      <c r="J67" s="60" t="s">
        <v>117</v>
      </c>
      <c r="K67" s="60" t="s">
        <v>117</v>
      </c>
      <c r="L67" s="86"/>
      <c r="M67" s="97"/>
    </row>
    <row r="68" spans="1:13">
      <c r="A68" s="81">
        <f t="shared" si="2"/>
        <v>63</v>
      </c>
      <c r="B68" s="82" t="s">
        <v>203</v>
      </c>
      <c r="C68" s="82" t="s">
        <v>203</v>
      </c>
      <c r="D68" s="60" t="s">
        <v>117</v>
      </c>
      <c r="E68" s="60" t="s">
        <v>117</v>
      </c>
      <c r="F68" s="60" t="s">
        <v>117</v>
      </c>
      <c r="G68" s="60" t="s">
        <v>117</v>
      </c>
      <c r="H68" s="60" t="s">
        <v>117</v>
      </c>
      <c r="I68" s="86"/>
      <c r="J68" s="60" t="s">
        <v>117</v>
      </c>
      <c r="K68" s="60" t="s">
        <v>117</v>
      </c>
      <c r="L68" s="86"/>
      <c r="M68" s="97"/>
    </row>
    <row r="69" spans="1:13" ht="30">
      <c r="A69" s="81">
        <f t="shared" si="2"/>
        <v>64</v>
      </c>
      <c r="B69" s="82" t="s">
        <v>204</v>
      </c>
      <c r="C69" s="82" t="s">
        <v>204</v>
      </c>
      <c r="D69" s="60" t="s">
        <v>117</v>
      </c>
      <c r="E69" s="60" t="s">
        <v>117</v>
      </c>
      <c r="F69" s="60" t="s">
        <v>117</v>
      </c>
      <c r="G69" s="60" t="s">
        <v>117</v>
      </c>
      <c r="H69" s="60" t="s">
        <v>117</v>
      </c>
      <c r="I69" s="86"/>
      <c r="J69" s="60" t="s">
        <v>117</v>
      </c>
      <c r="K69" s="60" t="s">
        <v>117</v>
      </c>
      <c r="L69" s="86"/>
      <c r="M69" s="97"/>
    </row>
    <row r="70" spans="1:13">
      <c r="A70" s="81">
        <f t="shared" si="2"/>
        <v>65</v>
      </c>
      <c r="B70" s="82" t="s">
        <v>206</v>
      </c>
      <c r="C70" s="82" t="s">
        <v>206</v>
      </c>
      <c r="D70" s="60" t="s">
        <v>117</v>
      </c>
      <c r="E70" s="60" t="s">
        <v>117</v>
      </c>
      <c r="F70" s="60" t="s">
        <v>117</v>
      </c>
      <c r="G70" s="60" t="s">
        <v>117</v>
      </c>
      <c r="H70" s="60" t="s">
        <v>117</v>
      </c>
      <c r="I70" s="86"/>
      <c r="J70" s="60" t="s">
        <v>117</v>
      </c>
      <c r="K70" s="60" t="s">
        <v>117</v>
      </c>
      <c r="L70" s="83"/>
      <c r="M70" s="97"/>
    </row>
    <row r="71" spans="1:13" ht="30">
      <c r="A71" s="81">
        <f t="shared" si="2"/>
        <v>66</v>
      </c>
      <c r="B71" s="82" t="s">
        <v>208</v>
      </c>
      <c r="C71" s="82" t="s">
        <v>208</v>
      </c>
      <c r="D71" s="60" t="s">
        <v>117</v>
      </c>
      <c r="E71" s="60" t="s">
        <v>117</v>
      </c>
      <c r="F71" s="60" t="s">
        <v>117</v>
      </c>
      <c r="G71" s="60" t="s">
        <v>117</v>
      </c>
      <c r="H71" s="60" t="s">
        <v>117</v>
      </c>
      <c r="I71" s="86"/>
      <c r="J71" s="60" t="s">
        <v>117</v>
      </c>
      <c r="K71" s="60" t="s">
        <v>117</v>
      </c>
      <c r="L71" s="83"/>
      <c r="M71" s="97"/>
    </row>
    <row r="72" spans="1:13">
      <c r="A72" s="81">
        <f t="shared" si="2"/>
        <v>67</v>
      </c>
      <c r="B72" s="82" t="s">
        <v>211</v>
      </c>
      <c r="C72" s="82" t="s">
        <v>211</v>
      </c>
      <c r="D72" s="60" t="s">
        <v>117</v>
      </c>
      <c r="E72" s="60" t="s">
        <v>117</v>
      </c>
      <c r="F72" s="60" t="s">
        <v>117</v>
      </c>
      <c r="G72" s="60" t="s">
        <v>117</v>
      </c>
      <c r="H72" s="60" t="s">
        <v>117</v>
      </c>
      <c r="I72" s="86"/>
      <c r="J72" s="60" t="s">
        <v>117</v>
      </c>
      <c r="K72" s="60" t="s">
        <v>117</v>
      </c>
      <c r="L72" s="83"/>
      <c r="M72" s="97"/>
    </row>
    <row r="73" spans="1:13">
      <c r="A73" s="81">
        <f t="shared" si="2"/>
        <v>68</v>
      </c>
      <c r="B73" s="82" t="s">
        <v>212</v>
      </c>
      <c r="C73" s="82" t="s">
        <v>212</v>
      </c>
      <c r="D73" s="60" t="s">
        <v>117</v>
      </c>
      <c r="E73" s="60" t="s">
        <v>117</v>
      </c>
      <c r="F73" s="60" t="s">
        <v>117</v>
      </c>
      <c r="G73" s="60" t="s">
        <v>117</v>
      </c>
      <c r="H73" s="60" t="s">
        <v>117</v>
      </c>
      <c r="I73" s="86"/>
      <c r="J73" s="60" t="s">
        <v>117</v>
      </c>
      <c r="K73" s="60" t="s">
        <v>117</v>
      </c>
      <c r="L73" s="83"/>
      <c r="M73" s="97"/>
    </row>
    <row r="74" spans="1:13">
      <c r="A74" s="81">
        <f t="shared" si="2"/>
        <v>69</v>
      </c>
      <c r="B74" s="82" t="s">
        <v>214</v>
      </c>
      <c r="C74" s="82" t="s">
        <v>214</v>
      </c>
      <c r="D74" s="60" t="s">
        <v>117</v>
      </c>
      <c r="E74" s="60" t="s">
        <v>117</v>
      </c>
      <c r="F74" s="60" t="s">
        <v>117</v>
      </c>
      <c r="G74" s="60" t="s">
        <v>117</v>
      </c>
      <c r="H74" s="60" t="s">
        <v>117</v>
      </c>
      <c r="I74" s="86"/>
      <c r="J74" s="60" t="s">
        <v>117</v>
      </c>
      <c r="K74" s="60" t="s">
        <v>117</v>
      </c>
      <c r="L74" s="83"/>
      <c r="M74" s="97"/>
    </row>
    <row r="75" spans="1:13">
      <c r="A75" s="81">
        <f t="shared" si="2"/>
        <v>70</v>
      </c>
      <c r="B75" s="82" t="s">
        <v>226</v>
      </c>
      <c r="C75" s="82" t="s">
        <v>226</v>
      </c>
      <c r="D75" s="60" t="s">
        <v>117</v>
      </c>
      <c r="E75" s="60" t="s">
        <v>117</v>
      </c>
      <c r="F75" s="60" t="s">
        <v>117</v>
      </c>
      <c r="G75" s="60" t="s">
        <v>117</v>
      </c>
      <c r="H75" s="60" t="s">
        <v>117</v>
      </c>
      <c r="I75" s="86"/>
      <c r="J75" s="60" t="s">
        <v>117</v>
      </c>
      <c r="K75" s="60" t="s">
        <v>117</v>
      </c>
      <c r="L75" s="83"/>
      <c r="M75" s="97"/>
    </row>
    <row r="76" spans="1:13">
      <c r="A76" s="106"/>
      <c r="B76" s="75"/>
      <c r="C76" s="75"/>
      <c r="D76" s="98"/>
      <c r="E76" s="78"/>
      <c r="F76" s="78"/>
      <c r="G76" s="78"/>
      <c r="H76" s="78"/>
      <c r="I76" s="78"/>
      <c r="J76" s="78"/>
      <c r="K76" s="78"/>
      <c r="L76" s="98"/>
      <c r="M76" s="77"/>
    </row>
  </sheetData>
  <mergeCells count="1">
    <mergeCell ref="A3:H3"/>
  </mergeCells>
  <phoneticPr fontId="12"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Claire Davies</cp:lastModifiedBy>
  <cp:revision/>
  <dcterms:created xsi:type="dcterms:W3CDTF">2015-08-01T08:18:02Z</dcterms:created>
  <dcterms:modified xsi:type="dcterms:W3CDTF">2018-12-04T21:59:49Z</dcterms:modified>
  <cp:category/>
  <cp:contentStatus/>
</cp:coreProperties>
</file>