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Rabya\Downloads\GOEN5001-Management, Innovation and Sustainability\"/>
    </mc:Choice>
  </mc:AlternateContent>
  <xr:revisionPtr revIDLastSave="0" documentId="13_ncr:1_{351FE5BD-2C16-4983-B6DD-67B07296B8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 a="1"/>
  <c r="D6" i="1" s="1"/>
  <c r="D5" i="1" a="1"/>
  <c r="D5" i="1" s="1"/>
  <c r="D4" i="1" a="1"/>
  <c r="D4" i="1" s="1"/>
  <c r="D17" i="1" l="1"/>
  <c r="D1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<sst xmlns="http://schemas.openxmlformats.org/spreadsheetml/2006/main" count="10" uniqueCount="10">
  <si>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Student Name</t>
  </si>
  <si>
    <t>O / All % (1.0)</t>
  </si>
  <si>
    <t>Ave</t>
  </si>
  <si>
    <t>SD</t>
  </si>
  <si>
    <t>Course work 100%
Weighting 50%</t>
  </si>
  <si>
    <t>Exam 100%
Weighting 50%</t>
  </si>
  <si>
    <t>Module Title Management. Leadership and Sustainability</t>
  </si>
  <si>
    <t>James Ivey</t>
  </si>
  <si>
    <t>Matthew Neale</t>
  </si>
  <si>
    <t>Logan Roberts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</si>
</sst>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2" borderId="1" xfId="0" applyFont="1" applyFill="1" applyBorder="1"/>
    <xf numFmtId="0" fontId="2" fillId="3" borderId="1" xfId="0" applyFont="1" applyFill="1" applyBorder="1" applyAlignment="1">
      <alignment vertical="center"/>
    </xf>
    <xf numFmtId="164" fontId="1" fillId="3" borderId="1" xfId="0" applyNumberFormat="1" applyFont="1" applyFill="1" applyBorder="1"/>
    <xf numFmtId="165" fontId="1" fillId="3" borderId="1" xfId="0" applyNumberFormat="1" applyFont="1" applyFill="1" applyBorder="1"/>
    <xf numFmtId="0" fontId="2" fillId="2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164" fontId="1" fillId="2" borderId="1" xfId="0" applyNumberFormat="1" applyFont="1" applyFill="1" applyBorder="1"/>
    <xf numFmtId="165" fontId="1" fillId="2" borderId="1" xfId="0" applyNumberFormat="1" applyFont="1" applyFill="1" applyBorder="1"/>
    <xf numFmtId="164" fontId="1" fillId="2" borderId="0" xfId="0" applyNumberFormat="1" applyFont="1" applyFill="1"/>
    <xf numFmtId="165" fontId="1" fillId="2" borderId="0" xfId="0" applyNumberFormat="1" applyFont="1" applyFill="1"/>
    <xf numFmtId="0" fontId="1" fillId="2" borderId="1" xfId="0" applyFont="1" applyFill="1" applyBorder="1" applyAlignment="1">
      <alignment wrapText="1"/>
    </xf>
    <xf numFmtId="0" fontId="3" fillId="5" borderId="1" xfId="0" applyFont="1" applyFill="1" applyBorder="1"/>
    <xf numFmtId="1" fontId="3" fillId="5" borderId="1" xfId="0" applyNumberFormat="1" applyFont="1" applyFill="1" applyBorder="1" applyAlignment="1">
      <alignment horizontal="right"/>
    </xf>
    <xf numFmtId="2" fontId="3" fillId="5" borderId="1" xfId="0" applyNumberFormat="1" applyFont="1" applyFill="1" applyBorder="1"/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17"/>
  <sheetViews>
    <sheetView tabSelected="1" topLeftCell="A3" workbookViewId="0">
      <selection activeCell="H11" sqref="H11"/>
    </sheetView>
  </sheetViews>
  <sheetFormatPr defaultRowHeight="15" x14ac:dyDescent="0.25"/>
  <cols>
    <col min="1" max="1" width="30.140625" bestFit="1" customWidth="1"/>
    <col min="2" max="2" width="18.140625" customWidth="1"/>
    <col min="3" max="3" width="17.5703125" customWidth="1"/>
    <col min="4" max="4" width="16.5703125" customWidth="1"/>
  </cols>
  <sheetData>
    <row r="2" spans="1:4" x14ac:dyDescent="0.25">
      <c r="A2" s="1" t="s">
        <v>6</v>
      </c>
      <c r="B2" s="2"/>
      <c r="C2" s="2"/>
      <c r="D2" s="2"/>
    </row>
    <row r="3" spans="1:4" ht="30" x14ac:dyDescent="0.25">
      <c r="A3" s="3" t="s">
        <v>0</v>
      </c>
      <c r="B3" s="13" t="s">
        <v>4</v>
      </c>
      <c r="C3" s="13" t="s">
        <v>5</v>
      </c>
      <c r="D3" s="3" t="s">
        <v>1</v>
      </c>
    </row>
    <row r="4" spans="1:4" x14ac:dyDescent="0.25">
      <c r="A4" s="4" t="s">
        <v>7</v>
      </c>
      <c r="B4" s="5">
        <v>65</v>
      </c>
      <c r="C4" s="6">
        <v>43</v>
      </c>
      <c r="D4" s="6" cm="1">
        <f t="array" ref="D4">SUM(B4:C4/2)</f>
        <v>54</v>
      </c>
    </row>
    <row r="5" spans="1:4" x14ac:dyDescent="0.25">
      <c r="A5" s="7" t="s">
        <v>8</v>
      </c>
      <c r="B5" s="5">
        <v>68</v>
      </c>
      <c r="C5" s="6">
        <v>68</v>
      </c>
      <c r="D5" s="6" cm="1">
        <f t="array" ref="D5">SUM(B5:C5/2)</f>
        <v>68</v>
      </c>
    </row>
    <row r="6" spans="1:4" x14ac:dyDescent="0.25">
      <c r="A6" s="4" t="s">
        <v>9</v>
      </c>
      <c r="B6" s="5">
        <v>62</v>
      </c>
      <c r="C6" s="6">
        <v>55</v>
      </c>
      <c r="D6" s="6" cm="1">
        <f t="array" ref="D6">SUM(B6:C6/2)</f>
        <v>58.5</v>
      </c>
    </row>
    <row r="7" spans="1:4" x14ac:dyDescent="0.25">
      <c r="A7" s="7"/>
      <c r="B7" s="5"/>
      <c r="C7" s="6"/>
      <c r="D7" s="6"/>
    </row>
    <row r="8" spans="1:4" x14ac:dyDescent="0.25">
      <c r="A8" s="4"/>
      <c r="B8" s="5"/>
      <c r="C8" s="6"/>
      <c r="D8" s="6"/>
    </row>
    <row r="9" spans="1:4" x14ac:dyDescent="0.25">
      <c r="A9" s="7"/>
      <c r="B9" s="5"/>
      <c r="C9" s="6"/>
      <c r="D9" s="6"/>
    </row>
    <row r="10" spans="1:4" x14ac:dyDescent="0.25">
      <c r="A10" s="4"/>
      <c r="B10" s="5"/>
      <c r="C10" s="6"/>
      <c r="D10" s="6"/>
    </row>
    <row r="11" spans="1:4" x14ac:dyDescent="0.25">
      <c r="A11" s="7"/>
      <c r="B11" s="5"/>
      <c r="C11" s="6"/>
      <c r="D11" s="6"/>
    </row>
    <row r="12" spans="1:4" x14ac:dyDescent="0.25">
      <c r="A12" s="8"/>
      <c r="B12" s="5"/>
      <c r="C12" s="6"/>
      <c r="D12" s="6"/>
    </row>
    <row r="13" spans="1:4" x14ac:dyDescent="0.25">
      <c r="A13" s="7"/>
      <c r="B13" s="5"/>
      <c r="C13" s="6"/>
      <c r="D13" s="6"/>
    </row>
    <row r="14" spans="1:4" x14ac:dyDescent="0.25">
      <c r="A14" s="7"/>
      <c r="B14" s="9"/>
      <c r="C14" s="10"/>
      <c r="D14" s="6"/>
    </row>
    <row r="15" spans="1:4" x14ac:dyDescent="0.25">
      <c r="A15" s="1"/>
      <c r="B15" s="11"/>
      <c r="C15" s="12"/>
      <c r="D15" s="12"/>
    </row>
    <row r="16" spans="1:4" ht="23.25" x14ac:dyDescent="0.35">
      <c r="C16" s="14" t="s">
        <v>2</v>
      </c>
      <c r="D16" s="15">
        <f>AVERAGE(D4:D14)</f>
        <v>60.166666666666664</v>
      </c>
    </row>
    <row r="17" spans="3:4" ht="23.25" x14ac:dyDescent="0.35">
      <c r="C17" s="14" t="s">
        <v>3</v>
      </c>
      <c r="D17" s="16">
        <f>STDEVP(D4:D14)</f>
        <v>5.835713800003866</v>
      </c>
    </row>
  </sheetData>
  <conditionalFormatting sqref="A4:A14">
    <cfRule type="expression" dxfId="0" priority="2">
      <formula>(IF((IF(SUBTOTAL(3,#REF!)=0,MIN($B4:$B$22)-1,SUBTOTAL(3,#REF!))/2)-ROUNDDOWN((IF(SUBTOTAL(3,#REF!)=0,MIN($B4:$B$22)-1,SUBTOTAL(3,#REF!))/2),0)=0.5,"Y","N"))="Y"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10F5FC4E65C54584028F199B9B45D5" ma:contentTypeVersion="3" ma:contentTypeDescription="Create a new document." ma:contentTypeScope="" ma:versionID="eb93b8f469d1ece227f430785ddb6f20">
  <xsd:schema xmlns:xsd="http://www.w3.org/2001/XMLSchema" xmlns:xs="http://www.w3.org/2001/XMLSchema" xmlns:p="http://schemas.microsoft.com/office/2006/metadata/properties" xmlns:ns2="db040305-4dfc-47f5-a120-43193f524db7" targetNamespace="http://schemas.microsoft.com/office/2006/metadata/properties" ma:root="true" ma:fieldsID="58b14212efe05b78c9a7804f9106590b" ns2:_="">
    <xsd:import namespace="db040305-4dfc-47f5-a120-43193f524db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040305-4dfc-47f5-a120-43193f524d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E1AB140-D1FD-4C92-B0DE-AD27EBF616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040305-4dfc-47f5-a120-43193f524d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51479A-204C-4ECA-A61B-DE672916D7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EDD5C6-1118-46CB-A846-B103AB055640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b4b12159-8873-4228-a9ef-c0ab43396be6"/>
    <ds:schemaRef ds:uri="http://schemas.microsoft.com/office/infopath/2007/PartnerControls"/>
    <ds:schemaRef ds:uri="http://purl.org/dc/elements/1.1/"/>
    <ds:schemaRef ds:uri="ba4dc948-0104-4e40-adcc-691b72c975d2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User</dc:creator>
  <cp:keywords/>
  <dc:description/>
  <cp:lastModifiedBy>Ala al-hussany</cp:lastModifiedBy>
  <cp:revision/>
  <dcterms:created xsi:type="dcterms:W3CDTF">2020-06-24T12:45:24Z</dcterms:created>
  <dcterms:modified xsi:type="dcterms:W3CDTF">2025-06-02T22:47:25Z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0x0101000810F5FC4E65C54584028F199B9B45D5</vt:lpwstr>
  </property>
</Properties>
</file>