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1"/>
  <workbookPr codeName="ThisWorkbook" autoCompressPictures="0" defaultThemeVersion="124226"/>
  <mc:AlternateContent xmlns:mc="http://schemas.openxmlformats.org/markup-compatibility/2006">
    <mc:Choice Requires="x15">
      <x15ac:absPath xmlns:x15ac="http://schemas.microsoft.com/office/spreadsheetml/2010/11/ac" url="C:\Johnny Wan\LCLM4006 Enterprise and Entrepreneurship 2025-2026 Term 1\"/>
    </mc:Choice>
  </mc:AlternateContent>
  <xr:revisionPtr revIDLastSave="0" documentId="13_ncr:1_{4DFF7553-7BA9-48C9-9E54-DF7AEF079AA0}" xr6:coauthVersionLast="47" xr6:coauthVersionMax="47" xr10:uidLastSave="{00000000-0000-0000-0000-000000000000}"/>
  <bookViews>
    <workbookView xWindow="-108" yWindow="-108" windowWidth="23256" windowHeight="12456" firstSheet="1" activeTab="1" xr2:uid="{00000000-000D-0000-FFFF-FFFF00000000}"/>
  </bookViews>
  <sheets>
    <sheet name="1 Actual Cash Flows" sheetId="9" state="hidden" r:id="rId1"/>
    <sheet name="Cash Flow" sheetId="8" r:id="rId2"/>
    <sheet name="Months" sheetId="15" state="hidden" r:id="rId3"/>
    <sheet name="STRESS TESTING (internal use)" sheetId="14" state="hidden" r:id="rId4"/>
  </sheets>
  <definedNames>
    <definedName name="_xlnm.Print_Area" localSheetId="0">'1 Actual Cash Flows'!$A$1:$L$56</definedName>
    <definedName name="_xlnm.Print_Area" localSheetId="1">'Cash Flow'!$A$1:$D$35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E43" i="9" l="1"/>
  <c r="K42" i="9"/>
  <c r="K41" i="9"/>
  <c r="K40" i="9"/>
  <c r="K39" i="9"/>
  <c r="K38" i="9"/>
  <c r="K36" i="9"/>
  <c r="K35" i="9"/>
  <c r="K34" i="9"/>
  <c r="K33" i="9"/>
  <c r="K32" i="9"/>
  <c r="K31" i="9"/>
  <c r="K30" i="9"/>
  <c r="K29" i="9"/>
  <c r="K28" i="9"/>
  <c r="K27" i="9"/>
  <c r="K26" i="9"/>
  <c r="K25" i="9"/>
  <c r="K24" i="9"/>
  <c r="J19" i="9"/>
  <c r="I19" i="9"/>
  <c r="H19" i="9"/>
  <c r="G19" i="9"/>
  <c r="F19" i="9"/>
  <c r="E19" i="9"/>
  <c r="P4" i="14" l="1"/>
  <c r="P5" i="14" l="1"/>
  <c r="H5" i="14" l="1"/>
  <c r="K5" i="14"/>
  <c r="G5" i="14"/>
  <c r="M5" i="14"/>
  <c r="E5" i="14"/>
  <c r="L5" i="14"/>
  <c r="I5" i="14"/>
  <c r="O5" i="14"/>
  <c r="J5" i="14"/>
  <c r="N5" i="14"/>
  <c r="F5" i="14"/>
  <c r="L4" i="14"/>
  <c r="H4" i="14"/>
  <c r="O4" i="14"/>
  <c r="K4" i="14"/>
  <c r="G4" i="14"/>
  <c r="F4" i="14"/>
  <c r="N4" i="14"/>
  <c r="J4" i="14"/>
  <c r="M4" i="14"/>
  <c r="I4" i="14"/>
  <c r="E4" i="14"/>
  <c r="I37" i="9" l="1"/>
  <c r="H37" i="9"/>
  <c r="G37" i="9"/>
  <c r="F37" i="9"/>
  <c r="E45" i="9"/>
  <c r="D19" i="9"/>
  <c r="D43" i="9"/>
  <c r="J37" i="9"/>
  <c r="K23" i="9"/>
  <c r="K18" i="9"/>
  <c r="K17" i="9"/>
  <c r="K16" i="9"/>
  <c r="K15" i="9"/>
  <c r="K14" i="9"/>
  <c r="K13" i="9"/>
  <c r="C9" i="8"/>
  <c r="D8" i="14"/>
  <c r="K37" i="9" l="1"/>
  <c r="F43" i="9"/>
  <c r="E6" i="14"/>
  <c r="D45" i="9"/>
  <c r="D49" i="9" s="1"/>
  <c r="K19" i="9"/>
  <c r="F45" i="9"/>
  <c r="C30" i="8" l="1"/>
  <c r="C32" i="8" s="1"/>
  <c r="E7" i="14"/>
  <c r="E8" i="14" s="1"/>
  <c r="E47" i="9"/>
  <c r="E49" i="9" s="1"/>
  <c r="F47" i="9" s="1"/>
  <c r="F49" i="9" s="1"/>
  <c r="G47" i="9" s="1"/>
  <c r="F6" i="14"/>
  <c r="F7" i="14" s="1"/>
  <c r="Q4" i="14"/>
  <c r="G43" i="9"/>
  <c r="G6" i="14" l="1"/>
  <c r="G7" i="14" s="1"/>
  <c r="F8" i="14"/>
  <c r="G45" i="9"/>
  <c r="G49" i="9" s="1"/>
  <c r="H47" i="9" s="1"/>
  <c r="H43" i="9"/>
  <c r="H45" i="9" s="1"/>
  <c r="H6" i="14" l="1"/>
  <c r="H7" i="14" s="1"/>
  <c r="G8" i="14"/>
  <c r="I6" i="14"/>
  <c r="J43" i="9"/>
  <c r="J45" i="9" s="1"/>
  <c r="I43" i="9"/>
  <c r="H49" i="9"/>
  <c r="I47" i="9" s="1"/>
  <c r="H8" i="14" l="1"/>
  <c r="I7" i="14"/>
  <c r="J6" i="14"/>
  <c r="J7" i="14" s="1"/>
  <c r="I45" i="9"/>
  <c r="I49" i="9" s="1"/>
  <c r="J47" i="9" s="1"/>
  <c r="K43" i="9"/>
  <c r="K45" i="9" s="1"/>
  <c r="I8" i="14" l="1"/>
  <c r="J8" i="14" s="1"/>
  <c r="K6" i="14"/>
  <c r="K7" i="14" s="1"/>
  <c r="J49" i="9"/>
  <c r="K8" i="14" l="1"/>
  <c r="L6" i="14"/>
  <c r="L7" i="14" s="1"/>
  <c r="K47" i="9"/>
  <c r="K49" i="9" s="1"/>
  <c r="L8" i="14" l="1"/>
  <c r="M6" i="14"/>
  <c r="M7" i="14" s="1"/>
  <c r="M8" i="14" l="1"/>
  <c r="N6" i="14"/>
  <c r="N7" i="14" s="1"/>
  <c r="N8" i="14" l="1"/>
  <c r="O6" i="14"/>
  <c r="O7" i="14" s="1"/>
  <c r="O8" i="14" l="1"/>
  <c r="P6" i="14"/>
  <c r="P7" i="14" l="1"/>
  <c r="P8" i="14" s="1"/>
  <c r="Q6" i="14"/>
  <c r="Q5" i="14" l="1"/>
  <c r="Q7" i="14"/>
  <c r="Q8" i="1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Jane Cormack</author>
  </authors>
  <commentList>
    <comment ref="B10" authorId="0" shapeId="0" xr:uid="{00000000-0006-0000-0100-000001000000}">
      <text>
        <r>
          <rPr>
            <b/>
            <sz val="10"/>
            <color indexed="81"/>
            <rFont val="Arial"/>
            <family val="2"/>
          </rPr>
          <t>Explanation</t>
        </r>
        <r>
          <rPr>
            <sz val="10"/>
            <color indexed="81"/>
            <rFont val="Arial"/>
            <family val="2"/>
          </rPr>
          <t xml:space="preserve">
This tab should be based on the month looking 6 months back - e.g. so if today was June 2018, your starting month would be January 2018. The cash flow should break down your month to month income over the past 6 months.
Click on the cell to reveal a drop down list.</t>
        </r>
      </text>
    </comment>
    <comment ref="B12" authorId="0" shapeId="0" xr:uid="{00000000-0006-0000-0100-000002000000}">
      <text>
        <r>
          <rPr>
            <b/>
            <sz val="10"/>
            <color indexed="81"/>
            <rFont val="Arial"/>
            <family val="2"/>
          </rPr>
          <t>Explanation:</t>
        </r>
        <r>
          <rPr>
            <sz val="10"/>
            <color indexed="81"/>
            <rFont val="Arial"/>
            <family val="2"/>
          </rPr>
          <t xml:space="preserve">
This is where you list any money that has come in to your business in the last six-months, such as product or service sales, equity or other investments or other forms of debt finance, like a loan.
The number of items you include will depend on your business model, but a typical revenue section usually includes between three and six items. If any of the pre-listed items are not relevant to your business, simply mark '0' in in the value field; and equally, if there are any items missing from the list, you can add them in the free fields at the bottom of the table.</t>
        </r>
      </text>
    </comment>
    <comment ref="C12" authorId="0" shapeId="0" xr:uid="{00000000-0006-0000-0100-000003000000}">
      <text>
        <r>
          <rPr>
            <b/>
            <sz val="10"/>
            <color indexed="81"/>
            <rFont val="Arial"/>
            <family val="2"/>
          </rPr>
          <t xml:space="preserve">Explanation:
</t>
        </r>
        <r>
          <rPr>
            <sz val="10"/>
            <color indexed="81"/>
            <rFont val="Arial"/>
            <family val="2"/>
          </rPr>
          <t xml:space="preserve">
Add a brief description for any items to help your Business Adviser understand each cash in-flow.</t>
        </r>
      </text>
    </comment>
    <comment ref="D12" authorId="0" shapeId="0" xr:uid="{00000000-0006-0000-0100-000004000000}">
      <text>
        <r>
          <rPr>
            <b/>
            <sz val="10"/>
            <color indexed="81"/>
            <rFont val="Arial"/>
            <family val="2"/>
          </rPr>
          <t>Explanation:</t>
        </r>
        <r>
          <rPr>
            <sz val="10"/>
            <color indexed="81"/>
            <rFont val="Arial"/>
            <family val="2"/>
          </rPr>
          <t xml:space="preserve">
Enter any money that you had at the start of this six-month period. Leave it blank if this does not apply to some/any of your items.</t>
        </r>
      </text>
    </comment>
    <comment ref="K12" authorId="0" shapeId="0" xr:uid="{00000000-0006-0000-0100-000005000000}">
      <text>
        <r>
          <rPr>
            <b/>
            <sz val="10"/>
            <color indexed="81"/>
            <rFont val="Arial"/>
            <family val="2"/>
          </rPr>
          <t>Explanation:</t>
        </r>
        <r>
          <rPr>
            <sz val="10"/>
            <color indexed="81"/>
            <rFont val="Arial"/>
            <family val="2"/>
          </rPr>
          <t xml:space="preserve">
This column will give you the six-month total for each of your cash in-flows.</t>
        </r>
      </text>
    </comment>
    <comment ref="B13" authorId="0" shapeId="0" xr:uid="{00000000-0006-0000-0100-000006000000}">
      <text>
        <r>
          <rPr>
            <b/>
            <sz val="10"/>
            <color indexed="81"/>
            <rFont val="Arial"/>
            <family val="2"/>
          </rPr>
          <t xml:space="preserve">Explanation:
</t>
        </r>
        <r>
          <rPr>
            <sz val="10"/>
            <color indexed="81"/>
            <rFont val="Arial"/>
            <family val="2"/>
          </rPr>
          <t>Enter in the value of the sales you received each month for last six-months. 
If it's easier, you may wish to break this down into different sources of revenue using the blank fields below. If this is the case, provide a clear description of what you have included in each so it is clear to your Business Adviser.</t>
        </r>
      </text>
    </comment>
    <comment ref="B14" authorId="0" shapeId="0" xr:uid="{00000000-0006-0000-0100-000007000000}">
      <text>
        <r>
          <rPr>
            <b/>
            <sz val="10"/>
            <color indexed="81"/>
            <rFont val="Arial"/>
            <family val="2"/>
          </rPr>
          <t>Explanation:</t>
        </r>
        <r>
          <rPr>
            <sz val="10"/>
            <color indexed="81"/>
            <rFont val="Arial"/>
            <family val="2"/>
          </rPr>
          <t xml:space="preserve">
This might be money that you have personally put into the business or money that your business partners, private investors or other individuals have contributed. This could also be money that you have been gifted or inherited.</t>
        </r>
      </text>
    </comment>
    <comment ref="B15" authorId="0" shapeId="0" xr:uid="{00000000-0006-0000-0100-000008000000}">
      <text>
        <r>
          <rPr>
            <b/>
            <sz val="10"/>
            <color indexed="81"/>
            <rFont val="Arial"/>
            <family val="2"/>
          </rPr>
          <t xml:space="preserve">Explanation:
</t>
        </r>
        <r>
          <rPr>
            <sz val="10"/>
            <color indexed="81"/>
            <rFont val="Arial"/>
            <family val="2"/>
          </rPr>
          <t xml:space="preserve">
Use this row for any debt based form of finance you have received, like a loan or credit facility. Please note, there should be evidence of this finance appearing in your business bank accounts.</t>
        </r>
      </text>
    </comment>
    <comment ref="B16" authorId="0" shapeId="0" xr:uid="{00000000-0006-0000-0100-000009000000}">
      <text>
        <r>
          <rPr>
            <b/>
            <sz val="10"/>
            <color indexed="81"/>
            <rFont val="Arial"/>
            <family val="2"/>
          </rPr>
          <t xml:space="preserve">Explanation:
</t>
        </r>
        <r>
          <rPr>
            <sz val="10"/>
            <color indexed="81"/>
            <rFont val="Arial"/>
            <family val="2"/>
          </rPr>
          <t xml:space="preserve">
Use these fields if your business has had any other income or cash in-flows in the last 6 months that are not covered in the above. 
Provide a description of these items in the next field.</t>
        </r>
      </text>
    </comment>
    <comment ref="B17" authorId="0" shapeId="0" xr:uid="{00000000-0006-0000-0100-00000A000000}">
      <text>
        <r>
          <rPr>
            <b/>
            <sz val="10"/>
            <color indexed="81"/>
            <rFont val="Arial"/>
            <family val="2"/>
          </rPr>
          <t xml:space="preserve">Explanation:
</t>
        </r>
        <r>
          <rPr>
            <sz val="10"/>
            <color indexed="81"/>
            <rFont val="Arial"/>
            <family val="2"/>
          </rPr>
          <t xml:space="preserve">
Use these fields if your business has had any other income or cash in-flows in the last 6 months that are not covered in the above. 
Provide a description of these items in the next field.</t>
        </r>
      </text>
    </comment>
    <comment ref="B18" authorId="0" shapeId="0" xr:uid="{00000000-0006-0000-0100-00000B000000}">
      <text>
        <r>
          <rPr>
            <b/>
            <sz val="10"/>
            <color indexed="81"/>
            <rFont val="Arial"/>
            <family val="2"/>
          </rPr>
          <t xml:space="preserve">Explanation:
</t>
        </r>
        <r>
          <rPr>
            <sz val="10"/>
            <color indexed="81"/>
            <rFont val="Arial"/>
            <family val="2"/>
          </rPr>
          <t xml:space="preserve">
Use these fields if your business has had any other income or cash in-flows in the last 6 months that are not covered in the above. 
Provide a description of these items in the next field.</t>
        </r>
      </text>
    </comment>
    <comment ref="B19" authorId="0" shapeId="0" xr:uid="{00000000-0006-0000-0100-00000C000000}">
      <text>
        <r>
          <rPr>
            <b/>
            <sz val="10"/>
            <color indexed="81"/>
            <rFont val="Arial"/>
            <family val="2"/>
          </rPr>
          <t>Explanation:</t>
        </r>
        <r>
          <rPr>
            <sz val="10"/>
            <color indexed="81"/>
            <rFont val="Arial"/>
            <family val="2"/>
          </rPr>
          <t xml:space="preserve">
Your total cash in-flow is made up of all your individual sources of income added together.</t>
        </r>
      </text>
    </comment>
    <comment ref="B22" authorId="0" shapeId="0" xr:uid="{00000000-0006-0000-0100-00000D000000}">
      <text>
        <r>
          <rPr>
            <b/>
            <sz val="10"/>
            <color indexed="81"/>
            <rFont val="Arial"/>
            <family val="2"/>
          </rPr>
          <t>Explanation:</t>
        </r>
        <r>
          <rPr>
            <sz val="10"/>
            <color indexed="81"/>
            <rFont val="Arial"/>
            <family val="2"/>
          </rPr>
          <t xml:space="preserve">
This is where you list any of the costs your business incurs, how frequently it incurs them and when these costs will take place. 
The number of items you include will depend on your business model.
If any of the pre-listed items are not relevant to your business, simply mark '0' in in the value field; and equally, if there are any items missing from the list, you can add them in the free fields at the bottom of the table.</t>
        </r>
      </text>
    </comment>
    <comment ref="C22" authorId="0" shapeId="0" xr:uid="{00000000-0006-0000-0100-00000E000000}">
      <text>
        <r>
          <rPr>
            <b/>
            <sz val="10"/>
            <color indexed="81"/>
            <rFont val="Arial"/>
            <family val="2"/>
          </rPr>
          <t xml:space="preserve">Explanation:
</t>
        </r>
        <r>
          <rPr>
            <sz val="10"/>
            <color indexed="81"/>
            <rFont val="Arial"/>
            <family val="2"/>
          </rPr>
          <t xml:space="preserve">
Add a brief description for any items to help your Business Adviser understand each cash out-flow.</t>
        </r>
      </text>
    </comment>
    <comment ref="D22" authorId="0" shapeId="0" xr:uid="{00000000-0006-0000-0100-00000F000000}">
      <text>
        <r>
          <rPr>
            <b/>
            <sz val="10"/>
            <color indexed="81"/>
            <rFont val="Arial"/>
            <family val="2"/>
          </rPr>
          <t>Explanation:</t>
        </r>
        <r>
          <rPr>
            <sz val="10"/>
            <color indexed="81"/>
            <rFont val="Arial"/>
            <family val="2"/>
          </rPr>
          <t xml:space="preserve">
Enter any expenses that you had at the start of this six-month period. Leave it blank if this does not apply to some/any of your items.</t>
        </r>
      </text>
    </comment>
    <comment ref="K22" authorId="0" shapeId="0" xr:uid="{00000000-0006-0000-0100-000010000000}">
      <text>
        <r>
          <rPr>
            <b/>
            <sz val="10"/>
            <color indexed="81"/>
            <rFont val="Arial"/>
            <family val="2"/>
          </rPr>
          <t>Explanation:</t>
        </r>
        <r>
          <rPr>
            <sz val="10"/>
            <color indexed="81"/>
            <rFont val="Arial"/>
            <family val="2"/>
          </rPr>
          <t xml:space="preserve">
This column will give you the six-month total for each of your cash out-flows.</t>
        </r>
      </text>
    </comment>
    <comment ref="B23" authorId="0" shapeId="0" xr:uid="{00000000-0006-0000-0100-000011000000}">
      <text>
        <r>
          <rPr>
            <b/>
            <sz val="10"/>
            <color indexed="81"/>
            <rFont val="Arial"/>
            <family val="2"/>
          </rPr>
          <t xml:space="preserve">Explanation:
</t>
        </r>
        <r>
          <rPr>
            <sz val="10"/>
            <color indexed="81"/>
            <rFont val="Arial"/>
            <family val="2"/>
          </rPr>
          <t xml:space="preserve">
This is the costs you incurred to produce all of your sales over the last six-months. </t>
        </r>
      </text>
    </comment>
    <comment ref="B24" authorId="0" shapeId="0" xr:uid="{00000000-0006-0000-0100-000012000000}">
      <text>
        <r>
          <rPr>
            <b/>
            <sz val="10"/>
            <color indexed="81"/>
            <rFont val="Arial"/>
            <family val="2"/>
          </rPr>
          <t>Explanation:</t>
        </r>
        <r>
          <rPr>
            <sz val="10"/>
            <color indexed="81"/>
            <rFont val="Arial"/>
            <family val="2"/>
          </rPr>
          <t xml:space="preserve">
You may be leasing your own venue, paying a membership fee to a hotdesking work hub, or working in a retail space. What costs did you incur to do this for each of the last six-months?</t>
        </r>
      </text>
    </comment>
    <comment ref="B25" authorId="0" shapeId="0" xr:uid="{00000000-0006-0000-0100-000013000000}">
      <text>
        <r>
          <rPr>
            <b/>
            <sz val="10"/>
            <color indexed="81"/>
            <rFont val="Arial"/>
            <family val="2"/>
          </rPr>
          <t>Explanation:</t>
        </r>
        <r>
          <rPr>
            <sz val="10"/>
            <color indexed="81"/>
            <rFont val="Arial"/>
            <family val="2"/>
          </rPr>
          <t xml:space="preserve">
If you have a business premises or work from a home office, then it is likely that you will have been paying business rates to your local council.</t>
        </r>
      </text>
    </comment>
    <comment ref="B26" authorId="0" shapeId="0" xr:uid="{00000000-0006-0000-0100-000014000000}">
      <text>
        <r>
          <rPr>
            <b/>
            <sz val="10"/>
            <color indexed="81"/>
            <rFont val="Arial"/>
            <family val="2"/>
          </rPr>
          <t xml:space="preserve">Explanation:
</t>
        </r>
        <r>
          <rPr>
            <sz val="10"/>
            <color indexed="81"/>
            <rFont val="Arial"/>
            <family val="2"/>
          </rPr>
          <t xml:space="preserve">You can group all of your utilities together into one monthly line item. This might include things like your gas, electricity or water payments you made for your business in the last six-months.
</t>
        </r>
      </text>
    </comment>
    <comment ref="B27" authorId="0" shapeId="0" xr:uid="{00000000-0006-0000-0100-000015000000}">
      <text>
        <r>
          <rPr>
            <b/>
            <sz val="10"/>
            <color indexed="81"/>
            <rFont val="Arial"/>
            <family val="2"/>
          </rPr>
          <t xml:space="preserve">Explanation:
</t>
        </r>
        <r>
          <rPr>
            <sz val="10"/>
            <color indexed="81"/>
            <rFont val="Arial"/>
            <family val="2"/>
          </rPr>
          <t>Did you pay insurance for any aspect of your business in the last six-months? This could be anything from premises, stock or equipment insurance to personal or employee liability insurance.</t>
        </r>
      </text>
    </comment>
    <comment ref="B28" authorId="0" shapeId="0" xr:uid="{00000000-0006-0000-0100-000016000000}">
      <text>
        <r>
          <rPr>
            <b/>
            <sz val="10"/>
            <color indexed="81"/>
            <rFont val="Arial"/>
            <family val="2"/>
          </rPr>
          <t xml:space="preserve">Explanation:
</t>
        </r>
        <r>
          <rPr>
            <sz val="10"/>
            <color indexed="81"/>
            <rFont val="Arial"/>
            <family val="2"/>
          </rPr>
          <t xml:space="preserve">
Think about any costs you incurred for this line item across your business, including the cost for each individual staff member if relevant.</t>
        </r>
      </text>
    </comment>
    <comment ref="B29" authorId="0" shapeId="0" xr:uid="{00000000-0006-0000-0100-000017000000}">
      <text>
        <r>
          <rPr>
            <b/>
            <sz val="10"/>
            <color indexed="81"/>
            <rFont val="Arial"/>
            <family val="2"/>
          </rPr>
          <t xml:space="preserve">Explanation:
</t>
        </r>
        <r>
          <rPr>
            <sz val="10"/>
            <color indexed="81"/>
            <rFont val="Arial"/>
            <family val="2"/>
          </rPr>
          <t xml:space="preserve">Think about what money you used to promote your business and drive sales in the last six-months. </t>
        </r>
      </text>
    </comment>
    <comment ref="B30" authorId="0" shapeId="0" xr:uid="{00000000-0006-0000-0100-000018000000}">
      <text>
        <r>
          <rPr>
            <b/>
            <sz val="10"/>
            <color indexed="81"/>
            <rFont val="Arial"/>
            <family val="2"/>
          </rPr>
          <t xml:space="preserve">Explanation:
</t>
        </r>
        <r>
          <rPr>
            <sz val="10"/>
            <color indexed="81"/>
            <rFont val="Arial"/>
            <family val="2"/>
          </rPr>
          <t>If you use a vehicle to operate your business, how much did you spend each month on fuel, insurance, registration, repairs?</t>
        </r>
      </text>
    </comment>
    <comment ref="B31" authorId="0" shapeId="0" xr:uid="{00000000-0006-0000-0100-000019000000}">
      <text>
        <r>
          <rPr>
            <b/>
            <sz val="10"/>
            <color indexed="81"/>
            <rFont val="Arial"/>
            <family val="2"/>
          </rPr>
          <t xml:space="preserve">Explanation:
</t>
        </r>
        <r>
          <rPr>
            <sz val="10"/>
            <color indexed="81"/>
            <rFont val="Arial"/>
            <family val="2"/>
          </rPr>
          <t xml:space="preserve">
This is the cost of purchasing or leasing equipment to produce your product(s) and/or service(s), or the use of software to support you in delivering your product(s) and/or service(s).</t>
        </r>
      </text>
    </comment>
    <comment ref="B32" authorId="0" shapeId="0" xr:uid="{00000000-0006-0000-0100-00001A000000}">
      <text>
        <r>
          <rPr>
            <b/>
            <sz val="10"/>
            <color indexed="81"/>
            <rFont val="Arial"/>
            <family val="2"/>
          </rPr>
          <t xml:space="preserve">Explanation:
</t>
        </r>
        <r>
          <rPr>
            <sz val="10"/>
            <color indexed="81"/>
            <rFont val="Arial"/>
            <family val="2"/>
          </rPr>
          <t>Every business incurs administrative costs, whether it is postage stamps to send out your product(s) and/or service(s), stationery products for you and your team, or printing facilities. How much did you spend in the last six-months?</t>
        </r>
      </text>
    </comment>
    <comment ref="B33" authorId="0" shapeId="0" xr:uid="{00000000-0006-0000-0100-00001B000000}">
      <text>
        <r>
          <rPr>
            <b/>
            <sz val="10"/>
            <color indexed="81"/>
            <rFont val="Arial"/>
            <family val="2"/>
          </rPr>
          <t xml:space="preserve">Explanation:
</t>
        </r>
        <r>
          <rPr>
            <sz val="10"/>
            <color indexed="81"/>
            <rFont val="Arial"/>
            <family val="2"/>
          </rPr>
          <t>If you run a product based business then you may incur monthly fees for transport and delivery of your goods.</t>
        </r>
      </text>
    </comment>
    <comment ref="B34" authorId="0" shapeId="0" xr:uid="{00000000-0006-0000-0100-00001C000000}">
      <text>
        <r>
          <rPr>
            <b/>
            <sz val="10"/>
            <color indexed="81"/>
            <rFont val="Arial"/>
            <family val="2"/>
          </rPr>
          <t xml:space="preserve">Explanation:
</t>
        </r>
        <r>
          <rPr>
            <sz val="10"/>
            <color indexed="81"/>
            <rFont val="Arial"/>
            <family val="2"/>
          </rPr>
          <t>Think about any professional services you used in the last six-months to manage your business. This might have been on a retainer or ad-hoc basis. 
For example, a lawyer, accountant, designer or marketing consultant.</t>
        </r>
      </text>
    </comment>
    <comment ref="B35" authorId="0" shapeId="0" xr:uid="{00000000-0006-0000-0100-00001D000000}">
      <text>
        <r>
          <rPr>
            <b/>
            <sz val="10"/>
            <color indexed="81"/>
            <rFont val="Arial"/>
            <family val="2"/>
          </rPr>
          <t>Explanation:</t>
        </r>
        <r>
          <rPr>
            <sz val="10"/>
            <color indexed="81"/>
            <rFont val="Arial"/>
            <family val="2"/>
          </rPr>
          <t xml:space="preserve">
These cells are based on how much you have drawn from the business as a salary to cover your expenses in the last six-months. These drawings should appear on your bank statements and may have been withdrawn as a one-off payment each month or as numerous payments throughout the month.
Either way, reflect the total monthly amount in this row.</t>
        </r>
      </text>
    </comment>
    <comment ref="B36" authorId="0" shapeId="0" xr:uid="{00000000-0006-0000-0100-00001E000000}">
      <text>
        <r>
          <rPr>
            <b/>
            <sz val="10"/>
            <color indexed="81"/>
            <rFont val="Arial"/>
            <family val="2"/>
          </rPr>
          <t xml:space="preserve">Explanation:
</t>
        </r>
        <r>
          <rPr>
            <sz val="10"/>
            <color indexed="81"/>
            <rFont val="Arial"/>
            <family val="2"/>
          </rPr>
          <t xml:space="preserve">
If you hired staff, whether full time or part time, then this is where you can reflect the amount of money you spent each month on staff salaries, national insurance contributions and staff pensions etc.</t>
        </r>
      </text>
    </comment>
    <comment ref="B37" authorId="0" shapeId="0" xr:uid="{00000000-0006-0000-0100-00001F000000}">
      <text>
        <r>
          <rPr>
            <b/>
            <sz val="10"/>
            <color indexed="81"/>
            <rFont val="Arial"/>
            <family val="2"/>
          </rPr>
          <t xml:space="preserve">Explanation:
</t>
        </r>
        <r>
          <rPr>
            <sz val="10"/>
            <color indexed="81"/>
            <rFont val="Arial"/>
            <family val="2"/>
          </rPr>
          <t xml:space="preserve">This should be the monthly repayments you made on your original Start Up Loan for the last six-months (unless you have already repaid your loan in full at any time durin this period).
</t>
        </r>
      </text>
    </comment>
    <comment ref="E37" authorId="0" shapeId="0" xr:uid="{00000000-0006-0000-0100-000020000000}">
      <text>
        <r>
          <rPr>
            <b/>
            <sz val="10"/>
            <color indexed="81"/>
            <rFont val="Arial"/>
            <family val="2"/>
          </rPr>
          <t xml:space="preserve">Tip:
</t>
        </r>
        <r>
          <rPr>
            <sz val="10"/>
            <color indexed="81"/>
            <rFont val="Arial"/>
            <family val="2"/>
          </rPr>
          <t xml:space="preserve">
Your monthly loan repayments should have been the same each month, unless you repaid your loan in full at any time during the last six-months. 
Simply enter the monthly amount in this first cell, and this will automatically carry it across for the remaining six-months.
</t>
        </r>
      </text>
    </comment>
    <comment ref="B38" authorId="0" shapeId="0" xr:uid="{00000000-0006-0000-0100-000021000000}">
      <text>
        <r>
          <rPr>
            <b/>
            <sz val="10"/>
            <color indexed="81"/>
            <rFont val="Arial"/>
            <family val="2"/>
          </rPr>
          <t xml:space="preserve">Explanation:
</t>
        </r>
        <r>
          <rPr>
            <sz val="10"/>
            <color indexed="81"/>
            <rFont val="Arial"/>
            <family val="2"/>
          </rPr>
          <t xml:space="preserve">
Use these fields if your business has had any other expenses or cash out-flows in the last six-months that are not covered in the above. 
Provide a description of these items in the next field.</t>
        </r>
      </text>
    </comment>
    <comment ref="B39" authorId="0" shapeId="0" xr:uid="{00000000-0006-0000-0100-000022000000}">
      <text>
        <r>
          <rPr>
            <b/>
            <sz val="10"/>
            <color indexed="81"/>
            <rFont val="Arial"/>
            <family val="2"/>
          </rPr>
          <t xml:space="preserve">Explanation:
</t>
        </r>
        <r>
          <rPr>
            <sz val="10"/>
            <color indexed="81"/>
            <rFont val="Arial"/>
            <family val="2"/>
          </rPr>
          <t xml:space="preserve">
Use these fields if your business has had any other expenses or cash out-flows in the last six-months that are not covered in the above. 
Provide a description of these items in the next field.</t>
        </r>
      </text>
    </comment>
    <comment ref="B40" authorId="0" shapeId="0" xr:uid="{00000000-0006-0000-0100-000023000000}">
      <text>
        <r>
          <rPr>
            <b/>
            <sz val="10"/>
            <color indexed="81"/>
            <rFont val="Arial"/>
            <family val="2"/>
          </rPr>
          <t xml:space="preserve">Explanation:
</t>
        </r>
        <r>
          <rPr>
            <sz val="10"/>
            <color indexed="81"/>
            <rFont val="Arial"/>
            <family val="2"/>
          </rPr>
          <t xml:space="preserve">
Use these fields if your business has had any other expenses or cash out-flows in the last six-months that are not covered in the above. 
Provide a description of these items in the next field.</t>
        </r>
      </text>
    </comment>
    <comment ref="B41" authorId="0" shapeId="0" xr:uid="{00000000-0006-0000-0100-000024000000}">
      <text>
        <r>
          <rPr>
            <b/>
            <sz val="10"/>
            <color indexed="81"/>
            <rFont val="Arial"/>
            <family val="2"/>
          </rPr>
          <t xml:space="preserve">Explanation:
</t>
        </r>
        <r>
          <rPr>
            <sz val="10"/>
            <color indexed="81"/>
            <rFont val="Arial"/>
            <family val="2"/>
          </rPr>
          <t xml:space="preserve">
Use these fields if your business has had any other expenses or cash out-flows in the last six-months that are not covered in the above. 
Provide a description of these items in the next field.</t>
        </r>
      </text>
    </comment>
    <comment ref="B42" authorId="0" shapeId="0" xr:uid="{00000000-0006-0000-0100-000025000000}">
      <text>
        <r>
          <rPr>
            <b/>
            <sz val="10"/>
            <color indexed="81"/>
            <rFont val="Arial"/>
            <family val="2"/>
          </rPr>
          <t xml:space="preserve">Explanation:
</t>
        </r>
        <r>
          <rPr>
            <sz val="10"/>
            <color indexed="81"/>
            <rFont val="Arial"/>
            <family val="2"/>
          </rPr>
          <t xml:space="preserve">
Use these fields if your business has had any other expenses or cash out-flows in the last six-months that are not covered in the above. 
Provide a description of these items in the next field.</t>
        </r>
      </text>
    </comment>
    <comment ref="B43" authorId="0" shapeId="0" xr:uid="{00000000-0006-0000-0100-000026000000}">
      <text>
        <r>
          <rPr>
            <b/>
            <sz val="10"/>
            <color indexed="81"/>
            <rFont val="Arial"/>
            <family val="2"/>
          </rPr>
          <t>Explanation:</t>
        </r>
        <r>
          <rPr>
            <sz val="10"/>
            <color indexed="81"/>
            <rFont val="Arial"/>
            <family val="2"/>
          </rPr>
          <t xml:space="preserve">
Your total cash out-flow is made up of all your expenses from the last six-months added together.</t>
        </r>
      </text>
    </comment>
    <comment ref="C45" authorId="0" shapeId="0" xr:uid="{00000000-0006-0000-0100-000027000000}">
      <text>
        <r>
          <rPr>
            <b/>
            <sz val="10"/>
            <color indexed="81"/>
            <rFont val="Arial"/>
            <family val="2"/>
          </rPr>
          <t xml:space="preserve">Explanation:
</t>
        </r>
        <r>
          <rPr>
            <sz val="10"/>
            <color indexed="81"/>
            <rFont val="Arial"/>
            <family val="2"/>
          </rPr>
          <t>Your net cash flow tells you the difference between what came into your business and what went out of your business over the last six-months.</t>
        </r>
      </text>
    </comment>
    <comment ref="C47" authorId="0" shapeId="0" xr:uid="{00000000-0006-0000-0100-000028000000}">
      <text>
        <r>
          <rPr>
            <b/>
            <sz val="10"/>
            <color indexed="81"/>
            <rFont val="Arial"/>
            <family val="2"/>
          </rPr>
          <t xml:space="preserve">Explanation:
</t>
        </r>
        <r>
          <rPr>
            <sz val="10"/>
            <color indexed="81"/>
            <rFont val="Arial"/>
            <family val="2"/>
          </rPr>
          <t xml:space="preserve">This is the amount of money that you had available for your business at the start of each month. You'll see this number will auto-update for each month, based on the previous months' cash flow.
</t>
        </r>
      </text>
    </comment>
    <comment ref="D47" authorId="0" shapeId="0" xr:uid="{00000000-0006-0000-0100-000029000000}">
      <text>
        <r>
          <rPr>
            <b/>
            <sz val="10"/>
            <color indexed="81"/>
            <rFont val="Arial"/>
            <family val="2"/>
          </rPr>
          <t>Explanation:</t>
        </r>
        <r>
          <rPr>
            <sz val="10"/>
            <color indexed="81"/>
            <rFont val="Arial"/>
            <family val="2"/>
          </rPr>
          <t xml:space="preserve">
Use this field to insert your balance on your business account at the start of month one (six-months ago). 
For example, if six months ago was September 2017, you should insert your business account balance at the start of that day into this cell.You can review your business bank accounts for help working this out.</t>
        </r>
      </text>
    </comment>
    <comment ref="C49" authorId="0" shapeId="0" xr:uid="{00000000-0006-0000-0100-00002A000000}">
      <text>
        <r>
          <rPr>
            <b/>
            <sz val="10"/>
            <color indexed="81"/>
            <rFont val="Arial"/>
            <family val="2"/>
          </rPr>
          <t xml:space="preserve">Explanation:
</t>
        </r>
        <r>
          <rPr>
            <sz val="10"/>
            <color indexed="81"/>
            <rFont val="Arial"/>
            <family val="2"/>
          </rPr>
          <t xml:space="preserve">This is your anticipated financial position at the end of each month, once you have brought in all your revenue, paid all your expenses and balanced your books. 
This figure is calculated by adding together whatever money is recorded in your net cash flow for a particular month with the opening balance at the start of that month.
</t>
        </r>
      </text>
    </comment>
    <comment ref="B52" authorId="0" shapeId="0" xr:uid="{00000000-0006-0000-0100-00002B000000}">
      <text>
        <r>
          <rPr>
            <b/>
            <sz val="10"/>
            <color indexed="81"/>
            <rFont val="Arial"/>
            <family val="2"/>
          </rPr>
          <t xml:space="preserve">Explanation:
</t>
        </r>
        <r>
          <rPr>
            <sz val="10"/>
            <color indexed="81"/>
            <rFont val="Arial"/>
            <family val="2"/>
          </rPr>
          <t xml:space="preserve">
This is a good place to write any notes that you want your Business Adviser to take into account when reviewing your Actual Cash Flows.
This might be if something needs further explanation or if you want to more clearly reference a figure back to something in your Business Plan.</t>
        </r>
      </text>
    </comment>
  </commentList>
</comments>
</file>

<file path=xl/sharedStrings.xml><?xml version="1.0" encoding="utf-8"?>
<sst xmlns="http://schemas.openxmlformats.org/spreadsheetml/2006/main" count="104" uniqueCount="71">
  <si>
    <t>ACTUAL CASH FLOWS: SIX-MONTHS</t>
  </si>
  <si>
    <t>Enter your full name</t>
  </si>
  <si>
    <t>Key:</t>
  </si>
  <si>
    <t>Enter your company name</t>
  </si>
  <si>
    <t>These cells auto-calculate and are locked so you can't edit them.</t>
  </si>
  <si>
    <t>Enter date</t>
  </si>
  <si>
    <t>Insert your own text/numbers into these cells as relevant.</t>
  </si>
  <si>
    <t>Select your starting month:</t>
  </si>
  <si>
    <t>MONTHS</t>
  </si>
  <si>
    <t>Cash in-flows</t>
  </si>
  <si>
    <t>Description (as required)</t>
  </si>
  <si>
    <t>Starting point</t>
  </si>
  <si>
    <t>TOTAL</t>
  </si>
  <si>
    <t>Total sales revenue</t>
  </si>
  <si>
    <t>Sources of investment</t>
  </si>
  <si>
    <t>Debt-based finance</t>
  </si>
  <si>
    <t>Enter other</t>
  </si>
  <si>
    <t>Total cash in-flows (A)</t>
  </si>
  <si>
    <t>Cash out-flows</t>
  </si>
  <si>
    <t>Cost of sales</t>
  </si>
  <si>
    <t>Rent or premises costs</t>
  </si>
  <si>
    <t>Business rates for your business premises</t>
  </si>
  <si>
    <t>Utilities (gas, electricity, water)</t>
  </si>
  <si>
    <t>Insurance</t>
  </si>
  <si>
    <t>Telephone and internet</t>
  </si>
  <si>
    <t>Marketing and advertising expenses</t>
  </si>
  <si>
    <t>Vehicle running costs</t>
  </si>
  <si>
    <t>Equipment purchase or leasing</t>
  </si>
  <si>
    <t>Postage, printing, stationery</t>
  </si>
  <si>
    <t>Transport and delivery</t>
  </si>
  <si>
    <t>Professional fees (legal, accounting etc.)</t>
  </si>
  <si>
    <t xml:space="preserve">Your salary </t>
  </si>
  <si>
    <t>n/a</t>
  </si>
  <si>
    <t>Staff costs</t>
  </si>
  <si>
    <t>Start Up Loan monthly repayment*</t>
  </si>
  <si>
    <t>Total cash out-flows (B)</t>
  </si>
  <si>
    <t>Your net cash flow (A-B)</t>
  </si>
  <si>
    <t>Your monthly opening business bank account balance</t>
  </si>
  <si>
    <t>Your closing cash position</t>
  </si>
  <si>
    <t>YOUR NOTES OR COMMENTARY</t>
  </si>
  <si>
    <t>Use this space to explain any of the information you have provided in the fields above.</t>
  </si>
  <si>
    <t>CASH FLOW</t>
  </si>
  <si>
    <t>MONTH</t>
  </si>
  <si>
    <t>Cash in</t>
  </si>
  <si>
    <t>Loan- start up capital</t>
  </si>
  <si>
    <t>Sales (total sales of product and/or services)</t>
  </si>
  <si>
    <t>Other</t>
  </si>
  <si>
    <t>Cash out-expenses</t>
  </si>
  <si>
    <t>Cost of sales (Cost of product)</t>
  </si>
  <si>
    <t>Wages your own</t>
  </si>
  <si>
    <t>Staff wages</t>
  </si>
  <si>
    <t>Any other</t>
  </si>
  <si>
    <t>January</t>
  </si>
  <si>
    <t>February</t>
  </si>
  <si>
    <t>March</t>
  </si>
  <si>
    <t>April</t>
  </si>
  <si>
    <t>May</t>
  </si>
  <si>
    <t>June</t>
  </si>
  <si>
    <t>July</t>
  </si>
  <si>
    <t>August</t>
  </si>
  <si>
    <t>September</t>
  </si>
  <si>
    <t>October</t>
  </si>
  <si>
    <t>November</t>
  </si>
  <si>
    <t>December</t>
  </si>
  <si>
    <t>Stress Test (internal use only)</t>
  </si>
  <si>
    <t>Total cash in-flows STRESS TEST</t>
  </si>
  <si>
    <t>N/A</t>
  </si>
  <si>
    <t>Total COGS STRESS TEST</t>
  </si>
  <si>
    <t>Other Costs</t>
  </si>
  <si>
    <t>Net CashFlow</t>
  </si>
  <si>
    <t>Your closing cash position STRESS TEST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</si>
</sst>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44" formatCode="_-&quot;£&quot;* #,##0.00_-;\-&quot;£&quot;* #,##0.00_-;_-&quot;£&quot;* &quot;-&quot;??_-;_-@_-"/>
    <numFmt numFmtId="43" formatCode="_-* #,##0.00_-;\-* #,##0.00_-;_-* &quot;-&quot;??_-;_-@_-"/>
    <numFmt numFmtId="164" formatCode="_-* #,##0_-;\-* #,##0_-;_-* &quot;-&quot;??_-;_-@_-"/>
  </numFmts>
  <fonts count="26">
    <font>
      <sz val="11"/>
      <color theme="1"/>
      <name val="Calibri"/>
      <family val="2"/>
      <scheme val="minor"/>
    </font>
    <font>
      <sz val="11"/>
      <color theme="1"/>
      <name val="Calibri"/>
      <family val="2"/>
      <scheme val="minor"/>
    </font>
    <font>
      <sz val="11"/>
      <color theme="1"/>
      <name val="Arial"/>
      <family val="2"/>
    </font>
    <font>
      <b/>
      <sz val="11"/>
      <name val="Arial"/>
      <family val="2"/>
    </font>
    <font>
      <b/>
      <sz val="11"/>
      <color theme="1"/>
      <name val="Arial"/>
      <family val="2"/>
    </font>
    <font>
      <sz val="11"/>
      <name val="Arial"/>
      <family val="2"/>
    </font>
    <font>
      <sz val="12"/>
      <color theme="1"/>
      <name val="Arial"/>
      <family val="2"/>
    </font>
    <font>
      <b/>
      <sz val="16"/>
      <name val="Arial"/>
      <family val="2"/>
    </font>
    <font>
      <b/>
      <sz val="14"/>
      <name val="Arial"/>
      <family val="2"/>
    </font>
    <font>
      <b/>
      <sz val="14"/>
      <color theme="1"/>
      <name val="Arial"/>
      <family val="2"/>
    </font>
    <font>
      <sz val="16"/>
      <name val="Arial"/>
      <family val="2"/>
    </font>
    <font>
      <b/>
      <sz val="12"/>
      <name val="Arial"/>
      <family val="2"/>
    </font>
    <font>
      <b/>
      <sz val="10"/>
      <color theme="1"/>
      <name val="Arial"/>
      <family val="2"/>
    </font>
    <font>
      <sz val="10"/>
      <color theme="1"/>
      <name val="Arial"/>
      <family val="2"/>
    </font>
    <font>
      <b/>
      <sz val="11"/>
      <color theme="0"/>
      <name val="Arial"/>
      <family val="2"/>
    </font>
    <font>
      <b/>
      <sz val="12"/>
      <color theme="0"/>
      <name val="Arial"/>
      <family val="2"/>
    </font>
    <font>
      <b/>
      <sz val="14"/>
      <color theme="0"/>
      <name val="Arial"/>
      <family val="2"/>
    </font>
    <font>
      <b/>
      <sz val="10"/>
      <color indexed="81"/>
      <name val="Arial"/>
      <family val="2"/>
    </font>
    <font>
      <sz val="10"/>
      <color indexed="81"/>
      <name val="Arial"/>
      <family val="2"/>
    </font>
    <font>
      <b/>
      <sz val="22"/>
      <name val="Arial"/>
      <family val="2"/>
    </font>
    <font>
      <sz val="10"/>
      <name val="Arial"/>
      <family val="2"/>
    </font>
    <font>
      <b/>
      <sz val="10"/>
      <name val="Arial"/>
      <family val="2"/>
    </font>
    <font>
      <b/>
      <sz val="20"/>
      <color theme="0"/>
      <name val="Arial"/>
      <family val="2"/>
    </font>
    <font>
      <b/>
      <sz val="20"/>
      <name val="Arial"/>
      <family val="2"/>
    </font>
    <font>
      <b/>
      <sz val="12"/>
      <color theme="1"/>
      <name val="Arial"/>
      <family val="2"/>
    </font>
    <font>
      <sz val="12"/>
      <name val="Arial"/>
      <family val="2"/>
    </font>
  </fonts>
  <fills count="9">
    <fill>
      <patternFill patternType="none"/>
    </fill>
    <fill>
      <patternFill patternType="gray125"/>
    </fill>
    <fill>
      <patternFill patternType="solid">
        <fgColor theme="0"/>
        <bgColor indexed="64"/>
      </patternFill>
    </fill>
    <fill>
      <patternFill patternType="solid">
        <fgColor theme="6" tint="0.59999389629810485"/>
        <bgColor indexed="64"/>
      </patternFill>
    </fill>
    <fill>
      <patternFill patternType="solid">
        <fgColor rgb="FF3F8846"/>
        <bgColor indexed="64"/>
      </patternFill>
    </fill>
    <fill>
      <patternFill patternType="solid">
        <fgColor theme="1"/>
        <bgColor indexed="64"/>
      </patternFill>
    </fill>
    <fill>
      <patternFill patternType="solid">
        <fgColor theme="9" tint="0.59999389629810485"/>
        <bgColor indexed="64"/>
      </patternFill>
    </fill>
    <fill>
      <patternFill patternType="solid">
        <fgColor theme="0" tint="-0.249977111117893"/>
        <bgColor indexed="64"/>
      </patternFill>
    </fill>
    <fill>
      <patternFill patternType="solid">
        <fgColor rgb="FF92D050"/>
        <bgColor indexed="64"/>
      </patternFill>
    </fill>
  </fills>
  <borders count="70">
    <border>
      <left/>
      <right/>
      <top/>
      <bottom/>
      <diagonal/>
    </border>
    <border>
      <left/>
      <right/>
      <top/>
      <bottom style="double">
        <color auto="1"/>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right style="thin">
        <color theme="1" tint="0.34998626667073579"/>
      </right>
      <top style="thin">
        <color theme="1" tint="0.34998626667073579"/>
      </top>
      <bottom style="thin">
        <color theme="1" tint="0.34998626667073579"/>
      </bottom>
      <diagonal/>
    </border>
    <border>
      <left style="medium">
        <color indexed="64"/>
      </left>
      <right style="medium">
        <color indexed="64"/>
      </right>
      <top style="medium">
        <color indexed="64"/>
      </top>
      <bottom style="medium">
        <color indexed="64"/>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indexed="64"/>
      </left>
      <right style="thin">
        <color theme="1" tint="0.499984740745262"/>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bottom/>
      <diagonal/>
    </border>
    <border>
      <left style="thin">
        <color theme="1" tint="0.34998626667073579"/>
      </left>
      <right style="thin">
        <color theme="1" tint="0.34998626667073579"/>
      </right>
      <top style="thin">
        <color theme="1" tint="0.34998626667073579"/>
      </top>
      <bottom/>
      <diagonal/>
    </border>
    <border>
      <left/>
      <right style="thin">
        <color theme="1" tint="0.499984740745262"/>
      </right>
      <top/>
      <bottom/>
      <diagonal/>
    </border>
    <border>
      <left style="thin">
        <color theme="1" tint="0.499984740745262"/>
      </left>
      <right style="thin">
        <color theme="1" tint="0.499984740745262"/>
      </right>
      <top/>
      <bottom style="thin">
        <color theme="1" tint="0.499984740745262"/>
      </bottom>
      <diagonal/>
    </border>
    <border>
      <left/>
      <right style="thin">
        <color theme="1" tint="0.499984740745262"/>
      </right>
      <top/>
      <bottom style="thin">
        <color theme="1" tint="0.499984740745262"/>
      </bottom>
      <diagonal/>
    </border>
    <border>
      <left/>
      <right/>
      <top/>
      <bottom style="thin">
        <color theme="1" tint="0.499984740745262"/>
      </bottom>
      <diagonal/>
    </border>
    <border>
      <left/>
      <right/>
      <top style="thin">
        <color theme="1" tint="0.499984740745262"/>
      </top>
      <bottom style="thin">
        <color theme="1" tint="0.499984740745262"/>
      </bottom>
      <diagonal/>
    </border>
    <border>
      <left style="thin">
        <color theme="1" tint="0.499984740745262"/>
      </left>
      <right/>
      <top style="thin">
        <color theme="1" tint="0.499984740745262"/>
      </top>
      <bottom style="thin">
        <color theme="1" tint="0.499984740745262"/>
      </bottom>
      <diagonal/>
    </border>
    <border>
      <left style="thin">
        <color theme="1" tint="0.499984740745262"/>
      </left>
      <right/>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right/>
      <top style="thin">
        <color theme="1" tint="0.499984740745262"/>
      </top>
      <bottom/>
      <diagonal/>
    </border>
    <border>
      <left/>
      <right style="thin">
        <color theme="1" tint="0.499984740745262"/>
      </right>
      <top style="thin">
        <color theme="1" tint="0.499984740745262"/>
      </top>
      <bottom/>
      <diagonal/>
    </border>
    <border>
      <left style="thin">
        <color theme="1" tint="0.34998626667073579"/>
      </left>
      <right/>
      <top style="thin">
        <color theme="1" tint="0.34998626667073579"/>
      </top>
      <bottom/>
      <diagonal/>
    </border>
    <border>
      <left style="thin">
        <color theme="1" tint="0.499984740745262"/>
      </left>
      <right style="thin">
        <color theme="1" tint="0.34998626667073579"/>
      </right>
      <top style="thin">
        <color theme="1" tint="0.499984740745262"/>
      </top>
      <bottom style="thin">
        <color theme="1" tint="0.499984740745262"/>
      </bottom>
      <diagonal/>
    </border>
    <border>
      <left style="thin">
        <color theme="1" tint="0.34998626667073579"/>
      </left>
      <right style="thin">
        <color theme="1" tint="0.34998626667073579"/>
      </right>
      <top style="thin">
        <color theme="1" tint="0.34998626667073579"/>
      </top>
      <bottom style="thin">
        <color theme="1" tint="0.499984740745262"/>
      </bottom>
      <diagonal/>
    </border>
    <border>
      <left style="thin">
        <color indexed="64"/>
      </left>
      <right/>
      <top/>
      <bottom style="thin">
        <color theme="1" tint="0.499984740745262"/>
      </bottom>
      <diagonal/>
    </border>
    <border>
      <left style="thin">
        <color theme="1" tint="0.34998626667073579"/>
      </left>
      <right style="thin">
        <color theme="1" tint="0.34998626667073579"/>
      </right>
      <top/>
      <bottom style="thin">
        <color theme="1" tint="0.499984740745262"/>
      </bottom>
      <diagonal/>
    </border>
    <border>
      <left style="thin">
        <color theme="1" tint="0.499984740745262"/>
      </left>
      <right style="thin">
        <color theme="1" tint="0.34998626667073579"/>
      </right>
      <top/>
      <bottom style="thin">
        <color theme="1" tint="0.499984740745262"/>
      </bottom>
      <diagonal/>
    </border>
    <border>
      <left style="thin">
        <color indexed="64"/>
      </left>
      <right/>
      <top style="thin">
        <color theme="1" tint="0.499984740745262"/>
      </top>
      <bottom style="thin">
        <color theme="1" tint="0.499984740745262"/>
      </bottom>
      <diagonal/>
    </border>
    <border>
      <left style="thin">
        <color theme="1" tint="0.34998626667073579"/>
      </left>
      <right style="thin">
        <color theme="1" tint="0.499984740745262"/>
      </right>
      <top style="thin">
        <color theme="1" tint="0.499984740745262"/>
      </top>
      <bottom style="thin">
        <color theme="1" tint="0.499984740745262"/>
      </bottom>
      <diagonal/>
    </border>
    <border>
      <left style="thin">
        <color theme="1" tint="0.34998626667073579"/>
      </left>
      <right style="thin">
        <color theme="1" tint="0.34998626667073579"/>
      </right>
      <top style="thin">
        <color theme="1" tint="0.499984740745262"/>
      </top>
      <bottom style="thin">
        <color theme="1" tint="0.499984740745262"/>
      </bottom>
      <diagonal/>
    </border>
    <border>
      <left style="thin">
        <color theme="1" tint="0.34998626667073579"/>
      </left>
      <right style="thin">
        <color theme="1" tint="0.499984740745262"/>
      </right>
      <top/>
      <bottom style="thin">
        <color theme="1" tint="0.499984740745262"/>
      </bottom>
      <diagonal/>
    </border>
    <border>
      <left/>
      <right style="thin">
        <color theme="1" tint="0.499984740745262"/>
      </right>
      <top style="thin">
        <color theme="1" tint="0.499984740745262"/>
      </top>
      <bottom style="medium">
        <color theme="1" tint="0.499984740745262"/>
      </bottom>
      <diagonal/>
    </border>
    <border>
      <left style="thin">
        <color theme="1" tint="0.499984740745262"/>
      </left>
      <right style="thin">
        <color theme="1" tint="0.499984740745262"/>
      </right>
      <top style="thin">
        <color theme="1" tint="0.499984740745262"/>
      </top>
      <bottom style="medium">
        <color theme="1" tint="0.499984740745262"/>
      </bottom>
      <diagonal/>
    </border>
    <border>
      <left/>
      <right/>
      <top style="thin">
        <color theme="1" tint="0.499984740745262"/>
      </top>
      <bottom style="medium">
        <color theme="1" tint="0.499984740745262"/>
      </bottom>
      <diagonal/>
    </border>
    <border>
      <left style="thin">
        <color theme="1" tint="0.34998626667073579"/>
      </left>
      <right style="thin">
        <color theme="1" tint="0.499984740745262"/>
      </right>
      <top style="medium">
        <color theme="1" tint="0.499984740745262"/>
      </top>
      <bottom style="medium">
        <color theme="1" tint="0.499984740745262"/>
      </bottom>
      <diagonal/>
    </border>
    <border>
      <left style="thin">
        <color theme="1" tint="0.34998626667073579"/>
      </left>
      <right/>
      <top style="medium">
        <color theme="1" tint="0.499984740745262"/>
      </top>
      <bottom style="medium">
        <color theme="1" tint="0.499984740745262"/>
      </bottom>
      <diagonal/>
    </border>
    <border>
      <left/>
      <right style="thin">
        <color theme="1" tint="0.34998626667073579"/>
      </right>
      <top style="medium">
        <color theme="1" tint="0.499984740745262"/>
      </top>
      <bottom style="medium">
        <color theme="1" tint="0.499984740745262"/>
      </bottom>
      <diagonal/>
    </border>
    <border>
      <left style="thin">
        <color theme="1" tint="0.499984740745262"/>
      </left>
      <right style="thin">
        <color theme="1" tint="0.499984740745262"/>
      </right>
      <top style="medium">
        <color theme="1" tint="0.499984740745262"/>
      </top>
      <bottom style="medium">
        <color theme="1" tint="0.499984740745262"/>
      </bottom>
      <diagonal/>
    </border>
    <border>
      <left/>
      <right/>
      <top style="medium">
        <color theme="1" tint="0.499984740745262"/>
      </top>
      <bottom style="medium">
        <color theme="1" tint="0.499984740745262"/>
      </bottom>
      <diagonal/>
    </border>
    <border>
      <left/>
      <right style="thin">
        <color theme="1" tint="0.34998626667073579"/>
      </right>
      <top/>
      <bottom style="medium">
        <color theme="1" tint="0.499984740745262"/>
      </bottom>
      <diagonal/>
    </border>
    <border>
      <left style="thin">
        <color theme="1" tint="0.34998626667073579"/>
      </left>
      <right style="thin">
        <color theme="1" tint="0.34998626667073579"/>
      </right>
      <top/>
      <bottom style="medium">
        <color theme="1" tint="0.499984740745262"/>
      </bottom>
      <diagonal/>
    </border>
    <border>
      <left/>
      <right style="thin">
        <color theme="1" tint="0.34998626667073579"/>
      </right>
      <top style="thin">
        <color theme="1" tint="0.34998626667073579"/>
      </top>
      <bottom style="thin">
        <color theme="1" tint="0.499984740745262"/>
      </bottom>
      <diagonal/>
    </border>
    <border>
      <left style="thin">
        <color theme="1" tint="0.34998626667073579"/>
      </left>
      <right style="thin">
        <color theme="1" tint="0.499984740745262"/>
      </right>
      <top style="thin">
        <color theme="1" tint="0.34998626667073579"/>
      </top>
      <bottom style="thin">
        <color theme="1" tint="0.499984740745262"/>
      </bottom>
      <diagonal/>
    </border>
    <border>
      <left/>
      <right style="thin">
        <color theme="1" tint="0.499984740745262"/>
      </right>
      <top/>
      <bottom style="medium">
        <color theme="1" tint="0.499984740745262"/>
      </bottom>
      <diagonal/>
    </border>
    <border>
      <left style="thin">
        <color theme="1" tint="0.499984740745262"/>
      </left>
      <right style="thin">
        <color theme="1" tint="0.499984740745262"/>
      </right>
      <top style="thin">
        <color theme="1" tint="0.34998626667073579"/>
      </top>
      <bottom style="thin">
        <color theme="1" tint="0.499984740745262"/>
      </bottom>
      <diagonal/>
    </border>
    <border>
      <left style="thin">
        <color theme="1" tint="0.499984740745262"/>
      </left>
      <right style="thin">
        <color theme="1" tint="0.499984740745262"/>
      </right>
      <top/>
      <bottom style="medium">
        <color theme="1" tint="0.499984740745262"/>
      </bottom>
      <diagonal/>
    </border>
    <border>
      <left style="thin">
        <color theme="1" tint="0.34998626667073579"/>
      </left>
      <right style="thin">
        <color theme="1" tint="0.499984740745262"/>
      </right>
      <top/>
      <bottom style="medium">
        <color theme="1" tint="0.499984740745262"/>
      </bottom>
      <diagonal/>
    </border>
    <border>
      <left/>
      <right style="thin">
        <color theme="1" tint="0.499984740745262"/>
      </right>
      <top style="thin">
        <color theme="1" tint="0.34998626667073579"/>
      </top>
      <bottom style="thin">
        <color theme="1" tint="0.499984740745262"/>
      </bottom>
      <diagonal/>
    </border>
    <border>
      <left/>
      <right/>
      <top/>
      <bottom style="medium">
        <color theme="1" tint="0.499984740745262"/>
      </bottom>
      <diagonal/>
    </border>
    <border>
      <left/>
      <right style="thin">
        <color theme="1" tint="0.34998626667073579"/>
      </right>
      <top/>
      <bottom style="thin">
        <color theme="1" tint="0.499984740745262"/>
      </bottom>
      <diagonal/>
    </border>
    <border>
      <left style="thin">
        <color theme="1" tint="0.499984740745262"/>
      </left>
      <right style="thin">
        <color theme="1" tint="0.499984740745262"/>
      </right>
      <top style="medium">
        <color theme="1" tint="0.499984740745262"/>
      </top>
      <bottom style="thin">
        <color theme="1" tint="0.499984740745262"/>
      </bottom>
      <diagonal/>
    </border>
    <border>
      <left style="medium">
        <color theme="1" tint="0.499984740745262"/>
      </left>
      <right/>
      <top/>
      <bottom/>
      <diagonal/>
    </border>
    <border>
      <left/>
      <right style="medium">
        <color theme="1" tint="0.499984740745262"/>
      </right>
      <top/>
      <bottom/>
      <diagonal/>
    </border>
    <border>
      <left style="medium">
        <color theme="1" tint="0.499984740745262"/>
      </left>
      <right/>
      <top/>
      <bottom style="medium">
        <color theme="1" tint="0.499984740745262"/>
      </bottom>
      <diagonal/>
    </border>
    <border>
      <left/>
      <right style="medium">
        <color theme="1" tint="0.499984740745262"/>
      </right>
      <top/>
      <bottom style="medium">
        <color theme="1" tint="0.499984740745262"/>
      </bottom>
      <diagonal/>
    </border>
    <border>
      <left style="medium">
        <color theme="1" tint="0.499984740745262"/>
      </left>
      <right style="thin">
        <color theme="1" tint="0.499984740745262"/>
      </right>
      <top style="medium">
        <color theme="1" tint="0.499984740745262"/>
      </top>
      <bottom style="thin">
        <color theme="1" tint="0.499984740745262"/>
      </bottom>
      <diagonal/>
    </border>
    <border>
      <left style="medium">
        <color theme="1" tint="0.499984740745262"/>
      </left>
      <right style="thin">
        <color theme="1" tint="0.499984740745262"/>
      </right>
      <top style="thin">
        <color theme="1" tint="0.499984740745262"/>
      </top>
      <bottom style="thin">
        <color theme="1" tint="0.499984740745262"/>
      </bottom>
      <diagonal/>
    </border>
    <border>
      <left style="medium">
        <color theme="1" tint="0.499984740745262"/>
      </left>
      <right style="thin">
        <color theme="1" tint="0.499984740745262"/>
      </right>
      <top/>
      <bottom style="thin">
        <color theme="1" tint="0.499984740745262"/>
      </bottom>
      <diagonal/>
    </border>
    <border>
      <left style="medium">
        <color theme="1" tint="0.499984740745262"/>
      </left>
      <right/>
      <top style="medium">
        <color theme="1" tint="0.499984740745262"/>
      </top>
      <bottom style="medium">
        <color theme="1" tint="0.499984740745262"/>
      </bottom>
      <diagonal/>
    </border>
    <border>
      <left style="thin">
        <color theme="1" tint="0.34998626667073579"/>
      </left>
      <right style="thin">
        <color theme="1" tint="0.34998626667073579"/>
      </right>
      <top style="medium">
        <color theme="1" tint="0.499984740745262"/>
      </top>
      <bottom style="medium">
        <color theme="1" tint="0.499984740745262"/>
      </bottom>
      <diagonal/>
    </border>
    <border>
      <left style="medium">
        <color theme="1" tint="0.499984740745262"/>
      </left>
      <right/>
      <top style="medium">
        <color theme="1" tint="0.499984740745262"/>
      </top>
      <bottom/>
      <diagonal/>
    </border>
    <border>
      <left/>
      <right/>
      <top style="medium">
        <color theme="1" tint="0.499984740745262"/>
      </top>
      <bottom/>
      <diagonal/>
    </border>
    <border>
      <left/>
      <right style="medium">
        <color theme="1" tint="0.499984740745262"/>
      </right>
      <top style="medium">
        <color theme="1" tint="0.499984740745262"/>
      </top>
      <bottom/>
      <diagonal/>
    </border>
    <border>
      <left/>
      <right style="medium">
        <color theme="1" tint="0.499984740745262"/>
      </right>
      <top style="medium">
        <color theme="1" tint="0.499984740745262"/>
      </top>
      <bottom style="medium">
        <color theme="1" tint="0.499984740745262"/>
      </bottom>
      <diagonal/>
    </border>
    <border>
      <left style="medium">
        <color theme="1" tint="0.499984740745262"/>
      </left>
      <right style="thin">
        <color auto="1"/>
      </right>
      <top/>
      <bottom/>
      <diagonal/>
    </border>
    <border>
      <left style="medium">
        <color theme="1" tint="0.499984740745262"/>
      </left>
      <right style="thin">
        <color theme="1" tint="0.34998626667073579"/>
      </right>
      <top style="medium">
        <color theme="1" tint="0.499984740745262"/>
      </top>
      <bottom style="medium">
        <color theme="1" tint="0.499984740745262"/>
      </bottom>
      <diagonal/>
    </border>
    <border>
      <left style="medium">
        <color theme="1" tint="0.499984740745262"/>
      </left>
      <right style="medium">
        <color indexed="64"/>
      </right>
      <top style="medium">
        <color theme="1" tint="0.499984740745262"/>
      </top>
      <bottom style="medium">
        <color theme="1" tint="0.499984740745262"/>
      </bottom>
      <diagonal/>
    </border>
    <border>
      <left/>
      <right/>
      <top style="double">
        <color auto="1"/>
      </top>
      <bottom style="thin">
        <color theme="1" tint="0.499984740745262"/>
      </bottom>
      <diagonal/>
    </border>
    <border>
      <left style="thin">
        <color indexed="64"/>
      </left>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179">
    <xf numFmtId="0" fontId="0" fillId="0" borderId="0" xfId="0"/>
    <xf numFmtId="0" fontId="2" fillId="2" borderId="0" xfId="0" applyFont="1" applyFill="1" applyProtection="1">
      <protection locked="0"/>
    </xf>
    <xf numFmtId="0" fontId="2" fillId="2" borderId="1" xfId="0" applyFont="1" applyFill="1" applyBorder="1" applyProtection="1">
      <protection locked="0"/>
    </xf>
    <xf numFmtId="0" fontId="2" fillId="0" borderId="0" xfId="0" applyFont="1" applyProtection="1">
      <protection locked="0"/>
    </xf>
    <xf numFmtId="0" fontId="7" fillId="2" borderId="0" xfId="0" applyFont="1" applyFill="1" applyAlignment="1" applyProtection="1">
      <alignment horizontal="left" vertical="center"/>
      <protection locked="0"/>
    </xf>
    <xf numFmtId="0" fontId="9" fillId="2" borderId="0" xfId="0" applyFont="1" applyFill="1" applyProtection="1">
      <protection locked="0"/>
    </xf>
    <xf numFmtId="0" fontId="5" fillId="6" borderId="0" xfId="0" applyFont="1" applyFill="1" applyAlignment="1" applyProtection="1">
      <alignment vertical="center"/>
      <protection locked="0"/>
    </xf>
    <xf numFmtId="0" fontId="3" fillId="2" borderId="1" xfId="0" applyFont="1" applyFill="1" applyBorder="1" applyAlignment="1" applyProtection="1">
      <alignment horizontal="left" vertical="center"/>
      <protection locked="0"/>
    </xf>
    <xf numFmtId="6" fontId="13" fillId="2" borderId="0" xfId="0" applyNumberFormat="1" applyFont="1" applyFill="1" applyAlignment="1" applyProtection="1">
      <alignment horizontal="center" vertical="center"/>
      <protection locked="0"/>
    </xf>
    <xf numFmtId="0" fontId="5" fillId="2" borderId="0" xfId="0" applyFont="1" applyFill="1" applyProtection="1">
      <protection locked="0"/>
    </xf>
    <xf numFmtId="0" fontId="5" fillId="2" borderId="1" xfId="0" applyFont="1" applyFill="1" applyBorder="1" applyAlignment="1" applyProtection="1">
      <alignment horizontal="center"/>
      <protection locked="0"/>
    </xf>
    <xf numFmtId="0" fontId="5" fillId="2" borderId="0" xfId="0" applyFont="1" applyFill="1" applyAlignment="1" applyProtection="1">
      <alignment horizontal="center"/>
      <protection locked="0"/>
    </xf>
    <xf numFmtId="0" fontId="19" fillId="2" borderId="0" xfId="0" applyFont="1" applyFill="1" applyAlignment="1" applyProtection="1">
      <alignment vertical="center"/>
      <protection locked="0"/>
    </xf>
    <xf numFmtId="0" fontId="7" fillId="2" borderId="0" xfId="0" applyFont="1" applyFill="1" applyAlignment="1" applyProtection="1">
      <alignment vertical="center"/>
      <protection locked="0"/>
    </xf>
    <xf numFmtId="0" fontId="8" fillId="2" borderId="0" xfId="0" applyFont="1" applyFill="1" applyAlignment="1" applyProtection="1">
      <alignment horizontal="center"/>
      <protection locked="0"/>
    </xf>
    <xf numFmtId="0" fontId="3" fillId="2" borderId="0" xfId="0" applyFont="1" applyFill="1" applyAlignment="1" applyProtection="1">
      <alignment horizontal="center"/>
      <protection locked="0"/>
    </xf>
    <xf numFmtId="164" fontId="5" fillId="2" borderId="0" xfId="1" applyNumberFormat="1" applyFont="1" applyFill="1" applyBorder="1" applyAlignment="1" applyProtection="1">
      <alignment horizontal="center" vertical="center"/>
      <protection locked="0"/>
    </xf>
    <xf numFmtId="0" fontId="10" fillId="2" borderId="0" xfId="0" applyFont="1" applyFill="1" applyAlignment="1" applyProtection="1">
      <alignment horizontal="centerContinuous" vertical="center"/>
      <protection locked="0"/>
    </xf>
    <xf numFmtId="0" fontId="3" fillId="2" borderId="1" xfId="0" applyFont="1" applyFill="1" applyBorder="1" applyAlignment="1" applyProtection="1">
      <alignment horizontal="center"/>
      <protection locked="0"/>
    </xf>
    <xf numFmtId="0" fontId="5" fillId="2" borderId="0" xfId="0" applyFont="1" applyFill="1" applyAlignment="1" applyProtection="1">
      <alignment horizontal="left"/>
      <protection locked="0"/>
    </xf>
    <xf numFmtId="0" fontId="3" fillId="2" borderId="0" xfId="0" applyFont="1" applyFill="1" applyAlignment="1" applyProtection="1">
      <alignment horizontal="centerContinuous"/>
      <protection locked="0"/>
    </xf>
    <xf numFmtId="0" fontId="2" fillId="2" borderId="0" xfId="0" applyFont="1" applyFill="1" applyAlignment="1" applyProtection="1">
      <alignment vertical="center"/>
      <protection locked="0"/>
    </xf>
    <xf numFmtId="0" fontId="4" fillId="2" borderId="0" xfId="0" applyFont="1" applyFill="1" applyProtection="1">
      <protection locked="0"/>
    </xf>
    <xf numFmtId="0" fontId="4" fillId="0" borderId="0" xfId="0" applyFont="1" applyProtection="1">
      <protection locked="0"/>
    </xf>
    <xf numFmtId="3" fontId="5" fillId="2" borderId="0" xfId="0" applyNumberFormat="1" applyFont="1" applyFill="1" applyProtection="1">
      <protection locked="0"/>
    </xf>
    <xf numFmtId="164" fontId="3" fillId="2" borderId="0" xfId="1" applyNumberFormat="1" applyFont="1" applyFill="1" applyBorder="1" applyProtection="1">
      <protection locked="0"/>
    </xf>
    <xf numFmtId="0" fontId="2" fillId="0" borderId="0" xfId="0" applyFont="1" applyAlignment="1" applyProtection="1">
      <alignment vertical="center"/>
      <protection locked="0"/>
    </xf>
    <xf numFmtId="6" fontId="13" fillId="2" borderId="0" xfId="1" applyNumberFormat="1" applyFont="1" applyFill="1" applyBorder="1" applyAlignment="1" applyProtection="1">
      <alignment horizontal="center" vertical="center"/>
      <protection locked="0"/>
    </xf>
    <xf numFmtId="0" fontId="2" fillId="2" borderId="0" xfId="0" applyFont="1" applyFill="1" applyAlignment="1" applyProtection="1">
      <alignment horizontal="right" vertical="center"/>
      <protection locked="0"/>
    </xf>
    <xf numFmtId="6" fontId="12" fillId="2" borderId="0" xfId="2" applyNumberFormat="1" applyFont="1" applyFill="1" applyBorder="1" applyAlignment="1" applyProtection="1">
      <alignment horizontal="center" vertical="center"/>
      <protection locked="0"/>
    </xf>
    <xf numFmtId="6" fontId="12" fillId="6" borderId="5" xfId="2" applyNumberFormat="1" applyFont="1" applyFill="1" applyBorder="1" applyAlignment="1" applyProtection="1">
      <alignment horizontal="center" vertical="center"/>
      <protection locked="0"/>
    </xf>
    <xf numFmtId="0" fontId="4" fillId="2" borderId="0" xfId="0" applyFont="1" applyFill="1" applyAlignment="1" applyProtection="1">
      <alignment wrapText="1"/>
      <protection locked="0"/>
    </xf>
    <xf numFmtId="0" fontId="4" fillId="2" borderId="0" xfId="0" applyFont="1" applyFill="1" applyAlignment="1" applyProtection="1">
      <alignment horizontal="right" vertical="center" wrapText="1"/>
      <protection locked="0"/>
    </xf>
    <xf numFmtId="6" fontId="12" fillId="3" borderId="5" xfId="2" applyNumberFormat="1" applyFont="1" applyFill="1" applyBorder="1" applyAlignment="1" applyProtection="1">
      <alignment horizontal="center" vertical="center"/>
    </xf>
    <xf numFmtId="6" fontId="12" fillId="3" borderId="4" xfId="2" applyNumberFormat="1" applyFont="1" applyFill="1" applyBorder="1" applyAlignment="1" applyProtection="1">
      <alignment horizontal="center" vertical="center"/>
    </xf>
    <xf numFmtId="0" fontId="13" fillId="0" borderId="7" xfId="0" applyFont="1" applyBorder="1" applyAlignment="1" applyProtection="1">
      <alignment horizontal="left" vertical="center" wrapText="1"/>
      <protection locked="0"/>
    </xf>
    <xf numFmtId="0" fontId="2" fillId="6" borderId="7" xfId="0" applyFont="1" applyFill="1" applyBorder="1" applyAlignment="1" applyProtection="1">
      <alignment vertical="center"/>
      <protection locked="0"/>
    </xf>
    <xf numFmtId="6" fontId="20" fillId="6" borderId="7" xfId="2" applyNumberFormat="1" applyFont="1" applyFill="1" applyBorder="1" applyAlignment="1" applyProtection="1">
      <alignment horizontal="center" vertical="center"/>
      <protection locked="0"/>
    </xf>
    <xf numFmtId="6" fontId="20" fillId="6" borderId="9" xfId="2" applyNumberFormat="1" applyFont="1" applyFill="1" applyBorder="1" applyAlignment="1" applyProtection="1">
      <alignment horizontal="center" vertical="center"/>
      <protection locked="0"/>
    </xf>
    <xf numFmtId="6" fontId="20" fillId="6" borderId="17" xfId="2" applyNumberFormat="1" applyFont="1" applyFill="1" applyBorder="1" applyAlignment="1" applyProtection="1">
      <alignment horizontal="center" vertical="center"/>
      <protection locked="0"/>
    </xf>
    <xf numFmtId="6" fontId="20" fillId="6" borderId="16" xfId="2" applyNumberFormat="1" applyFont="1" applyFill="1" applyBorder="1" applyAlignment="1" applyProtection="1">
      <alignment horizontal="center" vertical="center"/>
      <protection locked="0"/>
    </xf>
    <xf numFmtId="0" fontId="13" fillId="0" borderId="13" xfId="0" applyFont="1" applyBorder="1" applyAlignment="1" applyProtection="1">
      <alignment horizontal="left" vertical="center" wrapText="1"/>
      <protection locked="0"/>
    </xf>
    <xf numFmtId="0" fontId="2" fillId="6" borderId="13" xfId="0" applyFont="1" applyFill="1" applyBorder="1" applyAlignment="1" applyProtection="1">
      <alignment vertical="center"/>
      <protection locked="0"/>
    </xf>
    <xf numFmtId="6" fontId="20" fillId="6" borderId="13" xfId="2" applyNumberFormat="1" applyFont="1" applyFill="1" applyBorder="1" applyAlignment="1" applyProtection="1">
      <alignment horizontal="center" vertical="center"/>
      <protection locked="0"/>
    </xf>
    <xf numFmtId="6" fontId="20" fillId="6" borderId="14" xfId="2" applyNumberFormat="1" applyFont="1" applyFill="1" applyBorder="1" applyAlignment="1" applyProtection="1">
      <alignment horizontal="center" vertical="center"/>
      <protection locked="0"/>
    </xf>
    <xf numFmtId="6" fontId="20" fillId="6" borderId="18" xfId="2" applyNumberFormat="1" applyFont="1" applyFill="1" applyBorder="1" applyAlignment="1" applyProtection="1">
      <alignment horizontal="center" vertical="center"/>
      <protection locked="0"/>
    </xf>
    <xf numFmtId="6" fontId="20" fillId="3" borderId="7" xfId="2" applyNumberFormat="1" applyFont="1" applyFill="1" applyBorder="1" applyAlignment="1" applyProtection="1">
      <alignment horizontal="center" vertical="center"/>
    </xf>
    <xf numFmtId="6" fontId="20" fillId="6" borderId="19" xfId="2" applyNumberFormat="1" applyFont="1" applyFill="1" applyBorder="1" applyAlignment="1" applyProtection="1">
      <alignment horizontal="center" vertical="center"/>
      <protection locked="0"/>
    </xf>
    <xf numFmtId="6" fontId="20" fillId="6" borderId="21" xfId="2" applyNumberFormat="1" applyFont="1" applyFill="1" applyBorder="1" applyAlignment="1" applyProtection="1">
      <alignment horizontal="center" vertical="center"/>
      <protection locked="0"/>
    </xf>
    <xf numFmtId="6" fontId="20" fillId="6" borderId="20" xfId="2" applyNumberFormat="1" applyFont="1" applyFill="1" applyBorder="1" applyAlignment="1" applyProtection="1">
      <alignment horizontal="center" vertical="center"/>
      <protection locked="0"/>
    </xf>
    <xf numFmtId="0" fontId="2" fillId="6" borderId="23" xfId="0" applyFont="1" applyFill="1" applyBorder="1" applyAlignment="1" applyProtection="1">
      <alignment vertical="center"/>
      <protection locked="0"/>
    </xf>
    <xf numFmtId="0" fontId="13" fillId="0" borderId="25" xfId="0" applyFont="1" applyBorder="1" applyAlignment="1" applyProtection="1">
      <alignment horizontal="left" vertical="center" wrapText="1"/>
      <protection locked="0"/>
    </xf>
    <xf numFmtId="0" fontId="2" fillId="6" borderId="26" xfId="0" applyFont="1" applyFill="1" applyBorder="1" applyAlignment="1" applyProtection="1">
      <alignment vertical="center"/>
      <protection locked="0"/>
    </xf>
    <xf numFmtId="6" fontId="20" fillId="6" borderId="15" xfId="2" applyNumberFormat="1" applyFont="1" applyFill="1" applyBorder="1" applyAlignment="1" applyProtection="1">
      <alignment horizontal="center" vertical="center"/>
      <protection locked="0"/>
    </xf>
    <xf numFmtId="0" fontId="2" fillId="6" borderId="27" xfId="0" applyFont="1" applyFill="1" applyBorder="1" applyAlignment="1" applyProtection="1">
      <alignment vertical="center"/>
      <protection locked="0"/>
    </xf>
    <xf numFmtId="0" fontId="13" fillId="0" borderId="28" xfId="0" applyFont="1" applyBorder="1" applyAlignment="1" applyProtection="1">
      <alignment horizontal="left" vertical="center" wrapText="1"/>
      <protection locked="0"/>
    </xf>
    <xf numFmtId="0" fontId="2" fillId="6" borderId="29" xfId="0" applyFont="1" applyFill="1" applyBorder="1" applyAlignment="1" applyProtection="1">
      <alignment vertical="center"/>
      <protection locked="0"/>
    </xf>
    <xf numFmtId="0" fontId="2" fillId="6" borderId="30" xfId="0" applyFont="1" applyFill="1" applyBorder="1" applyAlignment="1" applyProtection="1">
      <alignment vertical="center"/>
      <protection locked="0"/>
    </xf>
    <xf numFmtId="6" fontId="20" fillId="6" borderId="29" xfId="2" applyNumberFormat="1" applyFont="1" applyFill="1" applyBorder="1" applyAlignment="1" applyProtection="1">
      <alignment horizontal="center" vertical="center"/>
      <protection locked="0"/>
    </xf>
    <xf numFmtId="6" fontId="20" fillId="3" borderId="10" xfId="2" applyNumberFormat="1" applyFont="1" applyFill="1" applyBorder="1" applyAlignment="1" applyProtection="1">
      <alignment horizontal="center" vertical="center"/>
    </xf>
    <xf numFmtId="0" fontId="20" fillId="0" borderId="25" xfId="0" applyFont="1" applyBorder="1" applyAlignment="1" applyProtection="1">
      <alignment vertical="center"/>
      <protection locked="0"/>
    </xf>
    <xf numFmtId="0" fontId="20" fillId="0" borderId="28" xfId="0" applyFont="1" applyBorder="1" applyAlignment="1" applyProtection="1">
      <alignment vertical="center"/>
      <protection locked="0"/>
    </xf>
    <xf numFmtId="6" fontId="20" fillId="6" borderId="12" xfId="2" applyNumberFormat="1" applyFont="1" applyFill="1" applyBorder="1" applyAlignment="1" applyProtection="1">
      <alignment horizontal="center" vertical="center"/>
      <protection locked="0"/>
    </xf>
    <xf numFmtId="6" fontId="20" fillId="3" borderId="0" xfId="2" applyNumberFormat="1" applyFont="1" applyFill="1" applyBorder="1" applyAlignment="1" applyProtection="1">
      <alignment horizontal="center" vertical="center"/>
    </xf>
    <xf numFmtId="6" fontId="20" fillId="6" borderId="31" xfId="2" applyNumberFormat="1" applyFont="1" applyFill="1" applyBorder="1" applyAlignment="1" applyProtection="1">
      <alignment horizontal="center" vertical="center"/>
      <protection locked="0"/>
    </xf>
    <xf numFmtId="0" fontId="5" fillId="6" borderId="9" xfId="0" applyFont="1" applyFill="1" applyBorder="1" applyAlignment="1" applyProtection="1">
      <alignment vertical="center"/>
      <protection locked="0"/>
    </xf>
    <xf numFmtId="0" fontId="5" fillId="6" borderId="14" xfId="0" applyFont="1" applyFill="1" applyBorder="1" applyAlignment="1" applyProtection="1">
      <alignment vertical="center"/>
      <protection locked="0"/>
    </xf>
    <xf numFmtId="0" fontId="20" fillId="6" borderId="8" xfId="0" applyFont="1" applyFill="1" applyBorder="1" applyAlignment="1" applyProtection="1">
      <alignment vertical="center"/>
      <protection locked="0"/>
    </xf>
    <xf numFmtId="0" fontId="5" fillId="6" borderId="32" xfId="0" applyFont="1" applyFill="1" applyBorder="1" applyAlignment="1" applyProtection="1">
      <alignment vertical="center"/>
      <protection locked="0"/>
    </xf>
    <xf numFmtId="6" fontId="20" fillId="6" borderId="32" xfId="2" applyNumberFormat="1" applyFont="1" applyFill="1" applyBorder="1" applyAlignment="1" applyProtection="1">
      <alignment horizontal="center" vertical="center"/>
      <protection locked="0"/>
    </xf>
    <xf numFmtId="6" fontId="20" fillId="6" borderId="33" xfId="2" applyNumberFormat="1" applyFont="1" applyFill="1" applyBorder="1" applyAlignment="1" applyProtection="1">
      <alignment horizontal="center" vertical="center"/>
      <protection locked="0"/>
    </xf>
    <xf numFmtId="6" fontId="20" fillId="6" borderId="34" xfId="2" applyNumberFormat="1" applyFont="1" applyFill="1" applyBorder="1" applyAlignment="1" applyProtection="1">
      <alignment horizontal="center" vertical="center"/>
      <protection locked="0"/>
    </xf>
    <xf numFmtId="6" fontId="12" fillId="3" borderId="35" xfId="2" applyNumberFormat="1" applyFont="1" applyFill="1" applyBorder="1" applyAlignment="1" applyProtection="1">
      <alignment horizontal="center" vertical="center"/>
    </xf>
    <xf numFmtId="6" fontId="12" fillId="3" borderId="38" xfId="2" applyNumberFormat="1" applyFont="1" applyFill="1" applyBorder="1" applyAlignment="1" applyProtection="1">
      <alignment horizontal="center" vertical="center"/>
    </xf>
    <xf numFmtId="6" fontId="12" fillId="3" borderId="39" xfId="2" applyNumberFormat="1" applyFont="1" applyFill="1" applyBorder="1" applyAlignment="1" applyProtection="1">
      <alignment horizontal="center" vertical="center"/>
    </xf>
    <xf numFmtId="6" fontId="21" fillId="3" borderId="41" xfId="1" applyNumberFormat="1" applyFont="1" applyFill="1" applyBorder="1" applyAlignment="1" applyProtection="1">
      <alignment horizontal="center" vertical="center"/>
    </xf>
    <xf numFmtId="0" fontId="20" fillId="6" borderId="14" xfId="0" applyFont="1" applyFill="1" applyBorder="1" applyAlignment="1" applyProtection="1">
      <alignment vertical="center"/>
      <protection locked="0"/>
    </xf>
    <xf numFmtId="0" fontId="20" fillId="6" borderId="44" xfId="0" applyFont="1" applyFill="1" applyBorder="1" applyAlignment="1" applyProtection="1">
      <alignment vertical="center"/>
      <protection locked="0"/>
    </xf>
    <xf numFmtId="6" fontId="20" fillId="6" borderId="13" xfId="0" applyNumberFormat="1" applyFont="1" applyFill="1" applyBorder="1" applyAlignment="1" applyProtection="1">
      <alignment horizontal="center" vertical="center"/>
      <protection locked="0"/>
    </xf>
    <xf numFmtId="6" fontId="20" fillId="6" borderId="46" xfId="0" applyNumberFormat="1" applyFont="1" applyFill="1" applyBorder="1" applyAlignment="1" applyProtection="1">
      <alignment horizontal="center" vertical="center"/>
      <protection locked="0"/>
    </xf>
    <xf numFmtId="6" fontId="21" fillId="3" borderId="40" xfId="1" applyNumberFormat="1" applyFont="1" applyFill="1" applyBorder="1" applyAlignment="1" applyProtection="1">
      <alignment horizontal="center" vertical="center"/>
    </xf>
    <xf numFmtId="6" fontId="20" fillId="6" borderId="9" xfId="0" applyNumberFormat="1" applyFont="1" applyFill="1" applyBorder="1" applyAlignment="1" applyProtection="1">
      <alignment horizontal="center" vertical="center"/>
      <protection locked="0"/>
    </xf>
    <xf numFmtId="6" fontId="20" fillId="6" borderId="14" xfId="0" applyNumberFormat="1" applyFont="1" applyFill="1" applyBorder="1" applyAlignment="1" applyProtection="1">
      <alignment horizontal="center" vertical="center"/>
      <protection locked="0"/>
    </xf>
    <xf numFmtId="6" fontId="20" fillId="6" borderId="44" xfId="0" applyNumberFormat="1" applyFont="1" applyFill="1" applyBorder="1" applyAlignment="1" applyProtection="1">
      <alignment horizontal="center" vertical="center"/>
      <protection locked="0"/>
    </xf>
    <xf numFmtId="6" fontId="21" fillId="3" borderId="47" xfId="1" applyNumberFormat="1" applyFont="1" applyFill="1" applyBorder="1" applyAlignment="1" applyProtection="1">
      <alignment horizontal="center" vertical="center"/>
    </xf>
    <xf numFmtId="6" fontId="20" fillId="6" borderId="7" xfId="0" applyNumberFormat="1" applyFont="1" applyFill="1" applyBorder="1" applyAlignment="1" applyProtection="1">
      <alignment horizontal="center" vertical="center"/>
      <protection locked="0"/>
    </xf>
    <xf numFmtId="6" fontId="21" fillId="3" borderId="46" xfId="1" applyNumberFormat="1" applyFont="1" applyFill="1" applyBorder="1" applyAlignment="1" applyProtection="1">
      <alignment horizontal="center" vertical="center"/>
    </xf>
    <xf numFmtId="6" fontId="20" fillId="3" borderId="14" xfId="2" applyNumberFormat="1" applyFont="1" applyFill="1" applyBorder="1" applyAlignment="1" applyProtection="1">
      <alignment horizontal="center" vertical="center"/>
    </xf>
    <xf numFmtId="6" fontId="20" fillId="3" borderId="44" xfId="2" applyNumberFormat="1" applyFont="1" applyFill="1" applyBorder="1" applyAlignment="1" applyProtection="1">
      <alignment horizontal="center" vertical="center"/>
    </xf>
    <xf numFmtId="6" fontId="21" fillId="3" borderId="47" xfId="2" applyNumberFormat="1" applyFont="1" applyFill="1" applyBorder="1" applyAlignment="1" applyProtection="1">
      <alignment horizontal="center" vertical="center"/>
    </xf>
    <xf numFmtId="0" fontId="20" fillId="0" borderId="14" xfId="0" applyFont="1" applyBorder="1" applyAlignment="1" applyProtection="1">
      <alignment vertical="center"/>
      <protection locked="0"/>
    </xf>
    <xf numFmtId="0" fontId="2" fillId="2" borderId="12" xfId="0" applyFont="1" applyFill="1" applyBorder="1" applyAlignment="1" applyProtection="1">
      <alignment vertical="center"/>
      <protection locked="0"/>
    </xf>
    <xf numFmtId="0" fontId="2" fillId="2" borderId="12" xfId="0" applyFont="1" applyFill="1" applyBorder="1" applyProtection="1">
      <protection locked="0"/>
    </xf>
    <xf numFmtId="0" fontId="4" fillId="2" borderId="12" xfId="0" applyFont="1" applyFill="1" applyBorder="1" applyProtection="1">
      <protection locked="0"/>
    </xf>
    <xf numFmtId="0" fontId="13" fillId="0" borderId="18" xfId="0" applyFont="1" applyBorder="1" applyAlignment="1" applyProtection="1">
      <alignment horizontal="left" vertical="center" wrapText="1"/>
      <protection locked="0"/>
    </xf>
    <xf numFmtId="0" fontId="2" fillId="6" borderId="31" xfId="0" applyFont="1" applyFill="1" applyBorder="1" applyAlignment="1" applyProtection="1">
      <alignment vertical="center"/>
      <protection locked="0"/>
    </xf>
    <xf numFmtId="0" fontId="13" fillId="0" borderId="17" xfId="0" applyFont="1" applyBorder="1" applyAlignment="1" applyProtection="1">
      <alignment horizontal="left" vertical="center" wrapText="1"/>
      <protection locked="0"/>
    </xf>
    <xf numFmtId="6" fontId="12" fillId="3" borderId="60" xfId="2" applyNumberFormat="1" applyFont="1" applyFill="1" applyBorder="1" applyAlignment="1" applyProtection="1">
      <alignment horizontal="center" vertical="center"/>
    </xf>
    <xf numFmtId="0" fontId="0" fillId="2" borderId="0" xfId="0" applyFill="1"/>
    <xf numFmtId="0" fontId="14" fillId="4" borderId="2" xfId="0" applyFont="1" applyFill="1" applyBorder="1" applyAlignment="1" applyProtection="1">
      <alignment horizontal="center" vertical="center" wrapText="1"/>
      <protection locked="0"/>
    </xf>
    <xf numFmtId="0" fontId="14" fillId="4" borderId="2" xfId="0" applyFont="1" applyFill="1" applyBorder="1" applyAlignment="1" applyProtection="1">
      <alignment horizontal="center" vertical="center"/>
      <protection locked="0"/>
    </xf>
    <xf numFmtId="0" fontId="11" fillId="2" borderId="0" xfId="0" applyFont="1" applyFill="1" applyAlignment="1">
      <alignment horizontal="center"/>
    </xf>
    <xf numFmtId="0" fontId="12" fillId="2" borderId="0" xfId="0" applyFont="1" applyFill="1"/>
    <xf numFmtId="0" fontId="9" fillId="2" borderId="0" xfId="0" applyFont="1" applyFill="1"/>
    <xf numFmtId="0" fontId="5" fillId="2" borderId="0" xfId="0" applyFont="1" applyFill="1"/>
    <xf numFmtId="3" fontId="5" fillId="2" borderId="0" xfId="0" applyNumberFormat="1" applyFont="1" applyFill="1"/>
    <xf numFmtId="164" fontId="3" fillId="2" borderId="0" xfId="1" applyNumberFormat="1" applyFont="1" applyFill="1" applyBorder="1" applyProtection="1"/>
    <xf numFmtId="0" fontId="14" fillId="5" borderId="6" xfId="0" applyFont="1" applyFill="1" applyBorder="1" applyAlignment="1">
      <alignment horizontal="right" vertical="center"/>
    </xf>
    <xf numFmtId="0" fontId="14" fillId="5" borderId="6" xfId="0" applyFont="1" applyFill="1" applyBorder="1" applyAlignment="1">
      <alignment horizontal="right" vertical="center" wrapText="1"/>
    </xf>
    <xf numFmtId="0" fontId="21" fillId="0" borderId="0" xfId="0" applyFont="1"/>
    <xf numFmtId="0" fontId="21" fillId="3" borderId="2" xfId="0" applyFont="1" applyFill="1" applyBorder="1" applyAlignment="1">
      <alignment horizontal="center"/>
    </xf>
    <xf numFmtId="0" fontId="21" fillId="6" borderId="2" xfId="0" applyFont="1" applyFill="1" applyBorder="1" applyAlignment="1">
      <alignment horizontal="left" vertical="center"/>
    </xf>
    <xf numFmtId="0" fontId="3" fillId="0" borderId="7" xfId="0" applyFont="1" applyBorder="1" applyAlignment="1">
      <alignment vertical="center"/>
    </xf>
    <xf numFmtId="0" fontId="3" fillId="2" borderId="15" xfId="0" applyFont="1" applyFill="1" applyBorder="1"/>
    <xf numFmtId="0" fontId="3" fillId="2" borderId="50" xfId="0" applyFont="1" applyFill="1" applyBorder="1" applyAlignment="1">
      <alignment horizontal="center"/>
    </xf>
    <xf numFmtId="0" fontId="15" fillId="4" borderId="50" xfId="0" applyFont="1" applyFill="1" applyBorder="1" applyAlignment="1">
      <alignment horizontal="center" vertical="center"/>
    </xf>
    <xf numFmtId="0" fontId="14" fillId="4" borderId="31" xfId="0" applyFont="1" applyFill="1" applyBorder="1" applyAlignment="1">
      <alignment horizontal="center" vertical="center" wrapText="1"/>
    </xf>
    <xf numFmtId="0" fontId="14" fillId="4" borderId="7" xfId="0" applyFont="1" applyFill="1" applyBorder="1" applyAlignment="1">
      <alignment horizontal="center" vertical="center" wrapText="1"/>
    </xf>
    <xf numFmtId="0" fontId="14" fillId="4" borderId="42" xfId="0" applyFont="1" applyFill="1" applyBorder="1" applyAlignment="1">
      <alignment horizontal="center" vertical="center"/>
    </xf>
    <xf numFmtId="0" fontId="14" fillId="4" borderId="24" xfId="0" applyFont="1" applyFill="1" applyBorder="1" applyAlignment="1">
      <alignment horizontal="center" vertical="center"/>
    </xf>
    <xf numFmtId="0" fontId="14" fillId="4" borderId="43" xfId="0" applyFont="1" applyFill="1" applyBorder="1" applyAlignment="1">
      <alignment horizontal="center" vertical="center"/>
    </xf>
    <xf numFmtId="0" fontId="14" fillId="4" borderId="45" xfId="0" applyFont="1" applyFill="1" applyBorder="1" applyAlignment="1">
      <alignment horizontal="center" vertical="center"/>
    </xf>
    <xf numFmtId="0" fontId="14" fillId="4" borderId="48" xfId="0" applyFont="1" applyFill="1" applyBorder="1" applyAlignment="1">
      <alignment horizontal="center" vertical="center"/>
    </xf>
    <xf numFmtId="0" fontId="15" fillId="4" borderId="11" xfId="0" applyFont="1" applyFill="1" applyBorder="1" applyAlignment="1">
      <alignment horizontal="center" vertical="center"/>
    </xf>
    <xf numFmtId="0" fontId="14" fillId="4" borderId="11" xfId="0" applyFont="1" applyFill="1" applyBorder="1" applyAlignment="1">
      <alignment horizontal="center" vertical="center" wrapText="1"/>
    </xf>
    <xf numFmtId="0" fontId="14" fillId="4" borderId="11" xfId="0" applyFont="1" applyFill="1" applyBorder="1" applyAlignment="1">
      <alignment horizontal="center" vertical="center"/>
    </xf>
    <xf numFmtId="0" fontId="14" fillId="4" borderId="22" xfId="0" applyFont="1" applyFill="1" applyBorder="1" applyAlignment="1">
      <alignment horizontal="center" vertical="center"/>
    </xf>
    <xf numFmtId="0" fontId="14" fillId="4" borderId="19" xfId="0" applyFont="1" applyFill="1" applyBorder="1" applyAlignment="1">
      <alignment horizontal="center" vertical="center"/>
    </xf>
    <xf numFmtId="6" fontId="20" fillId="0" borderId="12" xfId="2" applyNumberFormat="1" applyFont="1" applyFill="1" applyBorder="1" applyAlignment="1" applyProtection="1">
      <alignment horizontal="center" vertical="center"/>
    </xf>
    <xf numFmtId="0" fontId="14" fillId="5" borderId="67" xfId="0" applyFont="1" applyFill="1" applyBorder="1" applyAlignment="1">
      <alignment horizontal="right" vertical="center"/>
    </xf>
    <xf numFmtId="0" fontId="13" fillId="0" borderId="0" xfId="0" applyFont="1"/>
    <xf numFmtId="0" fontId="5" fillId="2" borderId="68" xfId="0" applyFont="1" applyFill="1" applyBorder="1" applyAlignment="1" applyProtection="1">
      <alignment horizontal="left"/>
      <protection locked="0"/>
    </xf>
    <xf numFmtId="0" fontId="3" fillId="6" borderId="7" xfId="0" applyFont="1" applyFill="1" applyBorder="1" applyAlignment="1">
      <alignment horizontal="center"/>
    </xf>
    <xf numFmtId="0" fontId="14" fillId="5" borderId="2" xfId="0" applyFont="1" applyFill="1" applyBorder="1" applyAlignment="1" applyProtection="1">
      <alignment horizontal="right" vertical="center"/>
      <protection hidden="1"/>
    </xf>
    <xf numFmtId="6" fontId="21" fillId="3" borderId="2" xfId="1" applyNumberFormat="1" applyFont="1" applyFill="1" applyBorder="1" applyAlignment="1" applyProtection="1">
      <alignment horizontal="center" vertical="center"/>
      <protection hidden="1"/>
    </xf>
    <xf numFmtId="6" fontId="21" fillId="3" borderId="2" xfId="2" applyNumberFormat="1" applyFont="1" applyFill="1" applyBorder="1" applyAlignment="1" applyProtection="1">
      <alignment horizontal="center" vertical="center"/>
      <protection hidden="1"/>
    </xf>
    <xf numFmtId="6" fontId="12" fillId="3" borderId="2" xfId="2" applyNumberFormat="1" applyFont="1" applyFill="1" applyBorder="1" applyAlignment="1" applyProtection="1">
      <alignment horizontal="center" vertical="center"/>
      <protection hidden="1"/>
    </xf>
    <xf numFmtId="9" fontId="22" fillId="8" borderId="2" xfId="0" applyNumberFormat="1" applyFont="1" applyFill="1" applyBorder="1" applyAlignment="1" applyProtection="1">
      <alignment horizontal="center" vertical="center"/>
      <protection locked="0" hidden="1"/>
    </xf>
    <xf numFmtId="9" fontId="22" fillId="8" borderId="2" xfId="3" applyFont="1" applyFill="1" applyBorder="1" applyAlignment="1" applyProtection="1">
      <alignment horizontal="center" vertical="center"/>
      <protection locked="0" hidden="1"/>
    </xf>
    <xf numFmtId="0" fontId="11" fillId="6" borderId="58" xfId="0" applyFont="1" applyFill="1" applyBorder="1" applyAlignment="1" applyProtection="1">
      <alignment vertical="center"/>
      <protection locked="0"/>
    </xf>
    <xf numFmtId="0" fontId="11" fillId="6" borderId="57" xfId="0" applyFont="1" applyFill="1" applyBorder="1" applyAlignment="1" applyProtection="1">
      <alignment vertical="center"/>
      <protection locked="0"/>
    </xf>
    <xf numFmtId="0" fontId="11" fillId="6" borderId="65" xfId="0" applyFont="1" applyFill="1" applyBorder="1" applyAlignment="1" applyProtection="1">
      <alignment vertical="center"/>
      <protection locked="0"/>
    </xf>
    <xf numFmtId="0" fontId="24" fillId="6" borderId="2" xfId="0" applyFont="1" applyFill="1" applyBorder="1" applyAlignment="1" applyProtection="1">
      <alignment horizontal="left" vertical="center" wrapText="1"/>
      <protection locked="0"/>
    </xf>
    <xf numFmtId="0" fontId="11" fillId="6" borderId="2" xfId="0" applyFont="1" applyFill="1" applyBorder="1" applyAlignment="1" applyProtection="1">
      <alignment horizontal="left" vertical="center"/>
      <protection locked="0"/>
    </xf>
    <xf numFmtId="6" fontId="25" fillId="6" borderId="2" xfId="2" applyNumberFormat="1" applyFont="1" applyFill="1" applyBorder="1" applyAlignment="1" applyProtection="1">
      <alignment horizontal="center" vertical="center"/>
      <protection locked="0"/>
    </xf>
    <xf numFmtId="6" fontId="24" fillId="3" borderId="41" xfId="2" applyNumberFormat="1" applyFont="1" applyFill="1" applyBorder="1" applyAlignment="1" applyProtection="1">
      <alignment horizontal="center" vertical="center"/>
    </xf>
    <xf numFmtId="6" fontId="6" fillId="2" borderId="0" xfId="0" applyNumberFormat="1" applyFont="1" applyFill="1" applyAlignment="1" applyProtection="1">
      <alignment horizontal="center" vertical="center"/>
      <protection locked="0"/>
    </xf>
    <xf numFmtId="6" fontId="25" fillId="6" borderId="7" xfId="0" applyNumberFormat="1" applyFont="1" applyFill="1" applyBorder="1" applyAlignment="1" applyProtection="1">
      <alignment horizontal="center" vertical="center"/>
      <protection locked="0"/>
    </xf>
    <xf numFmtId="6" fontId="25" fillId="6" borderId="10" xfId="0" applyNumberFormat="1" applyFont="1" applyFill="1" applyBorder="1" applyAlignment="1" applyProtection="1">
      <alignment horizontal="center" vertical="center"/>
      <protection locked="0"/>
    </xf>
    <xf numFmtId="6" fontId="11" fillId="3" borderId="38" xfId="1" applyNumberFormat="1" applyFont="1" applyFill="1" applyBorder="1" applyAlignment="1" applyProtection="1">
      <alignment horizontal="center" vertical="center"/>
    </xf>
    <xf numFmtId="0" fontId="8" fillId="2" borderId="0" xfId="0" applyFont="1" applyFill="1"/>
    <xf numFmtId="0" fontId="16" fillId="4" borderId="66" xfId="0" applyFont="1" applyFill="1" applyBorder="1" applyAlignment="1">
      <alignment horizontal="center" vertical="center"/>
    </xf>
    <xf numFmtId="0" fontId="16" fillId="4" borderId="56" xfId="0" applyFont="1" applyFill="1" applyBorder="1" applyAlignment="1">
      <alignment horizontal="center" vertical="center"/>
    </xf>
    <xf numFmtId="0" fontId="16" fillId="4" borderId="51" xfId="0" applyFont="1" applyFill="1" applyBorder="1" applyAlignment="1">
      <alignment horizontal="center" vertical="center"/>
    </xf>
    <xf numFmtId="0" fontId="11" fillId="7" borderId="59" xfId="0" applyFont="1" applyFill="1" applyBorder="1" applyAlignment="1">
      <alignment vertical="center"/>
    </xf>
    <xf numFmtId="0" fontId="3" fillId="7" borderId="54" xfId="0" applyFont="1" applyFill="1" applyBorder="1" applyAlignment="1">
      <alignment vertical="center"/>
    </xf>
    <xf numFmtId="0" fontId="21" fillId="7" borderId="36" xfId="0" applyFont="1" applyFill="1" applyBorder="1" applyAlignment="1">
      <alignment horizontal="right" vertical="center"/>
    </xf>
    <xf numFmtId="0" fontId="21" fillId="7" borderId="37" xfId="0" applyFont="1" applyFill="1" applyBorder="1" applyAlignment="1">
      <alignment horizontal="right" vertical="center"/>
    </xf>
    <xf numFmtId="0" fontId="16" fillId="4" borderId="61" xfId="0" applyFont="1" applyFill="1" applyBorder="1" applyAlignment="1">
      <alignment horizontal="left" vertical="center"/>
    </xf>
    <xf numFmtId="0" fontId="16" fillId="4" borderId="62" xfId="0" applyFont="1" applyFill="1" applyBorder="1" applyAlignment="1">
      <alignment horizontal="left" vertical="center"/>
    </xf>
    <xf numFmtId="0" fontId="16" fillId="4" borderId="63" xfId="0" applyFont="1" applyFill="1" applyBorder="1" applyAlignment="1">
      <alignment horizontal="left" vertical="center"/>
    </xf>
    <xf numFmtId="0" fontId="13" fillId="2" borderId="52" xfId="0" applyFont="1" applyFill="1" applyBorder="1" applyAlignment="1" applyProtection="1">
      <alignment horizontal="left" vertical="top"/>
      <protection locked="0"/>
    </xf>
    <xf numFmtId="0" fontId="13" fillId="2" borderId="0" xfId="0" applyFont="1" applyFill="1" applyAlignment="1" applyProtection="1">
      <alignment horizontal="left" vertical="top"/>
      <protection locked="0"/>
    </xf>
    <xf numFmtId="0" fontId="13" fillId="2" borderId="53" xfId="0" applyFont="1" applyFill="1" applyBorder="1" applyAlignment="1" applyProtection="1">
      <alignment horizontal="left" vertical="top"/>
      <protection locked="0"/>
    </xf>
    <xf numFmtId="0" fontId="13" fillId="2" borderId="54" xfId="0" applyFont="1" applyFill="1" applyBorder="1" applyAlignment="1" applyProtection="1">
      <alignment horizontal="left" vertical="top"/>
      <protection locked="0"/>
    </xf>
    <xf numFmtId="0" fontId="13" fillId="2" borderId="49" xfId="0" applyFont="1" applyFill="1" applyBorder="1" applyAlignment="1" applyProtection="1">
      <alignment horizontal="left" vertical="top"/>
      <protection locked="0"/>
    </xf>
    <xf numFmtId="0" fontId="13" fillId="2" borderId="55" xfId="0" applyFont="1" applyFill="1" applyBorder="1" applyAlignment="1" applyProtection="1">
      <alignment horizontal="left" vertical="top"/>
      <protection locked="0"/>
    </xf>
    <xf numFmtId="0" fontId="21" fillId="0" borderId="59" xfId="0" applyFont="1" applyBorder="1" applyAlignment="1">
      <alignment horizontal="left" vertical="center"/>
    </xf>
    <xf numFmtId="0" fontId="21" fillId="0" borderId="39" xfId="0" applyFont="1" applyBorder="1" applyAlignment="1">
      <alignment horizontal="left" vertical="center"/>
    </xf>
    <xf numFmtId="0" fontId="21" fillId="0" borderId="64" xfId="0" applyFont="1" applyBorder="1" applyAlignment="1">
      <alignment horizontal="left" vertical="center"/>
    </xf>
    <xf numFmtId="0" fontId="20" fillId="2" borderId="2" xfId="0" applyFont="1" applyFill="1" applyBorder="1" applyAlignment="1">
      <alignment vertical="top" wrapText="1"/>
    </xf>
    <xf numFmtId="0" fontId="15" fillId="4" borderId="4" xfId="0" applyFont="1" applyFill="1" applyBorder="1" applyAlignment="1">
      <alignment horizontal="center" vertical="center"/>
    </xf>
    <xf numFmtId="0" fontId="21" fillId="7" borderId="49" xfId="0" applyFont="1" applyFill="1" applyBorder="1" applyAlignment="1">
      <alignment horizontal="right" vertical="center"/>
    </xf>
    <xf numFmtId="0" fontId="21" fillId="7" borderId="40" xfId="0" applyFont="1" applyFill="1" applyBorder="1" applyAlignment="1">
      <alignment horizontal="right" vertical="center"/>
    </xf>
    <xf numFmtId="0" fontId="14" fillId="5" borderId="2" xfId="0" applyFont="1" applyFill="1" applyBorder="1" applyAlignment="1" applyProtection="1">
      <alignment horizontal="right" vertical="center" wrapText="1"/>
      <protection hidden="1"/>
    </xf>
    <xf numFmtId="9" fontId="14" fillId="5" borderId="2" xfId="3" applyFont="1" applyFill="1" applyBorder="1" applyAlignment="1" applyProtection="1">
      <alignment horizontal="right" vertical="center"/>
      <protection hidden="1"/>
    </xf>
    <xf numFmtId="0" fontId="23" fillId="2" borderId="0" xfId="0" applyFont="1" applyFill="1" applyAlignment="1">
      <alignment horizontal="center"/>
    </xf>
    <xf numFmtId="9" fontId="14" fillId="5" borderId="69" xfId="3" applyFont="1" applyFill="1" applyBorder="1" applyAlignment="1" applyProtection="1">
      <alignment horizontal="right" vertical="center"/>
      <protection hidden="1"/>
    </xf>
    <xf numFmtId="9" fontId="14" fillId="5" borderId="3" xfId="3" applyFont="1" applyFill="1" applyBorder="1" applyAlignment="1" applyProtection="1">
      <alignment horizontal="right" vertical="center"/>
      <protection hidden="1"/>
    </xf>
  </cellXfs>
  <cellStyles count="4">
    <cellStyle name="Comma" xfId="1" builtinId="3"/>
    <cellStyle name="Currency" xfId="2" builtinId="4"/>
    <cellStyle name="Normal" xfId="0" builtinId="0"/>
    <cellStyle name="Per cent" xfId="3" builtinId="5"/>
  </cellStyles>
  <dxfs count="0"/>
  <tableStyles count="0" defaultTableStyle="TableStyleMedium2" defaultPivotStyle="PivotStyleLight16"/>
  <colors>
    <mruColors>
      <color rgb="FF3F8846"/>
      <color rgb="FFCCFF66"/>
      <color rgb="FF99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9</xdr:col>
      <xdr:colOff>140634</xdr:colOff>
      <xdr:row>1</xdr:row>
      <xdr:rowOff>142875</xdr:rowOff>
    </xdr:from>
    <xdr:to>
      <xdr:col>10</xdr:col>
      <xdr:colOff>1311557</xdr:colOff>
      <xdr:row>4</xdr:row>
      <xdr:rowOff>213798</xdr:rowOff>
    </xdr:to>
    <xdr:pic>
      <xdr:nvPicPr>
        <xdr:cNvPr id="3" name="Picture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192310" y="366993"/>
          <a:ext cx="1792850" cy="978599"/>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theme="7" tint="0.39997558519241921"/>
  </sheetPr>
  <dimension ref="A1:AD66"/>
  <sheetViews>
    <sheetView view="pageBreakPreview" topLeftCell="A25" zoomScale="85" zoomScaleNormal="85" zoomScaleSheetLayoutView="85" workbookViewId="0">
      <selection activeCell="J39" sqref="J39"/>
    </sheetView>
  </sheetViews>
  <sheetFormatPr defaultColWidth="8.85546875" defaultRowHeight="13.9"/>
  <cols>
    <col min="1" max="1" width="4.42578125" style="1" customWidth="1"/>
    <col min="2" max="2" width="42.5703125" style="3" customWidth="1"/>
    <col min="3" max="3" width="41" style="3" customWidth="1"/>
    <col min="4" max="4" width="17.28515625" style="3" customWidth="1"/>
    <col min="5" max="5" width="10.42578125" style="3" customWidth="1"/>
    <col min="6" max="10" width="9.28515625" style="3" customWidth="1"/>
    <col min="11" max="11" width="20.5703125" style="3" customWidth="1"/>
    <col min="12" max="12" width="5" style="1" customWidth="1"/>
    <col min="13" max="30" width="8.85546875" style="1"/>
    <col min="31" max="16384" width="8.85546875" style="3"/>
  </cols>
  <sheetData>
    <row r="1" spans="1:17" s="1" customFormat="1" ht="17.25" customHeight="1" thickBot="1">
      <c r="B1" s="10"/>
      <c r="C1" s="10"/>
      <c r="D1" s="10"/>
      <c r="E1" s="10"/>
      <c r="F1" s="10"/>
      <c r="G1" s="10"/>
      <c r="H1" s="10"/>
      <c r="I1" s="10"/>
      <c r="J1" s="10"/>
      <c r="K1" s="10"/>
    </row>
    <row r="2" spans="1:17" s="1" customFormat="1" ht="17.25" customHeight="1" thickTop="1">
      <c r="B2" s="11"/>
      <c r="C2" s="11"/>
      <c r="D2" s="11"/>
      <c r="E2" s="11"/>
      <c r="F2" s="11"/>
      <c r="G2" s="11"/>
      <c r="H2" s="11"/>
      <c r="I2" s="11"/>
      <c r="J2" s="11"/>
      <c r="K2" s="11"/>
    </row>
    <row r="3" spans="1:17" s="5" customFormat="1" ht="21" customHeight="1">
      <c r="B3" s="12" t="s">
        <v>0</v>
      </c>
      <c r="C3" s="12"/>
      <c r="D3" s="13"/>
      <c r="E3" s="4"/>
      <c r="F3" s="14"/>
      <c r="G3" s="14"/>
      <c r="I3" s="14"/>
      <c r="K3" s="14"/>
    </row>
    <row r="4" spans="1:17" s="5" customFormat="1" ht="33" customHeight="1">
      <c r="B4" s="13"/>
      <c r="C4" s="13"/>
      <c r="D4" s="13"/>
      <c r="E4" s="4"/>
      <c r="F4" s="14"/>
      <c r="G4" s="14"/>
      <c r="K4" s="14"/>
    </row>
    <row r="5" spans="1:17" s="1" customFormat="1" ht="22.5" customHeight="1">
      <c r="B5" s="6" t="s">
        <v>1</v>
      </c>
      <c r="C5" s="15"/>
      <c r="D5" s="15"/>
      <c r="E5" s="15"/>
      <c r="F5" s="15"/>
      <c r="G5" s="15"/>
      <c r="I5" s="109" t="s">
        <v>2</v>
      </c>
      <c r="J5" s="102"/>
      <c r="K5" s="103"/>
      <c r="L5" s="14"/>
      <c r="M5" s="5"/>
      <c r="N5" s="5"/>
      <c r="O5" s="5"/>
      <c r="P5" s="5"/>
      <c r="Q5" s="5"/>
    </row>
    <row r="6" spans="1:17" s="1" customFormat="1" ht="25.5" customHeight="1">
      <c r="B6" s="6" t="s">
        <v>3</v>
      </c>
      <c r="C6" s="15"/>
      <c r="D6" s="15"/>
      <c r="E6" s="16"/>
      <c r="F6" s="17"/>
      <c r="G6" s="17"/>
      <c r="I6" s="110"/>
      <c r="J6" s="170" t="s">
        <v>4</v>
      </c>
      <c r="K6" s="170"/>
      <c r="L6" s="14"/>
      <c r="M6" s="5"/>
      <c r="N6" s="5"/>
      <c r="O6" s="5"/>
      <c r="P6" s="5"/>
      <c r="Q6" s="5"/>
    </row>
    <row r="7" spans="1:17" s="1" customFormat="1" ht="24.75" customHeight="1">
      <c r="B7" s="6" t="s">
        <v>5</v>
      </c>
      <c r="C7" s="15"/>
      <c r="D7" s="15"/>
      <c r="E7" s="15"/>
      <c r="F7" s="15"/>
      <c r="I7" s="111"/>
      <c r="J7" s="170" t="s">
        <v>6</v>
      </c>
      <c r="K7" s="170"/>
      <c r="L7" s="14"/>
      <c r="M7" s="5"/>
      <c r="N7" s="5"/>
      <c r="O7" s="5"/>
      <c r="P7" s="5"/>
      <c r="Q7" s="5"/>
    </row>
    <row r="8" spans="1:17" s="1" customFormat="1" ht="21" customHeight="1" thickBot="1">
      <c r="B8" s="7"/>
      <c r="C8" s="7"/>
      <c r="D8" s="18"/>
      <c r="E8" s="18"/>
      <c r="F8" s="18"/>
      <c r="G8" s="2"/>
      <c r="H8" s="7"/>
      <c r="I8" s="2"/>
      <c r="J8" s="18"/>
      <c r="K8" s="18"/>
      <c r="L8" s="14"/>
      <c r="M8" s="5"/>
      <c r="N8" s="5"/>
      <c r="O8" s="5"/>
      <c r="P8" s="5"/>
      <c r="Q8" s="5"/>
    </row>
    <row r="9" spans="1:17" s="1" customFormat="1" ht="16.5" customHeight="1" thickTop="1">
      <c r="B9" s="19"/>
      <c r="C9" s="131"/>
      <c r="D9" s="15"/>
      <c r="E9" s="15"/>
      <c r="F9" s="15"/>
      <c r="G9" s="15"/>
      <c r="H9" s="15"/>
      <c r="I9" s="15"/>
      <c r="J9" s="15"/>
      <c r="K9" s="15"/>
      <c r="L9" s="14"/>
      <c r="M9" s="5"/>
      <c r="N9" s="5"/>
      <c r="O9" s="5"/>
      <c r="P9" s="5"/>
      <c r="Q9" s="5"/>
    </row>
    <row r="10" spans="1:17" s="1" customFormat="1" ht="18" customHeight="1">
      <c r="B10" s="112" t="s">
        <v>7</v>
      </c>
      <c r="C10" s="132"/>
      <c r="E10" s="4"/>
      <c r="F10" s="20"/>
      <c r="G10" s="20"/>
      <c r="H10" s="4"/>
      <c r="J10" s="20"/>
      <c r="K10" s="20"/>
    </row>
    <row r="11" spans="1:17" s="1" customFormat="1" ht="20.25" customHeight="1">
      <c r="B11" s="113"/>
      <c r="C11" s="113"/>
      <c r="D11" s="114"/>
      <c r="E11" s="171" t="s">
        <v>8</v>
      </c>
      <c r="F11" s="171"/>
      <c r="G11" s="171"/>
      <c r="H11" s="171"/>
      <c r="I11" s="171"/>
      <c r="J11" s="171"/>
      <c r="K11" s="101"/>
    </row>
    <row r="12" spans="1:17" s="21" customFormat="1" ht="31.5" customHeight="1">
      <c r="A12" s="91"/>
      <c r="B12" s="115" t="s">
        <v>9</v>
      </c>
      <c r="C12" s="116" t="s">
        <v>10</v>
      </c>
      <c r="D12" s="117" t="s">
        <v>11</v>
      </c>
      <c r="E12" s="118">
        <v>1</v>
      </c>
      <c r="F12" s="119">
        <v>2</v>
      </c>
      <c r="G12" s="120">
        <v>3</v>
      </c>
      <c r="H12" s="121">
        <v>4</v>
      </c>
      <c r="I12" s="121">
        <v>5</v>
      </c>
      <c r="J12" s="121">
        <v>6</v>
      </c>
      <c r="K12" s="122" t="s">
        <v>12</v>
      </c>
    </row>
    <row r="13" spans="1:17">
      <c r="A13" s="92"/>
      <c r="B13" s="90" t="s">
        <v>13</v>
      </c>
      <c r="C13" s="76"/>
      <c r="D13" s="78">
        <v>0</v>
      </c>
      <c r="E13" s="81">
        <v>0</v>
      </c>
      <c r="F13" s="85">
        <v>0</v>
      </c>
      <c r="G13" s="82">
        <v>0</v>
      </c>
      <c r="H13" s="78">
        <v>0</v>
      </c>
      <c r="I13" s="78">
        <v>0</v>
      </c>
      <c r="J13" s="78">
        <v>0</v>
      </c>
      <c r="K13" s="87">
        <f t="shared" ref="K13:K19" si="0">SUM(D13:J13)</f>
        <v>0</v>
      </c>
    </row>
    <row r="14" spans="1:17">
      <c r="A14" s="92"/>
      <c r="B14" s="90" t="s">
        <v>14</v>
      </c>
      <c r="C14" s="76"/>
      <c r="D14" s="78">
        <v>0</v>
      </c>
      <c r="E14" s="82">
        <v>0</v>
      </c>
      <c r="F14" s="78">
        <v>0</v>
      </c>
      <c r="G14" s="82">
        <v>0</v>
      </c>
      <c r="H14" s="78">
        <v>0</v>
      </c>
      <c r="I14" s="78">
        <v>0</v>
      </c>
      <c r="J14" s="78">
        <v>0</v>
      </c>
      <c r="K14" s="87">
        <f t="shared" si="0"/>
        <v>0</v>
      </c>
    </row>
    <row r="15" spans="1:17">
      <c r="A15" s="92"/>
      <c r="B15" s="90" t="s">
        <v>15</v>
      </c>
      <c r="C15" s="76"/>
      <c r="D15" s="78">
        <v>0</v>
      </c>
      <c r="E15" s="82">
        <v>0</v>
      </c>
      <c r="F15" s="78">
        <v>0</v>
      </c>
      <c r="G15" s="82">
        <v>0</v>
      </c>
      <c r="H15" s="78">
        <v>0</v>
      </c>
      <c r="I15" s="78">
        <v>0</v>
      </c>
      <c r="J15" s="78">
        <v>0</v>
      </c>
      <c r="K15" s="87">
        <f t="shared" si="0"/>
        <v>0</v>
      </c>
    </row>
    <row r="16" spans="1:17">
      <c r="A16" s="92"/>
      <c r="B16" s="76" t="s">
        <v>16</v>
      </c>
      <c r="C16" s="76"/>
      <c r="D16" s="78">
        <v>0</v>
      </c>
      <c r="E16" s="82">
        <v>0</v>
      </c>
      <c r="F16" s="78">
        <v>0</v>
      </c>
      <c r="G16" s="82">
        <v>0</v>
      </c>
      <c r="H16" s="78">
        <v>0</v>
      </c>
      <c r="I16" s="78">
        <v>0</v>
      </c>
      <c r="J16" s="78">
        <v>0</v>
      </c>
      <c r="K16" s="87">
        <f t="shared" si="0"/>
        <v>0</v>
      </c>
    </row>
    <row r="17" spans="1:30">
      <c r="A17" s="92"/>
      <c r="B17" s="76" t="s">
        <v>16</v>
      </c>
      <c r="C17" s="76"/>
      <c r="D17" s="78">
        <v>0</v>
      </c>
      <c r="E17" s="82">
        <v>0</v>
      </c>
      <c r="F17" s="78">
        <v>0</v>
      </c>
      <c r="G17" s="82">
        <v>0</v>
      </c>
      <c r="H17" s="78">
        <v>0</v>
      </c>
      <c r="I17" s="78">
        <v>0</v>
      </c>
      <c r="J17" s="78">
        <v>0</v>
      </c>
      <c r="K17" s="87">
        <f t="shared" si="0"/>
        <v>0</v>
      </c>
    </row>
    <row r="18" spans="1:30" ht="14.45" thickBot="1">
      <c r="A18" s="92"/>
      <c r="B18" s="77" t="s">
        <v>16</v>
      </c>
      <c r="C18" s="77"/>
      <c r="D18" s="79">
        <v>0</v>
      </c>
      <c r="E18" s="83">
        <v>0</v>
      </c>
      <c r="F18" s="79">
        <v>0</v>
      </c>
      <c r="G18" s="83">
        <v>0</v>
      </c>
      <c r="H18" s="79">
        <v>0</v>
      </c>
      <c r="I18" s="79">
        <v>0</v>
      </c>
      <c r="J18" s="79">
        <v>0</v>
      </c>
      <c r="K18" s="88">
        <f t="shared" si="0"/>
        <v>0</v>
      </c>
    </row>
    <row r="19" spans="1:30" s="23" customFormat="1" ht="20.25" customHeight="1" thickBot="1">
      <c r="A19" s="93"/>
      <c r="B19" s="172" t="s">
        <v>17</v>
      </c>
      <c r="C19" s="173"/>
      <c r="D19" s="75">
        <f t="shared" ref="D19:J19" si="1">SUM(D13:D18)</f>
        <v>0</v>
      </c>
      <c r="E19" s="84">
        <f t="shared" si="1"/>
        <v>0</v>
      </c>
      <c r="F19" s="80">
        <f t="shared" si="1"/>
        <v>0</v>
      </c>
      <c r="G19" s="84">
        <f t="shared" si="1"/>
        <v>0</v>
      </c>
      <c r="H19" s="86">
        <f t="shared" si="1"/>
        <v>0</v>
      </c>
      <c r="I19" s="80">
        <f t="shared" si="1"/>
        <v>0</v>
      </c>
      <c r="J19" s="75">
        <f t="shared" si="1"/>
        <v>0</v>
      </c>
      <c r="K19" s="89">
        <f t="shared" si="0"/>
        <v>0</v>
      </c>
      <c r="L19" s="22"/>
      <c r="M19" s="22"/>
      <c r="N19" s="22"/>
      <c r="O19" s="22"/>
      <c r="P19" s="22"/>
      <c r="Q19" s="22"/>
      <c r="R19" s="22"/>
      <c r="S19" s="22"/>
      <c r="T19" s="22"/>
      <c r="U19" s="22"/>
      <c r="V19" s="22"/>
      <c r="W19" s="22"/>
      <c r="X19" s="22"/>
      <c r="Y19" s="22"/>
      <c r="Z19" s="22"/>
      <c r="AA19" s="22"/>
      <c r="AB19" s="22"/>
      <c r="AC19" s="22"/>
      <c r="AD19" s="22"/>
    </row>
    <row r="20" spans="1:30" s="1" customFormat="1" ht="30.75" customHeight="1">
      <c r="B20" s="9"/>
      <c r="C20" s="9"/>
      <c r="D20" s="24"/>
      <c r="E20" s="24"/>
      <c r="F20" s="24"/>
      <c r="G20" s="24"/>
      <c r="H20" s="24"/>
      <c r="I20" s="24"/>
      <c r="J20" s="24"/>
      <c r="K20" s="25"/>
    </row>
    <row r="21" spans="1:30" s="1" customFormat="1" ht="18.75" customHeight="1">
      <c r="B21" s="104"/>
      <c r="C21" s="104"/>
      <c r="D21" s="105"/>
      <c r="E21" s="171" t="s">
        <v>8</v>
      </c>
      <c r="F21" s="171"/>
      <c r="G21" s="171"/>
      <c r="H21" s="171"/>
      <c r="I21" s="171"/>
      <c r="J21" s="171"/>
      <c r="K21" s="106"/>
    </row>
    <row r="22" spans="1:30" s="1" customFormat="1" ht="21.75" customHeight="1">
      <c r="B22" s="123" t="s">
        <v>18</v>
      </c>
      <c r="C22" s="124" t="s">
        <v>10</v>
      </c>
      <c r="D22" s="117" t="s">
        <v>11</v>
      </c>
      <c r="E22" s="125">
        <v>1</v>
      </c>
      <c r="F22" s="125">
        <v>2</v>
      </c>
      <c r="G22" s="125">
        <v>3</v>
      </c>
      <c r="H22" s="125">
        <v>4</v>
      </c>
      <c r="I22" s="125">
        <v>5</v>
      </c>
      <c r="J22" s="126">
        <v>6</v>
      </c>
      <c r="K22" s="127" t="s">
        <v>12</v>
      </c>
    </row>
    <row r="23" spans="1:30">
      <c r="B23" s="35" t="s">
        <v>19</v>
      </c>
      <c r="C23" s="36"/>
      <c r="D23" s="37">
        <v>0</v>
      </c>
      <c r="E23" s="37">
        <v>0</v>
      </c>
      <c r="F23" s="37">
        <v>0</v>
      </c>
      <c r="G23" s="37">
        <v>0</v>
      </c>
      <c r="H23" s="37">
        <v>0</v>
      </c>
      <c r="I23" s="37">
        <v>0</v>
      </c>
      <c r="J23" s="39">
        <v>0</v>
      </c>
      <c r="K23" s="46">
        <f t="shared" ref="K23:K42" si="2">SUM(D23:J23)</f>
        <v>0</v>
      </c>
    </row>
    <row r="24" spans="1:30" ht="13.5" customHeight="1">
      <c r="B24" s="41" t="s">
        <v>20</v>
      </c>
      <c r="C24" s="42"/>
      <c r="D24" s="43">
        <v>0</v>
      </c>
      <c r="E24" s="43">
        <v>0</v>
      </c>
      <c r="F24" s="43">
        <v>0</v>
      </c>
      <c r="G24" s="44">
        <v>0</v>
      </c>
      <c r="H24" s="43">
        <v>0</v>
      </c>
      <c r="I24" s="43">
        <v>0</v>
      </c>
      <c r="J24" s="45">
        <v>0</v>
      </c>
      <c r="K24" s="46">
        <f t="shared" si="2"/>
        <v>0</v>
      </c>
    </row>
    <row r="25" spans="1:30" ht="14.25" customHeight="1">
      <c r="B25" s="35" t="s">
        <v>21</v>
      </c>
      <c r="C25" s="36"/>
      <c r="D25" s="47">
        <v>0</v>
      </c>
      <c r="E25" s="48">
        <v>0</v>
      </c>
      <c r="F25" s="47">
        <v>0</v>
      </c>
      <c r="G25" s="48">
        <v>0</v>
      </c>
      <c r="H25" s="47">
        <v>0</v>
      </c>
      <c r="I25" s="47">
        <v>0</v>
      </c>
      <c r="J25" s="49">
        <v>0</v>
      </c>
      <c r="K25" s="46">
        <f t="shared" si="2"/>
        <v>0</v>
      </c>
    </row>
    <row r="26" spans="1:30" ht="14.25" customHeight="1">
      <c r="B26" s="55" t="s">
        <v>22</v>
      </c>
      <c r="C26" s="56"/>
      <c r="D26" s="47">
        <v>0</v>
      </c>
      <c r="E26" s="48">
        <v>0</v>
      </c>
      <c r="F26" s="47">
        <v>0</v>
      </c>
      <c r="G26" s="49">
        <v>0</v>
      </c>
      <c r="H26" s="47">
        <v>0</v>
      </c>
      <c r="I26" s="47">
        <v>0</v>
      </c>
      <c r="J26" s="49">
        <v>0</v>
      </c>
      <c r="K26" s="46">
        <f t="shared" si="2"/>
        <v>0</v>
      </c>
    </row>
    <row r="27" spans="1:30">
      <c r="B27" s="51" t="s">
        <v>23</v>
      </c>
      <c r="C27" s="54"/>
      <c r="D27" s="48">
        <v>0</v>
      </c>
      <c r="E27" s="48">
        <v>0</v>
      </c>
      <c r="F27" s="47">
        <v>0</v>
      </c>
      <c r="G27" s="49">
        <v>0</v>
      </c>
      <c r="H27" s="47">
        <v>0</v>
      </c>
      <c r="I27" s="47">
        <v>0</v>
      </c>
      <c r="J27" s="49">
        <v>0</v>
      </c>
      <c r="K27" s="46">
        <f t="shared" si="2"/>
        <v>0</v>
      </c>
    </row>
    <row r="28" spans="1:30">
      <c r="B28" s="55" t="s">
        <v>24</v>
      </c>
      <c r="C28" s="50"/>
      <c r="D28" s="38">
        <v>0</v>
      </c>
      <c r="E28" s="38">
        <v>0</v>
      </c>
      <c r="F28" s="37">
        <v>0</v>
      </c>
      <c r="G28" s="40">
        <v>0</v>
      </c>
      <c r="H28" s="37">
        <v>0</v>
      </c>
      <c r="I28" s="37">
        <v>0</v>
      </c>
      <c r="J28" s="40">
        <v>0</v>
      </c>
      <c r="K28" s="46">
        <f t="shared" si="2"/>
        <v>0</v>
      </c>
    </row>
    <row r="29" spans="1:30">
      <c r="B29" s="51" t="s">
        <v>25</v>
      </c>
      <c r="C29" s="52"/>
      <c r="D29" s="44">
        <v>0</v>
      </c>
      <c r="E29" s="44">
        <v>0</v>
      </c>
      <c r="F29" s="43">
        <v>0</v>
      </c>
      <c r="G29" s="53">
        <v>0</v>
      </c>
      <c r="H29" s="43">
        <v>0</v>
      </c>
      <c r="I29" s="43">
        <v>0</v>
      </c>
      <c r="J29" s="53">
        <v>0</v>
      </c>
      <c r="K29" s="46">
        <f t="shared" si="2"/>
        <v>0</v>
      </c>
    </row>
    <row r="30" spans="1:30">
      <c r="B30" s="51" t="s">
        <v>26</v>
      </c>
      <c r="C30" s="52"/>
      <c r="D30" s="44">
        <v>0</v>
      </c>
      <c r="E30" s="44">
        <v>0</v>
      </c>
      <c r="F30" s="43">
        <v>0</v>
      </c>
      <c r="G30" s="53">
        <v>0</v>
      </c>
      <c r="H30" s="43">
        <v>0</v>
      </c>
      <c r="I30" s="43">
        <v>0</v>
      </c>
      <c r="J30" s="53">
        <v>0</v>
      </c>
      <c r="K30" s="46">
        <f t="shared" si="2"/>
        <v>0</v>
      </c>
    </row>
    <row r="31" spans="1:30">
      <c r="B31" s="55" t="s">
        <v>27</v>
      </c>
      <c r="C31" s="57"/>
      <c r="D31" s="38">
        <v>0</v>
      </c>
      <c r="E31" s="38">
        <v>0</v>
      </c>
      <c r="F31" s="37">
        <v>0</v>
      </c>
      <c r="G31" s="40">
        <v>0</v>
      </c>
      <c r="H31" s="37">
        <v>0</v>
      </c>
      <c r="I31" s="37">
        <v>0</v>
      </c>
      <c r="J31" s="40">
        <v>0</v>
      </c>
      <c r="K31" s="46">
        <f t="shared" si="2"/>
        <v>0</v>
      </c>
    </row>
    <row r="32" spans="1:30">
      <c r="B32" s="51" t="s">
        <v>28</v>
      </c>
      <c r="C32" s="52"/>
      <c r="D32" s="58">
        <v>0</v>
      </c>
      <c r="E32" s="38">
        <v>0</v>
      </c>
      <c r="F32" s="37">
        <v>0</v>
      </c>
      <c r="G32" s="40">
        <v>0</v>
      </c>
      <c r="H32" s="37">
        <v>0</v>
      </c>
      <c r="I32" s="37">
        <v>0</v>
      </c>
      <c r="J32" s="40">
        <v>0</v>
      </c>
      <c r="K32" s="46">
        <f t="shared" si="2"/>
        <v>0</v>
      </c>
    </row>
    <row r="33" spans="1:30">
      <c r="B33" s="96" t="s">
        <v>29</v>
      </c>
      <c r="C33" s="56"/>
      <c r="D33" s="38">
        <v>0</v>
      </c>
      <c r="E33" s="38">
        <v>0</v>
      </c>
      <c r="F33" s="37">
        <v>0</v>
      </c>
      <c r="G33" s="40">
        <v>0</v>
      </c>
      <c r="H33" s="37">
        <v>0</v>
      </c>
      <c r="I33" s="37">
        <v>0</v>
      </c>
      <c r="J33" s="40">
        <v>0</v>
      </c>
      <c r="K33" s="46">
        <f t="shared" si="2"/>
        <v>0</v>
      </c>
    </row>
    <row r="34" spans="1:30">
      <c r="B34" s="94" t="s">
        <v>30</v>
      </c>
      <c r="C34" s="95"/>
      <c r="D34" s="44">
        <v>0</v>
      </c>
      <c r="E34" s="44">
        <v>0</v>
      </c>
      <c r="F34" s="43">
        <v>0</v>
      </c>
      <c r="G34" s="53">
        <v>0</v>
      </c>
      <c r="H34" s="43">
        <v>0</v>
      </c>
      <c r="I34" s="43">
        <v>0</v>
      </c>
      <c r="J34" s="53">
        <v>0</v>
      </c>
      <c r="K34" s="46">
        <f t="shared" si="2"/>
        <v>0</v>
      </c>
    </row>
    <row r="35" spans="1:30">
      <c r="B35" s="61" t="s">
        <v>31</v>
      </c>
      <c r="C35" s="57"/>
      <c r="D35" s="58" t="s">
        <v>32</v>
      </c>
      <c r="E35" s="38">
        <v>0</v>
      </c>
      <c r="F35" s="37">
        <v>0</v>
      </c>
      <c r="G35" s="40">
        <v>0</v>
      </c>
      <c r="H35" s="37">
        <v>0</v>
      </c>
      <c r="I35" s="37">
        <v>0</v>
      </c>
      <c r="J35" s="40">
        <v>0</v>
      </c>
      <c r="K35" s="46">
        <f t="shared" si="2"/>
        <v>0</v>
      </c>
    </row>
    <row r="36" spans="1:30">
      <c r="B36" s="51" t="s">
        <v>33</v>
      </c>
      <c r="C36" s="52"/>
      <c r="D36" s="64">
        <v>0</v>
      </c>
      <c r="E36" s="44">
        <v>0</v>
      </c>
      <c r="F36" s="43">
        <v>0</v>
      </c>
      <c r="G36" s="53">
        <v>0</v>
      </c>
      <c r="H36" s="43">
        <v>0</v>
      </c>
      <c r="I36" s="43">
        <v>0</v>
      </c>
      <c r="J36" s="37">
        <v>0</v>
      </c>
      <c r="K36" s="46">
        <f t="shared" si="2"/>
        <v>0</v>
      </c>
    </row>
    <row r="37" spans="1:30">
      <c r="B37" s="60" t="s">
        <v>34</v>
      </c>
      <c r="C37" s="52"/>
      <c r="D37" s="128" t="s">
        <v>32</v>
      </c>
      <c r="E37" s="62">
        <v>0</v>
      </c>
      <c r="F37" s="59">
        <f>E37</f>
        <v>0</v>
      </c>
      <c r="G37" s="63">
        <f>E37</f>
        <v>0</v>
      </c>
      <c r="H37" s="59">
        <f>E37</f>
        <v>0</v>
      </c>
      <c r="I37" s="59">
        <f>E37</f>
        <v>0</v>
      </c>
      <c r="J37" s="63">
        <f>E37</f>
        <v>0</v>
      </c>
      <c r="K37" s="46">
        <f t="shared" si="2"/>
        <v>0</v>
      </c>
    </row>
    <row r="38" spans="1:30">
      <c r="B38" s="67" t="s">
        <v>16</v>
      </c>
      <c r="C38" s="65"/>
      <c r="D38" s="38">
        <v>0</v>
      </c>
      <c r="E38" s="38">
        <v>0</v>
      </c>
      <c r="F38" s="37">
        <v>0</v>
      </c>
      <c r="G38" s="40">
        <v>0</v>
      </c>
      <c r="H38" s="37">
        <v>0</v>
      </c>
      <c r="I38" s="37">
        <v>0</v>
      </c>
      <c r="J38" s="40">
        <v>0</v>
      </c>
      <c r="K38" s="46">
        <f t="shared" si="2"/>
        <v>0</v>
      </c>
    </row>
    <row r="39" spans="1:30">
      <c r="B39" s="67" t="s">
        <v>16</v>
      </c>
      <c r="C39" s="66"/>
      <c r="D39" s="38">
        <v>0</v>
      </c>
      <c r="E39" s="38">
        <v>0</v>
      </c>
      <c r="F39" s="37">
        <v>0</v>
      </c>
      <c r="G39" s="40">
        <v>0</v>
      </c>
      <c r="H39" s="37">
        <v>0</v>
      </c>
      <c r="I39" s="37">
        <v>0</v>
      </c>
      <c r="J39" s="40">
        <v>0</v>
      </c>
      <c r="K39" s="46">
        <f t="shared" si="2"/>
        <v>0</v>
      </c>
    </row>
    <row r="40" spans="1:30">
      <c r="B40" s="67" t="s">
        <v>16</v>
      </c>
      <c r="C40" s="65"/>
      <c r="D40" s="38">
        <v>0</v>
      </c>
      <c r="E40" s="38">
        <v>0</v>
      </c>
      <c r="F40" s="37">
        <v>0</v>
      </c>
      <c r="G40" s="40">
        <v>0</v>
      </c>
      <c r="H40" s="37">
        <v>0</v>
      </c>
      <c r="I40" s="37">
        <v>0</v>
      </c>
      <c r="J40" s="40">
        <v>0</v>
      </c>
      <c r="K40" s="46">
        <f t="shared" si="2"/>
        <v>0</v>
      </c>
    </row>
    <row r="41" spans="1:30">
      <c r="B41" s="67" t="s">
        <v>16</v>
      </c>
      <c r="C41" s="65"/>
      <c r="D41" s="37">
        <v>0</v>
      </c>
      <c r="E41" s="38">
        <v>0</v>
      </c>
      <c r="F41" s="37">
        <v>0</v>
      </c>
      <c r="G41" s="40">
        <v>0</v>
      </c>
      <c r="H41" s="37">
        <v>0</v>
      </c>
      <c r="I41" s="37">
        <v>0</v>
      </c>
      <c r="J41" s="40">
        <v>0</v>
      </c>
      <c r="K41" s="46">
        <f t="shared" si="2"/>
        <v>0</v>
      </c>
    </row>
    <row r="42" spans="1:30" ht="14.45" thickBot="1">
      <c r="B42" s="67" t="s">
        <v>16</v>
      </c>
      <c r="C42" s="68"/>
      <c r="D42" s="69">
        <v>0</v>
      </c>
      <c r="E42" s="69">
        <v>0</v>
      </c>
      <c r="F42" s="70">
        <v>0</v>
      </c>
      <c r="G42" s="71">
        <v>0</v>
      </c>
      <c r="H42" s="70">
        <v>0</v>
      </c>
      <c r="I42" s="70">
        <v>0</v>
      </c>
      <c r="J42" s="71">
        <v>0</v>
      </c>
      <c r="K42" s="46">
        <f t="shared" si="2"/>
        <v>0</v>
      </c>
    </row>
    <row r="43" spans="1:30" s="26" customFormat="1" ht="18.75" customHeight="1" thickBot="1">
      <c r="A43" s="21"/>
      <c r="B43" s="156" t="s">
        <v>35</v>
      </c>
      <c r="C43" s="157"/>
      <c r="D43" s="72">
        <f t="shared" ref="D43:J43" si="3">SUM(D23:D42)</f>
        <v>0</v>
      </c>
      <c r="E43" s="72">
        <f t="shared" si="3"/>
        <v>0</v>
      </c>
      <c r="F43" s="72">
        <f t="shared" si="3"/>
        <v>0</v>
      </c>
      <c r="G43" s="74">
        <f t="shared" si="3"/>
        <v>0</v>
      </c>
      <c r="H43" s="73">
        <f t="shared" si="3"/>
        <v>0</v>
      </c>
      <c r="I43" s="73">
        <f t="shared" si="3"/>
        <v>0</v>
      </c>
      <c r="J43" s="74">
        <f t="shared" si="3"/>
        <v>0</v>
      </c>
      <c r="K43" s="73">
        <f t="shared" ref="K43" si="4">SUM(D43:J43)</f>
        <v>0</v>
      </c>
      <c r="L43" s="21"/>
      <c r="M43" s="21"/>
      <c r="N43" s="21"/>
      <c r="O43" s="21"/>
      <c r="P43" s="21"/>
      <c r="Q43" s="21"/>
      <c r="R43" s="21"/>
      <c r="S43" s="21"/>
      <c r="T43" s="21"/>
      <c r="U43" s="21"/>
      <c r="V43" s="21"/>
      <c r="W43" s="21"/>
      <c r="X43" s="21"/>
      <c r="Y43" s="21"/>
      <c r="Z43" s="21"/>
      <c r="AA43" s="21"/>
      <c r="AB43" s="21"/>
      <c r="AC43" s="21"/>
      <c r="AD43" s="21"/>
    </row>
    <row r="44" spans="1:30" s="1" customFormat="1" ht="20.25" customHeight="1" thickBot="1">
      <c r="D44" s="8"/>
      <c r="E44" s="8"/>
      <c r="F44" s="8"/>
      <c r="G44" s="8"/>
      <c r="H44" s="8"/>
      <c r="I44" s="8"/>
      <c r="J44" s="8"/>
      <c r="K44" s="27"/>
    </row>
    <row r="45" spans="1:30" s="23" customFormat="1" ht="31.5" customHeight="1" thickBot="1">
      <c r="A45" s="22"/>
      <c r="C45" s="107" t="s">
        <v>36</v>
      </c>
      <c r="D45" s="33">
        <f t="shared" ref="D45:K45" si="5">D19-D43</f>
        <v>0</v>
      </c>
      <c r="E45" s="34">
        <f t="shared" si="5"/>
        <v>0</v>
      </c>
      <c r="F45" s="34">
        <f t="shared" si="5"/>
        <v>0</v>
      </c>
      <c r="G45" s="34">
        <f t="shared" si="5"/>
        <v>0</v>
      </c>
      <c r="H45" s="34">
        <f t="shared" si="5"/>
        <v>0</v>
      </c>
      <c r="I45" s="34">
        <f t="shared" si="5"/>
        <v>0</v>
      </c>
      <c r="J45" s="34">
        <f t="shared" si="5"/>
        <v>0</v>
      </c>
      <c r="K45" s="34">
        <f t="shared" si="5"/>
        <v>0</v>
      </c>
      <c r="L45" s="22"/>
      <c r="M45" s="22"/>
      <c r="N45" s="22"/>
      <c r="O45" s="22"/>
      <c r="P45" s="22"/>
      <c r="Q45" s="22"/>
      <c r="R45" s="22"/>
      <c r="S45" s="22"/>
      <c r="T45" s="22"/>
      <c r="U45" s="22"/>
      <c r="V45" s="22"/>
      <c r="W45" s="22"/>
      <c r="X45" s="22"/>
      <c r="Y45" s="22"/>
      <c r="Z45" s="22"/>
      <c r="AA45" s="22"/>
      <c r="AB45" s="22"/>
      <c r="AC45" s="22"/>
      <c r="AD45" s="22"/>
    </row>
    <row r="46" spans="1:30" s="1" customFormat="1" ht="21" customHeight="1" thickBot="1">
      <c r="C46" s="28"/>
      <c r="D46" s="29"/>
      <c r="E46" s="29"/>
      <c r="F46" s="29"/>
      <c r="G46" s="29"/>
      <c r="H46" s="29"/>
      <c r="I46" s="29"/>
      <c r="J46" s="29"/>
      <c r="K46" s="29"/>
    </row>
    <row r="47" spans="1:30" ht="28.15" thickBot="1">
      <c r="C47" s="108" t="s">
        <v>37</v>
      </c>
      <c r="D47" s="30">
        <v>0</v>
      </c>
      <c r="E47" s="34">
        <f>D49</f>
        <v>0</v>
      </c>
      <c r="F47" s="34">
        <f>E49</f>
        <v>0</v>
      </c>
      <c r="G47" s="34">
        <f t="shared" ref="G47:I47" si="6">F49</f>
        <v>0</v>
      </c>
      <c r="H47" s="34">
        <f t="shared" si="6"/>
        <v>0</v>
      </c>
      <c r="I47" s="34">
        <f t="shared" si="6"/>
        <v>0</v>
      </c>
      <c r="J47" s="34">
        <f>I49</f>
        <v>0</v>
      </c>
      <c r="K47" s="34">
        <f>J49</f>
        <v>0</v>
      </c>
    </row>
    <row r="48" spans="1:30" s="1" customFormat="1" ht="14.45" thickBot="1">
      <c r="B48" s="31"/>
      <c r="C48" s="32"/>
      <c r="D48" s="29"/>
      <c r="E48" s="29"/>
      <c r="F48" s="29"/>
      <c r="G48" s="29"/>
      <c r="H48" s="29"/>
      <c r="I48" s="29"/>
      <c r="J48" s="29"/>
      <c r="K48" s="29"/>
    </row>
    <row r="49" spans="2:11" ht="30.75" customHeight="1" thickBot="1">
      <c r="C49" s="108" t="s">
        <v>38</v>
      </c>
      <c r="D49" s="33">
        <f>D45+D47</f>
        <v>0</v>
      </c>
      <c r="E49" s="34">
        <f>E45+E47</f>
        <v>0</v>
      </c>
      <c r="F49" s="34">
        <f t="shared" ref="F49:I49" si="7">F45+F47</f>
        <v>0</v>
      </c>
      <c r="G49" s="34">
        <f t="shared" si="7"/>
        <v>0</v>
      </c>
      <c r="H49" s="34">
        <f t="shared" si="7"/>
        <v>0</v>
      </c>
      <c r="I49" s="34">
        <f t="shared" si="7"/>
        <v>0</v>
      </c>
      <c r="J49" s="34">
        <f>J45+J47</f>
        <v>0</v>
      </c>
      <c r="K49" s="34">
        <f>K47</f>
        <v>0</v>
      </c>
    </row>
    <row r="50" spans="2:11" s="1" customFormat="1"/>
    <row r="51" spans="2:11" s="1" customFormat="1" ht="14.45" thickBot="1"/>
    <row r="52" spans="2:11" s="1" customFormat="1" ht="18" thickBot="1">
      <c r="B52" s="158" t="s">
        <v>39</v>
      </c>
      <c r="C52" s="159"/>
      <c r="D52" s="159"/>
      <c r="E52" s="159"/>
      <c r="F52" s="159"/>
      <c r="G52" s="159"/>
      <c r="H52" s="159"/>
      <c r="I52" s="159"/>
      <c r="J52" s="159"/>
      <c r="K52" s="160"/>
    </row>
    <row r="53" spans="2:11" ht="18" customHeight="1" thickBot="1">
      <c r="B53" s="167" t="s">
        <v>40</v>
      </c>
      <c r="C53" s="168"/>
      <c r="D53" s="168"/>
      <c r="E53" s="168"/>
      <c r="F53" s="168"/>
      <c r="G53" s="168"/>
      <c r="H53" s="168"/>
      <c r="I53" s="168"/>
      <c r="J53" s="168"/>
      <c r="K53" s="169"/>
    </row>
    <row r="54" spans="2:11" ht="14.25" customHeight="1">
      <c r="B54" s="161"/>
      <c r="C54" s="162"/>
      <c r="D54" s="162"/>
      <c r="E54" s="162"/>
      <c r="F54" s="162"/>
      <c r="G54" s="162"/>
      <c r="H54" s="162"/>
      <c r="I54" s="162"/>
      <c r="J54" s="162"/>
      <c r="K54" s="163"/>
    </row>
    <row r="55" spans="2:11" ht="153.19999999999999" customHeight="1" thickBot="1">
      <c r="B55" s="164"/>
      <c r="C55" s="165"/>
      <c r="D55" s="165"/>
      <c r="E55" s="165"/>
      <c r="F55" s="165"/>
      <c r="G55" s="165"/>
      <c r="H55" s="165"/>
      <c r="I55" s="165"/>
      <c r="J55" s="165"/>
      <c r="K55" s="166"/>
    </row>
    <row r="56" spans="2:11">
      <c r="B56" s="1"/>
      <c r="C56" s="1"/>
      <c r="D56" s="1"/>
      <c r="E56" s="1"/>
      <c r="F56" s="1"/>
      <c r="G56" s="1"/>
      <c r="H56" s="1"/>
      <c r="I56" s="1"/>
      <c r="J56" s="1"/>
      <c r="K56" s="1"/>
    </row>
    <row r="57" spans="2:11">
      <c r="B57" s="1"/>
      <c r="C57" s="1"/>
      <c r="D57" s="1"/>
      <c r="E57" s="1"/>
      <c r="F57" s="1"/>
      <c r="G57" s="1"/>
      <c r="H57" s="1"/>
      <c r="I57" s="1"/>
      <c r="J57" s="1"/>
      <c r="K57" s="1"/>
    </row>
    <row r="58" spans="2:11">
      <c r="B58" s="1"/>
      <c r="C58" s="1"/>
      <c r="D58" s="1"/>
      <c r="E58" s="1"/>
      <c r="F58" s="1"/>
      <c r="G58" s="1"/>
      <c r="H58" s="1"/>
      <c r="I58" s="1"/>
      <c r="J58" s="1"/>
      <c r="K58" s="1"/>
    </row>
    <row r="59" spans="2:11">
      <c r="B59" s="1"/>
      <c r="C59" s="1"/>
      <c r="D59" s="1"/>
      <c r="E59" s="1"/>
      <c r="F59" s="1"/>
      <c r="G59" s="1"/>
      <c r="H59" s="1"/>
      <c r="I59" s="1"/>
      <c r="J59" s="1"/>
      <c r="K59" s="1"/>
    </row>
    <row r="60" spans="2:11">
      <c r="B60" s="1"/>
      <c r="C60" s="1"/>
      <c r="D60" s="1"/>
      <c r="E60" s="1"/>
      <c r="F60" s="1"/>
      <c r="G60" s="1"/>
      <c r="H60" s="1"/>
      <c r="I60" s="1"/>
      <c r="J60" s="1"/>
      <c r="K60" s="1"/>
    </row>
    <row r="61" spans="2:11">
      <c r="B61" s="1"/>
      <c r="C61" s="1"/>
      <c r="D61" s="1"/>
      <c r="E61" s="1"/>
      <c r="F61" s="1"/>
      <c r="G61" s="1"/>
      <c r="H61" s="1"/>
      <c r="I61" s="1"/>
      <c r="J61" s="1"/>
      <c r="K61" s="1"/>
    </row>
    <row r="62" spans="2:11">
      <c r="B62" s="1"/>
      <c r="C62" s="1"/>
      <c r="D62" s="1"/>
      <c r="E62" s="1"/>
      <c r="F62" s="1"/>
      <c r="G62" s="1"/>
      <c r="H62" s="1"/>
      <c r="I62" s="1"/>
      <c r="J62" s="1"/>
      <c r="K62" s="1"/>
    </row>
    <row r="63" spans="2:11">
      <c r="B63" s="1"/>
      <c r="C63" s="1"/>
      <c r="D63" s="1"/>
      <c r="E63" s="1"/>
      <c r="F63" s="1"/>
      <c r="G63" s="1"/>
      <c r="H63" s="1"/>
      <c r="I63" s="1"/>
      <c r="J63" s="1"/>
      <c r="K63" s="1"/>
    </row>
    <row r="64" spans="2:11">
      <c r="B64" s="1"/>
      <c r="C64" s="1"/>
      <c r="D64" s="1"/>
      <c r="E64" s="1"/>
      <c r="F64" s="1"/>
      <c r="G64" s="1"/>
      <c r="H64" s="1"/>
      <c r="I64" s="1"/>
      <c r="J64" s="1"/>
      <c r="K64" s="1"/>
    </row>
    <row r="65" spans="2:11">
      <c r="B65" s="1"/>
      <c r="C65" s="1"/>
      <c r="D65" s="1"/>
      <c r="E65" s="1"/>
      <c r="F65" s="1"/>
      <c r="G65" s="1"/>
      <c r="H65" s="1"/>
      <c r="I65" s="1"/>
      <c r="J65" s="1"/>
      <c r="K65" s="1"/>
    </row>
    <row r="66" spans="2:11">
      <c r="B66" s="1"/>
      <c r="C66" s="1"/>
      <c r="D66" s="1"/>
      <c r="E66" s="1"/>
      <c r="F66" s="1"/>
      <c r="G66" s="1"/>
      <c r="H66" s="1"/>
      <c r="I66" s="1"/>
      <c r="J66" s="1"/>
      <c r="K66" s="1"/>
    </row>
  </sheetData>
  <mergeCells count="9">
    <mergeCell ref="B43:C43"/>
    <mergeCell ref="B52:K52"/>
    <mergeCell ref="B54:K55"/>
    <mergeCell ref="B53:K53"/>
    <mergeCell ref="J6:K6"/>
    <mergeCell ref="J7:K7"/>
    <mergeCell ref="E11:J11"/>
    <mergeCell ref="B19:C19"/>
    <mergeCell ref="E21:J21"/>
  </mergeCells>
  <printOptions horizontalCentered="1"/>
  <pageMargins left="0.70866141732283472" right="0.70866141732283472" top="0.74803149606299213" bottom="0.74803149606299213" header="0.31496062992125984" footer="0.31496062992125984"/>
  <pageSetup paperSize="9" scale="45" orientation="portrait" r:id="rId1"/>
  <ignoredErrors>
    <ignoredError sqref="E19:J19 E43" formulaRange="1"/>
  </ignoredErrors>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0000000}">
          <x14:formula1>
            <xm:f>Months!$A$1:$A$12</xm:f>
          </x14:formula1>
          <xm:sqref>C10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tabColor theme="6"/>
  </sheetPr>
  <dimension ref="A1:W41"/>
  <sheetViews>
    <sheetView tabSelected="1" zoomScale="85" zoomScaleNormal="85" zoomScaleSheetLayoutView="85" workbookViewId="0">
      <selection activeCell="B34" sqref="B34"/>
    </sheetView>
  </sheetViews>
  <sheetFormatPr defaultColWidth="8.85546875" defaultRowHeight="13.9"/>
  <cols>
    <col min="1" max="1" width="4.42578125" style="1" customWidth="1"/>
    <col min="2" max="2" width="53.7109375" style="3" customWidth="1"/>
    <col min="3" max="3" width="35.140625" style="3" customWidth="1"/>
    <col min="4" max="4" width="5" style="1" customWidth="1"/>
    <col min="5" max="23" width="8.85546875" style="1"/>
    <col min="24" max="16384" width="8.85546875" style="3"/>
  </cols>
  <sheetData>
    <row r="1" spans="1:23" s="1" customFormat="1" ht="17.25" customHeight="1">
      <c r="B1" s="11"/>
      <c r="C1" s="11"/>
    </row>
    <row r="2" spans="1:23" s="5" customFormat="1" ht="21" customHeight="1">
      <c r="B2" s="12" t="s">
        <v>41</v>
      </c>
      <c r="C2" s="4"/>
    </row>
    <row r="3" spans="1:23" s="1" customFormat="1" ht="16.5" customHeight="1" thickBot="1">
      <c r="B3" s="19"/>
      <c r="C3" s="15"/>
      <c r="D3" s="14"/>
      <c r="F3" s="5"/>
      <c r="G3" s="5"/>
      <c r="H3" s="5"/>
      <c r="I3" s="5"/>
      <c r="J3" s="5"/>
    </row>
    <row r="4" spans="1:23" s="1" customFormat="1" ht="18" thickBot="1">
      <c r="B4" s="150"/>
      <c r="C4" s="151" t="s">
        <v>42</v>
      </c>
    </row>
    <row r="5" spans="1:23" s="21" customFormat="1" ht="31.5" customHeight="1">
      <c r="B5" s="152" t="s">
        <v>43</v>
      </c>
      <c r="C5" s="153">
        <v>1</v>
      </c>
    </row>
    <row r="6" spans="1:23" ht="15.6">
      <c r="B6" s="139" t="s">
        <v>44</v>
      </c>
      <c r="C6" s="147">
        <v>0</v>
      </c>
    </row>
    <row r="7" spans="1:23" ht="15.6">
      <c r="B7" s="140" t="s">
        <v>45</v>
      </c>
      <c r="C7" s="147">
        <v>0</v>
      </c>
    </row>
    <row r="8" spans="1:23" ht="16.149999999999999" thickBot="1">
      <c r="B8" s="141" t="s">
        <v>46</v>
      </c>
      <c r="C8" s="148">
        <v>0</v>
      </c>
    </row>
    <row r="9" spans="1:23" s="23" customFormat="1" ht="20.25" customHeight="1" thickBot="1">
      <c r="A9" s="22"/>
      <c r="B9" s="154" t="s">
        <v>17</v>
      </c>
      <c r="C9" s="149">
        <f t="shared" ref="C9" si="0">SUM(C6:C8)</f>
        <v>0</v>
      </c>
      <c r="D9" s="22"/>
      <c r="E9" s="22"/>
      <c r="F9" s="22"/>
      <c r="G9" s="22"/>
      <c r="H9" s="22"/>
      <c r="I9" s="22"/>
      <c r="J9" s="22"/>
      <c r="K9" s="22"/>
      <c r="L9" s="22"/>
      <c r="M9" s="22"/>
      <c r="N9" s="22"/>
      <c r="O9" s="22"/>
      <c r="P9" s="22"/>
      <c r="Q9" s="22"/>
      <c r="R9" s="22"/>
      <c r="S9" s="22"/>
      <c r="T9" s="22"/>
      <c r="U9" s="22"/>
      <c r="V9" s="22"/>
      <c r="W9" s="22"/>
    </row>
    <row r="10" spans="1:23" s="1" customFormat="1" ht="30.75" customHeight="1">
      <c r="B10" s="9"/>
      <c r="C10" s="24"/>
    </row>
    <row r="11" spans="1:23" s="1" customFormat="1" ht="30.75" customHeight="1" thickBot="1">
      <c r="B11" s="9"/>
      <c r="C11" s="24"/>
    </row>
    <row r="12" spans="1:23" s="1" customFormat="1" ht="18.75" customHeight="1" thickBot="1">
      <c r="B12" s="104"/>
      <c r="C12" s="151" t="s">
        <v>42</v>
      </c>
    </row>
    <row r="13" spans="1:23" s="21" customFormat="1" ht="31.5" customHeight="1">
      <c r="B13" s="152" t="s">
        <v>47</v>
      </c>
      <c r="C13" s="153">
        <v>1</v>
      </c>
    </row>
    <row r="14" spans="1:23" ht="14.25" customHeight="1">
      <c r="B14" s="142" t="s">
        <v>20</v>
      </c>
      <c r="C14" s="144">
        <v>0</v>
      </c>
    </row>
    <row r="15" spans="1:23" ht="14.25" customHeight="1">
      <c r="B15" s="142" t="s">
        <v>21</v>
      </c>
      <c r="C15" s="144">
        <v>0</v>
      </c>
    </row>
    <row r="16" spans="1:23" ht="14.25" customHeight="1">
      <c r="B16" s="142" t="s">
        <v>22</v>
      </c>
      <c r="C16" s="144">
        <v>0</v>
      </c>
    </row>
    <row r="17" spans="1:23" ht="15.6">
      <c r="B17" s="142" t="s">
        <v>23</v>
      </c>
      <c r="C17" s="144">
        <v>0</v>
      </c>
    </row>
    <row r="18" spans="1:23" ht="15.6">
      <c r="B18" s="142" t="s">
        <v>24</v>
      </c>
      <c r="C18" s="144">
        <v>0</v>
      </c>
    </row>
    <row r="19" spans="1:23" ht="15.6">
      <c r="B19" s="142" t="s">
        <v>25</v>
      </c>
      <c r="C19" s="144">
        <v>0</v>
      </c>
    </row>
    <row r="20" spans="1:23" ht="15.6">
      <c r="B20" s="142" t="s">
        <v>26</v>
      </c>
      <c r="C20" s="144">
        <v>0</v>
      </c>
    </row>
    <row r="21" spans="1:23" ht="15.6">
      <c r="B21" s="142" t="s">
        <v>27</v>
      </c>
      <c r="C21" s="144">
        <v>0</v>
      </c>
    </row>
    <row r="22" spans="1:23" ht="15.6">
      <c r="B22" s="142" t="s">
        <v>28</v>
      </c>
      <c r="C22" s="144">
        <v>0</v>
      </c>
    </row>
    <row r="23" spans="1:23" ht="15.6">
      <c r="B23" s="142" t="s">
        <v>29</v>
      </c>
      <c r="C23" s="144">
        <v>0</v>
      </c>
    </row>
    <row r="24" spans="1:23" ht="15.6">
      <c r="B24" s="142" t="s">
        <v>30</v>
      </c>
      <c r="C24" s="144">
        <v>0</v>
      </c>
    </row>
    <row r="25" spans="1:23" ht="15.6">
      <c r="B25" s="142" t="s">
        <v>48</v>
      </c>
      <c r="C25" s="144">
        <v>0</v>
      </c>
    </row>
    <row r="26" spans="1:23" ht="15.6">
      <c r="B26" s="142" t="s">
        <v>49</v>
      </c>
      <c r="C26" s="144">
        <v>0</v>
      </c>
    </row>
    <row r="27" spans="1:23" ht="15.6">
      <c r="B27" s="142" t="s">
        <v>50</v>
      </c>
      <c r="C27" s="144">
        <v>0</v>
      </c>
    </row>
    <row r="28" spans="1:23" ht="15.6">
      <c r="B28" s="143" t="s">
        <v>51</v>
      </c>
      <c r="C28" s="144">
        <v>0</v>
      </c>
    </row>
    <row r="29" spans="1:23" ht="15.6">
      <c r="B29" s="143" t="s">
        <v>51</v>
      </c>
      <c r="C29" s="144">
        <v>0</v>
      </c>
    </row>
    <row r="30" spans="1:23" s="26" customFormat="1" ht="18.75" customHeight="1" thickBot="1">
      <c r="A30" s="21"/>
      <c r="B30" s="155" t="s">
        <v>35</v>
      </c>
      <c r="C30" s="145">
        <f t="shared" ref="C30" si="1">SUM(C14:C29)</f>
        <v>0</v>
      </c>
      <c r="D30" s="21"/>
      <c r="E30" s="21"/>
      <c r="F30" s="21"/>
      <c r="G30" s="21"/>
      <c r="H30" s="21"/>
      <c r="I30" s="21"/>
      <c r="J30" s="21"/>
      <c r="K30" s="21"/>
      <c r="L30" s="21"/>
      <c r="M30" s="21"/>
      <c r="N30" s="21"/>
      <c r="O30" s="21"/>
      <c r="P30" s="21"/>
      <c r="Q30" s="21"/>
      <c r="R30" s="21"/>
      <c r="S30" s="21"/>
      <c r="T30" s="21"/>
      <c r="U30" s="21"/>
      <c r="V30" s="21"/>
      <c r="W30" s="21"/>
    </row>
    <row r="31" spans="1:23" s="1" customFormat="1" ht="20.25" customHeight="1" thickBot="1">
      <c r="C31" s="146"/>
    </row>
    <row r="32" spans="1:23" s="23" customFormat="1" ht="31.5" customHeight="1" thickBot="1">
      <c r="A32" s="22"/>
      <c r="B32" s="129" t="s">
        <v>36</v>
      </c>
      <c r="C32" s="97">
        <f t="shared" ref="C32" si="2">C9-C30</f>
        <v>0</v>
      </c>
      <c r="D32" s="22"/>
      <c r="E32" s="22"/>
      <c r="F32" s="22"/>
      <c r="G32" s="22"/>
      <c r="H32" s="22"/>
      <c r="I32" s="22"/>
      <c r="J32" s="22"/>
      <c r="K32" s="22"/>
      <c r="L32" s="22"/>
      <c r="M32" s="22"/>
      <c r="N32" s="22"/>
      <c r="O32" s="22"/>
      <c r="P32" s="22"/>
      <c r="Q32" s="22"/>
      <c r="R32" s="22"/>
      <c r="S32" s="22"/>
      <c r="T32" s="22"/>
      <c r="U32" s="22"/>
      <c r="V32" s="22"/>
      <c r="W32" s="22"/>
    </row>
    <row r="33" spans="2:23" s="1" customFormat="1" ht="21" customHeight="1">
      <c r="C33" s="29"/>
    </row>
    <row r="34" spans="2:23" s="1" customFormat="1">
      <c r="B34" s="31"/>
      <c r="C34" s="29"/>
    </row>
    <row r="35" spans="2:23" s="1" customFormat="1"/>
    <row r="36" spans="2:23">
      <c r="B36" s="1"/>
      <c r="C36" s="1"/>
      <c r="D36" s="3"/>
      <c r="E36" s="3"/>
      <c r="F36" s="3"/>
      <c r="G36" s="3"/>
      <c r="H36" s="3"/>
      <c r="I36" s="3"/>
      <c r="J36" s="3"/>
      <c r="K36" s="3"/>
      <c r="L36" s="3"/>
      <c r="M36" s="3"/>
      <c r="N36" s="3"/>
      <c r="O36" s="3"/>
      <c r="P36" s="3"/>
      <c r="Q36" s="3"/>
      <c r="R36" s="3"/>
      <c r="S36" s="3"/>
      <c r="T36" s="3"/>
      <c r="U36" s="3"/>
      <c r="V36" s="3"/>
      <c r="W36" s="3"/>
    </row>
    <row r="37" spans="2:23">
      <c r="B37" s="1"/>
      <c r="C37" s="1"/>
      <c r="D37" s="3"/>
      <c r="E37" s="3"/>
      <c r="F37" s="3"/>
      <c r="G37" s="3"/>
      <c r="H37" s="3"/>
      <c r="I37" s="3"/>
      <c r="J37" s="3"/>
      <c r="K37" s="3"/>
      <c r="L37" s="3"/>
      <c r="M37" s="3"/>
      <c r="N37" s="3"/>
      <c r="O37" s="3"/>
      <c r="P37" s="3"/>
      <c r="Q37" s="3"/>
      <c r="R37" s="3"/>
      <c r="S37" s="3"/>
      <c r="T37" s="3"/>
      <c r="U37" s="3"/>
      <c r="V37" s="3"/>
      <c r="W37" s="3"/>
    </row>
    <row r="38" spans="2:23">
      <c r="B38" s="1"/>
      <c r="C38" s="1"/>
      <c r="D38" s="3"/>
      <c r="E38" s="3"/>
      <c r="F38" s="3"/>
      <c r="G38" s="3"/>
      <c r="H38" s="3"/>
      <c r="I38" s="3"/>
      <c r="J38" s="3"/>
      <c r="K38" s="3"/>
      <c r="L38" s="3"/>
      <c r="M38" s="3"/>
      <c r="N38" s="3"/>
      <c r="O38" s="3"/>
      <c r="P38" s="3"/>
      <c r="Q38" s="3"/>
      <c r="R38" s="3"/>
      <c r="S38" s="3"/>
      <c r="T38" s="3"/>
      <c r="U38" s="3"/>
      <c r="V38" s="3"/>
      <c r="W38" s="3"/>
    </row>
    <row r="39" spans="2:23">
      <c r="B39" s="1"/>
      <c r="C39" s="1"/>
      <c r="D39" s="3"/>
      <c r="E39" s="3"/>
      <c r="F39" s="3"/>
      <c r="G39" s="3"/>
      <c r="H39" s="3"/>
      <c r="I39" s="3"/>
      <c r="J39" s="3"/>
      <c r="K39" s="3"/>
      <c r="L39" s="3"/>
      <c r="M39" s="3"/>
      <c r="N39" s="3"/>
      <c r="O39" s="3"/>
      <c r="P39" s="3"/>
      <c r="Q39" s="3"/>
      <c r="R39" s="3"/>
      <c r="S39" s="3"/>
      <c r="T39" s="3"/>
      <c r="U39" s="3"/>
      <c r="V39" s="3"/>
      <c r="W39" s="3"/>
    </row>
    <row r="40" spans="2:23">
      <c r="B40" s="1"/>
      <c r="C40" s="1"/>
      <c r="D40" s="3"/>
      <c r="E40" s="3"/>
      <c r="F40" s="3"/>
      <c r="G40" s="3"/>
      <c r="H40" s="3"/>
      <c r="I40" s="3"/>
      <c r="J40" s="3"/>
      <c r="K40" s="3"/>
      <c r="L40" s="3"/>
      <c r="M40" s="3"/>
      <c r="N40" s="3"/>
      <c r="O40" s="3"/>
      <c r="P40" s="3"/>
      <c r="Q40" s="3"/>
      <c r="R40" s="3"/>
      <c r="S40" s="3"/>
      <c r="T40" s="3"/>
      <c r="U40" s="3"/>
      <c r="V40" s="3"/>
      <c r="W40" s="3"/>
    </row>
    <row r="41" spans="2:23">
      <c r="B41" s="1"/>
      <c r="C41" s="1"/>
    </row>
  </sheetData>
  <printOptions horizontalCentered="1"/>
  <pageMargins left="0.70866141732283472" right="0.70866141732283472" top="0.74803149606299213" bottom="0.74803149606299213" header="0.31496062992125984" footer="0.31496062992125984"/>
  <pageSetup paperSize="9" scale="5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12"/>
  <sheetViews>
    <sheetView workbookViewId="0">
      <selection activeCell="E14" sqref="E14"/>
    </sheetView>
  </sheetViews>
  <sheetFormatPr defaultRowHeight="14.45"/>
  <sheetData>
    <row r="1" spans="1:1">
      <c r="A1" s="130" t="s">
        <v>52</v>
      </c>
    </row>
    <row r="2" spans="1:1">
      <c r="A2" s="130" t="s">
        <v>53</v>
      </c>
    </row>
    <row r="3" spans="1:1">
      <c r="A3" s="130" t="s">
        <v>54</v>
      </c>
    </row>
    <row r="4" spans="1:1">
      <c r="A4" s="130" t="s">
        <v>55</v>
      </c>
    </row>
    <row r="5" spans="1:1">
      <c r="A5" s="130" t="s">
        <v>56</v>
      </c>
    </row>
    <row r="6" spans="1:1">
      <c r="A6" s="130" t="s">
        <v>57</v>
      </c>
    </row>
    <row r="7" spans="1:1">
      <c r="A7" s="130" t="s">
        <v>58</v>
      </c>
    </row>
    <row r="8" spans="1:1">
      <c r="A8" s="130" t="s">
        <v>59</v>
      </c>
    </row>
    <row r="9" spans="1:1">
      <c r="A9" s="130" t="s">
        <v>60</v>
      </c>
    </row>
    <row r="10" spans="1:1">
      <c r="A10" s="130" t="s">
        <v>61</v>
      </c>
    </row>
    <row r="11" spans="1:1">
      <c r="A11" s="130" t="s">
        <v>62</v>
      </c>
    </row>
    <row r="12" spans="1:1">
      <c r="A12" s="130" t="s">
        <v>63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tabColor rgb="FFFF0000"/>
  </sheetPr>
  <dimension ref="A1:AL47"/>
  <sheetViews>
    <sheetView zoomScaleNormal="100" workbookViewId="0">
      <selection activeCell="F11" sqref="F11"/>
    </sheetView>
  </sheetViews>
  <sheetFormatPr defaultRowHeight="14.45"/>
  <cols>
    <col min="1" max="1" width="18.5703125" style="98" customWidth="1"/>
    <col min="2" max="2" width="14.28515625" customWidth="1"/>
    <col min="3" max="3" width="41.85546875" bestFit="1" customWidth="1"/>
    <col min="4" max="4" width="18.7109375" customWidth="1"/>
  </cols>
  <sheetData>
    <row r="1" spans="2:38" s="98" customFormat="1">
      <c r="B1" s="176" t="s">
        <v>64</v>
      </c>
      <c r="C1" s="176"/>
      <c r="D1" s="176"/>
      <c r="E1" s="176"/>
      <c r="F1" s="176"/>
      <c r="G1" s="176"/>
      <c r="H1" s="176"/>
      <c r="I1" s="176"/>
      <c r="J1" s="176"/>
      <c r="K1" s="176"/>
      <c r="L1" s="176"/>
      <c r="M1" s="176"/>
      <c r="N1" s="176"/>
      <c r="O1" s="176"/>
      <c r="P1" s="176"/>
      <c r="Q1" s="176"/>
    </row>
    <row r="2" spans="2:38" s="98" customFormat="1">
      <c r="B2" s="176"/>
      <c r="C2" s="176"/>
      <c r="D2" s="176"/>
      <c r="E2" s="176"/>
      <c r="F2" s="176"/>
      <c r="G2" s="176"/>
      <c r="H2" s="176"/>
      <c r="I2" s="176"/>
      <c r="J2" s="176"/>
      <c r="K2" s="176"/>
      <c r="L2" s="176"/>
      <c r="M2" s="176"/>
      <c r="N2" s="176"/>
      <c r="O2" s="176"/>
      <c r="P2" s="176"/>
      <c r="Q2" s="176"/>
    </row>
    <row r="3" spans="2:38">
      <c r="B3" s="98"/>
      <c r="C3" s="98"/>
      <c r="D3" s="99" t="s">
        <v>11</v>
      </c>
      <c r="E3" s="100">
        <v>1</v>
      </c>
      <c r="F3" s="100">
        <v>2</v>
      </c>
      <c r="G3" s="100">
        <v>3</v>
      </c>
      <c r="H3" s="100">
        <v>4</v>
      </c>
      <c r="I3" s="100">
        <v>5</v>
      </c>
      <c r="J3" s="100">
        <v>6</v>
      </c>
      <c r="K3" s="100">
        <v>7</v>
      </c>
      <c r="L3" s="100">
        <v>8</v>
      </c>
      <c r="M3" s="100">
        <v>9</v>
      </c>
      <c r="N3" s="100">
        <v>10</v>
      </c>
      <c r="O3" s="100">
        <v>11</v>
      </c>
      <c r="P3" s="100">
        <v>12</v>
      </c>
      <c r="Q3" s="100" t="s">
        <v>12</v>
      </c>
      <c r="R3" s="98"/>
      <c r="S3" s="98"/>
      <c r="T3" s="98"/>
      <c r="U3" s="98"/>
      <c r="V3" s="98"/>
      <c r="W3" s="98"/>
      <c r="X3" s="98"/>
      <c r="Y3" s="98"/>
      <c r="Z3" s="98"/>
      <c r="AA3" s="98"/>
      <c r="AB3" s="98"/>
      <c r="AC3" s="98"/>
      <c r="AD3" s="98"/>
      <c r="AE3" s="98"/>
      <c r="AF3" s="98"/>
      <c r="AG3" s="98"/>
      <c r="AH3" s="98"/>
      <c r="AI3" s="98"/>
      <c r="AJ3" s="98"/>
      <c r="AK3" s="98"/>
      <c r="AL3" s="98"/>
    </row>
    <row r="4" spans="2:38" s="1" customFormat="1" ht="33" customHeight="1">
      <c r="B4" s="137">
        <v>0</v>
      </c>
      <c r="C4" s="133" t="s">
        <v>65</v>
      </c>
      <c r="D4" s="134" t="s">
        <v>66</v>
      </c>
      <c r="E4" s="134">
        <f>$B$4*'Cash Flow'!C6</f>
        <v>0</v>
      </c>
      <c r="F4" s="134" t="e">
        <f>$B$4*'Cash Flow'!#REF!</f>
        <v>#REF!</v>
      </c>
      <c r="G4" s="134" t="e">
        <f>$B$4*'Cash Flow'!#REF!</f>
        <v>#REF!</v>
      </c>
      <c r="H4" s="134" t="e">
        <f>$B$4*'Cash Flow'!#REF!</f>
        <v>#REF!</v>
      </c>
      <c r="I4" s="134" t="e">
        <f>$B$4*'Cash Flow'!#REF!</f>
        <v>#REF!</v>
      </c>
      <c r="J4" s="134" t="e">
        <f>$B$4*'Cash Flow'!#REF!</f>
        <v>#REF!</v>
      </c>
      <c r="K4" s="134" t="e">
        <f>$B$4*'Cash Flow'!#REF!</f>
        <v>#REF!</v>
      </c>
      <c r="L4" s="134" t="e">
        <f>$B$4*'Cash Flow'!#REF!</f>
        <v>#REF!</v>
      </c>
      <c r="M4" s="134" t="e">
        <f>$B$4*'Cash Flow'!#REF!</f>
        <v>#REF!</v>
      </c>
      <c r="N4" s="134" t="e">
        <f>$B$4*'Cash Flow'!#REF!</f>
        <v>#REF!</v>
      </c>
      <c r="O4" s="134" t="e">
        <f>$B$4*'Cash Flow'!#REF!</f>
        <v>#REF!</v>
      </c>
      <c r="P4" s="134" t="e">
        <f>$B$4*'Cash Flow'!#REF!</f>
        <v>#REF!</v>
      </c>
      <c r="Q4" s="135" t="e">
        <f>SUM(E4:P4)</f>
        <v>#REF!</v>
      </c>
      <c r="R4" s="98"/>
      <c r="S4" s="98"/>
      <c r="T4" s="98"/>
      <c r="U4" s="98"/>
      <c r="V4" s="98"/>
      <c r="W4" s="98"/>
      <c r="X4" s="98"/>
      <c r="Y4" s="98"/>
      <c r="Z4" s="98"/>
      <c r="AA4" s="98"/>
      <c r="AB4" s="98"/>
      <c r="AC4" s="98"/>
      <c r="AD4" s="98"/>
      <c r="AE4" s="98"/>
      <c r="AF4" s="98"/>
      <c r="AG4" s="98"/>
      <c r="AH4" s="98"/>
      <c r="AI4" s="98"/>
      <c r="AJ4" s="98"/>
      <c r="AK4" s="98"/>
      <c r="AL4" s="98"/>
    </row>
    <row r="5" spans="2:38" s="1" customFormat="1" ht="33" customHeight="1">
      <c r="B5" s="138">
        <v>0</v>
      </c>
      <c r="C5" s="133" t="s">
        <v>67</v>
      </c>
      <c r="D5" s="136" t="s">
        <v>66</v>
      </c>
      <c r="E5" s="134" t="e">
        <f>$B$5*'Cash Flow'!#REF!</f>
        <v>#REF!</v>
      </c>
      <c r="F5" s="134" t="e">
        <f>$B$5*'Cash Flow'!#REF!</f>
        <v>#REF!</v>
      </c>
      <c r="G5" s="134" t="e">
        <f>$B$5*'Cash Flow'!#REF!</f>
        <v>#REF!</v>
      </c>
      <c r="H5" s="134" t="e">
        <f>$B$5*'Cash Flow'!#REF!</f>
        <v>#REF!</v>
      </c>
      <c r="I5" s="134" t="e">
        <f>$B$5*'Cash Flow'!#REF!</f>
        <v>#REF!</v>
      </c>
      <c r="J5" s="134" t="e">
        <f>$B$5*'Cash Flow'!#REF!</f>
        <v>#REF!</v>
      </c>
      <c r="K5" s="134" t="e">
        <f>$B$5*'Cash Flow'!#REF!</f>
        <v>#REF!</v>
      </c>
      <c r="L5" s="134" t="e">
        <f>$B$5*'Cash Flow'!#REF!</f>
        <v>#REF!</v>
      </c>
      <c r="M5" s="134" t="e">
        <f>$B$5*'Cash Flow'!#REF!</f>
        <v>#REF!</v>
      </c>
      <c r="N5" s="134" t="e">
        <f>$B$5*'Cash Flow'!#REF!</f>
        <v>#REF!</v>
      </c>
      <c r="O5" s="134" t="e">
        <f>$B$5*'Cash Flow'!#REF!</f>
        <v>#REF!</v>
      </c>
      <c r="P5" s="134" t="e">
        <f>$B$5*'Cash Flow'!#REF!</f>
        <v>#REF!</v>
      </c>
      <c r="Q5" s="135" t="e">
        <f>SUM(E5:P5)</f>
        <v>#REF!</v>
      </c>
      <c r="R5" s="98"/>
      <c r="S5" s="98"/>
      <c r="T5" s="98"/>
      <c r="U5" s="98"/>
      <c r="V5" s="98"/>
      <c r="W5" s="98"/>
      <c r="X5" s="98"/>
      <c r="Y5" s="98"/>
      <c r="Z5" s="98"/>
      <c r="AA5" s="98"/>
      <c r="AB5" s="98"/>
      <c r="AC5" s="98"/>
      <c r="AD5" s="98"/>
      <c r="AE5" s="98"/>
      <c r="AF5" s="98"/>
      <c r="AG5" s="98"/>
      <c r="AH5" s="98"/>
      <c r="AI5" s="98"/>
      <c r="AJ5" s="98"/>
      <c r="AK5" s="98"/>
      <c r="AL5" s="98"/>
    </row>
    <row r="6" spans="2:38" s="1" customFormat="1" ht="33" customHeight="1">
      <c r="B6" s="177" t="s">
        <v>68</v>
      </c>
      <c r="C6" s="178"/>
      <c r="D6" s="136" t="s">
        <v>66</v>
      </c>
      <c r="E6" s="134">
        <f>SUM('Cash Flow'!C14:C29)</f>
        <v>0</v>
      </c>
      <c r="F6" s="134" t="e">
        <f>SUM('Cash Flow'!#REF!)</f>
        <v>#REF!</v>
      </c>
      <c r="G6" s="134" t="e">
        <f>SUM('Cash Flow'!#REF!)</f>
        <v>#REF!</v>
      </c>
      <c r="H6" s="134" t="e">
        <f>SUM('Cash Flow'!#REF!)</f>
        <v>#REF!</v>
      </c>
      <c r="I6" s="134" t="e">
        <f>SUM('Cash Flow'!#REF!)</f>
        <v>#REF!</v>
      </c>
      <c r="J6" s="134" t="e">
        <f>SUM('Cash Flow'!#REF!)</f>
        <v>#REF!</v>
      </c>
      <c r="K6" s="134" t="e">
        <f>SUM('Cash Flow'!#REF!)</f>
        <v>#REF!</v>
      </c>
      <c r="L6" s="134" t="e">
        <f>SUM('Cash Flow'!#REF!)</f>
        <v>#REF!</v>
      </c>
      <c r="M6" s="134" t="e">
        <f>SUM('Cash Flow'!#REF!)</f>
        <v>#REF!</v>
      </c>
      <c r="N6" s="134" t="e">
        <f>SUM('Cash Flow'!#REF!)</f>
        <v>#REF!</v>
      </c>
      <c r="O6" s="134" t="e">
        <f>SUM('Cash Flow'!#REF!)</f>
        <v>#REF!</v>
      </c>
      <c r="P6" s="134" t="e">
        <f>SUM('Cash Flow'!#REF!)</f>
        <v>#REF!</v>
      </c>
      <c r="Q6" s="135" t="e">
        <f>SUM(E6:P6)</f>
        <v>#REF!</v>
      </c>
      <c r="R6" s="98"/>
      <c r="S6" s="98"/>
      <c r="T6" s="98"/>
      <c r="U6" s="98"/>
      <c r="V6" s="98"/>
      <c r="W6" s="98"/>
      <c r="X6" s="98"/>
      <c r="Y6" s="98"/>
      <c r="Z6" s="98"/>
      <c r="AA6" s="98"/>
      <c r="AB6" s="98"/>
      <c r="AC6" s="98"/>
      <c r="AD6" s="98"/>
      <c r="AE6" s="98"/>
      <c r="AF6" s="98"/>
      <c r="AG6" s="98"/>
      <c r="AH6" s="98"/>
      <c r="AI6" s="98"/>
      <c r="AJ6" s="98"/>
      <c r="AK6" s="98"/>
      <c r="AL6" s="98"/>
    </row>
    <row r="7" spans="2:38" s="1" customFormat="1" ht="33" customHeight="1">
      <c r="B7" s="175" t="s">
        <v>69</v>
      </c>
      <c r="C7" s="175"/>
      <c r="D7" s="136" t="s">
        <v>66</v>
      </c>
      <c r="E7" s="134" t="e">
        <f>E4-E5-E6</f>
        <v>#REF!</v>
      </c>
      <c r="F7" s="134" t="e">
        <f t="shared" ref="F7:P7" si="0">F4-F5-F6</f>
        <v>#REF!</v>
      </c>
      <c r="G7" s="134" t="e">
        <f t="shared" si="0"/>
        <v>#REF!</v>
      </c>
      <c r="H7" s="134" t="e">
        <f t="shared" si="0"/>
        <v>#REF!</v>
      </c>
      <c r="I7" s="134" t="e">
        <f t="shared" si="0"/>
        <v>#REF!</v>
      </c>
      <c r="J7" s="134" t="e">
        <f t="shared" si="0"/>
        <v>#REF!</v>
      </c>
      <c r="K7" s="134" t="e">
        <f t="shared" si="0"/>
        <v>#REF!</v>
      </c>
      <c r="L7" s="134" t="e">
        <f t="shared" si="0"/>
        <v>#REF!</v>
      </c>
      <c r="M7" s="134" t="e">
        <f t="shared" si="0"/>
        <v>#REF!</v>
      </c>
      <c r="N7" s="134" t="e">
        <f t="shared" si="0"/>
        <v>#REF!</v>
      </c>
      <c r="O7" s="134" t="e">
        <f t="shared" si="0"/>
        <v>#REF!</v>
      </c>
      <c r="P7" s="134" t="e">
        <f t="shared" si="0"/>
        <v>#REF!</v>
      </c>
      <c r="Q7" s="135" t="e">
        <f>SUM(E7:P7)</f>
        <v>#REF!</v>
      </c>
      <c r="R7" s="98"/>
      <c r="S7" s="98"/>
      <c r="T7" s="98"/>
      <c r="U7" s="98"/>
      <c r="V7" s="98"/>
      <c r="W7" s="98"/>
      <c r="X7" s="98"/>
      <c r="Y7" s="98"/>
      <c r="Z7" s="98"/>
      <c r="AA7" s="98"/>
      <c r="AB7" s="98"/>
      <c r="AC7" s="98"/>
      <c r="AD7" s="98"/>
      <c r="AE7" s="98"/>
      <c r="AF7" s="98"/>
      <c r="AG7" s="98"/>
      <c r="AH7" s="98"/>
      <c r="AI7" s="98"/>
      <c r="AJ7" s="98"/>
      <c r="AK7" s="98"/>
      <c r="AL7" s="98"/>
    </row>
    <row r="8" spans="2:38" s="1" customFormat="1" ht="33" customHeight="1">
      <c r="B8" s="174" t="s">
        <v>70</v>
      </c>
      <c r="C8" s="174"/>
      <c r="D8" s="136" t="e">
        <f>'Cash Flow'!#REF!</f>
        <v>#REF!</v>
      </c>
      <c r="E8" s="134" t="e">
        <f>D8++E7</f>
        <v>#REF!</v>
      </c>
      <c r="F8" s="134" t="e">
        <f t="shared" ref="F8:Q8" si="1">E8++F7</f>
        <v>#REF!</v>
      </c>
      <c r="G8" s="134" t="e">
        <f t="shared" si="1"/>
        <v>#REF!</v>
      </c>
      <c r="H8" s="134" t="e">
        <f t="shared" si="1"/>
        <v>#REF!</v>
      </c>
      <c r="I8" s="134" t="e">
        <f t="shared" si="1"/>
        <v>#REF!</v>
      </c>
      <c r="J8" s="134" t="e">
        <f t="shared" si="1"/>
        <v>#REF!</v>
      </c>
      <c r="K8" s="134" t="e">
        <f t="shared" si="1"/>
        <v>#REF!</v>
      </c>
      <c r="L8" s="134" t="e">
        <f t="shared" si="1"/>
        <v>#REF!</v>
      </c>
      <c r="M8" s="134" t="e">
        <f t="shared" si="1"/>
        <v>#REF!</v>
      </c>
      <c r="N8" s="134" t="e">
        <f t="shared" si="1"/>
        <v>#REF!</v>
      </c>
      <c r="O8" s="134" t="e">
        <f t="shared" si="1"/>
        <v>#REF!</v>
      </c>
      <c r="P8" s="134" t="e">
        <f t="shared" si="1"/>
        <v>#REF!</v>
      </c>
      <c r="Q8" s="134" t="e">
        <f t="shared" si="1"/>
        <v>#REF!</v>
      </c>
      <c r="R8" s="98"/>
      <c r="S8" s="98"/>
      <c r="T8" s="98"/>
      <c r="U8" s="98"/>
      <c r="V8" s="98"/>
      <c r="W8" s="98"/>
      <c r="X8" s="98"/>
      <c r="Y8" s="98"/>
      <c r="Z8" s="98"/>
      <c r="AA8" s="98"/>
      <c r="AB8" s="98"/>
      <c r="AC8" s="98"/>
      <c r="AD8" s="98"/>
      <c r="AE8" s="98"/>
      <c r="AF8" s="98"/>
      <c r="AG8" s="98"/>
      <c r="AH8" s="98"/>
      <c r="AI8" s="98"/>
      <c r="AJ8" s="98"/>
      <c r="AK8" s="98"/>
      <c r="AL8" s="98"/>
    </row>
    <row r="9" spans="2:38">
      <c r="B9" s="98"/>
      <c r="C9" s="98"/>
      <c r="D9" s="98"/>
      <c r="E9" s="98"/>
      <c r="F9" s="98"/>
      <c r="G9" s="98"/>
      <c r="H9" s="98"/>
      <c r="I9" s="98"/>
      <c r="J9" s="98"/>
      <c r="K9" s="98"/>
      <c r="L9" s="98"/>
      <c r="M9" s="98"/>
      <c r="N9" s="98"/>
      <c r="O9" s="98"/>
      <c r="P9" s="98"/>
      <c r="Q9" s="98"/>
      <c r="R9" s="98"/>
      <c r="S9" s="98"/>
      <c r="T9" s="98"/>
      <c r="U9" s="98"/>
      <c r="V9" s="98"/>
      <c r="W9" s="98"/>
      <c r="X9" s="98"/>
      <c r="Y9" s="98"/>
      <c r="Z9" s="98"/>
      <c r="AA9" s="98"/>
      <c r="AB9" s="98"/>
      <c r="AC9" s="98"/>
      <c r="AD9" s="98"/>
      <c r="AE9" s="98"/>
      <c r="AF9" s="98"/>
      <c r="AG9" s="98"/>
      <c r="AH9" s="98"/>
      <c r="AI9" s="98"/>
      <c r="AJ9" s="98"/>
      <c r="AK9" s="98"/>
      <c r="AL9" s="98"/>
    </row>
    <row r="10" spans="2:38">
      <c r="B10" s="98"/>
      <c r="C10" s="98"/>
      <c r="D10" s="98"/>
      <c r="E10" s="98"/>
      <c r="F10" s="98"/>
      <c r="G10" s="98"/>
      <c r="H10" s="98"/>
      <c r="I10" s="98"/>
      <c r="J10" s="98"/>
      <c r="K10" s="98"/>
      <c r="L10" s="98"/>
      <c r="M10" s="98"/>
      <c r="N10" s="98"/>
      <c r="O10" s="98"/>
      <c r="P10" s="98"/>
      <c r="Q10" s="98"/>
      <c r="R10" s="98"/>
      <c r="S10" s="98"/>
      <c r="T10" s="98"/>
      <c r="U10" s="98"/>
      <c r="V10" s="98"/>
      <c r="W10" s="98"/>
      <c r="X10" s="98"/>
      <c r="Y10" s="98"/>
      <c r="Z10" s="98"/>
      <c r="AA10" s="98"/>
      <c r="AB10" s="98"/>
      <c r="AC10" s="98"/>
      <c r="AD10" s="98"/>
      <c r="AE10" s="98"/>
      <c r="AF10" s="98"/>
      <c r="AG10" s="98"/>
      <c r="AH10" s="98"/>
      <c r="AI10" s="98"/>
      <c r="AJ10" s="98"/>
      <c r="AK10" s="98"/>
      <c r="AL10" s="98"/>
    </row>
    <row r="11" spans="2:38">
      <c r="B11" s="98"/>
      <c r="C11" s="98"/>
      <c r="D11" s="98"/>
      <c r="E11" s="98"/>
      <c r="F11" s="98"/>
      <c r="G11" s="98"/>
      <c r="H11" s="98"/>
      <c r="I11" s="98"/>
      <c r="J11" s="98"/>
      <c r="K11" s="98"/>
      <c r="L11" s="98"/>
      <c r="M11" s="98"/>
      <c r="N11" s="98"/>
      <c r="O11" s="98"/>
      <c r="P11" s="98"/>
      <c r="Q11" s="98"/>
      <c r="R11" s="98"/>
      <c r="S11" s="98"/>
      <c r="T11" s="98"/>
      <c r="U11" s="98"/>
      <c r="V11" s="98"/>
      <c r="W11" s="98"/>
      <c r="X11" s="98"/>
      <c r="Y11" s="98"/>
      <c r="Z11" s="98"/>
      <c r="AA11" s="98"/>
      <c r="AB11" s="98"/>
      <c r="AC11" s="98"/>
      <c r="AD11" s="98"/>
      <c r="AE11" s="98"/>
      <c r="AF11" s="98"/>
      <c r="AG11" s="98"/>
      <c r="AH11" s="98"/>
      <c r="AI11" s="98"/>
      <c r="AJ11" s="98"/>
      <c r="AK11" s="98"/>
      <c r="AL11" s="98"/>
    </row>
    <row r="12" spans="2:38">
      <c r="B12" s="98"/>
      <c r="C12" s="98"/>
      <c r="D12" s="98"/>
      <c r="E12" s="98"/>
      <c r="F12" s="98"/>
      <c r="G12" s="98"/>
      <c r="H12" s="98"/>
      <c r="I12" s="98"/>
      <c r="J12" s="98"/>
      <c r="K12" s="98"/>
      <c r="L12" s="98"/>
      <c r="M12" s="98"/>
      <c r="N12" s="98"/>
      <c r="O12" s="98"/>
      <c r="P12" s="98"/>
      <c r="Q12" s="98"/>
      <c r="R12" s="98"/>
      <c r="S12" s="98"/>
      <c r="T12" s="98"/>
      <c r="U12" s="98"/>
      <c r="V12" s="98"/>
      <c r="W12" s="98"/>
      <c r="X12" s="98"/>
      <c r="Y12" s="98"/>
      <c r="Z12" s="98"/>
      <c r="AA12" s="98"/>
      <c r="AB12" s="98"/>
      <c r="AC12" s="98"/>
      <c r="AD12" s="98"/>
      <c r="AE12" s="98"/>
      <c r="AF12" s="98"/>
      <c r="AG12" s="98"/>
      <c r="AH12" s="98"/>
      <c r="AI12" s="98"/>
      <c r="AJ12" s="98"/>
      <c r="AK12" s="98"/>
      <c r="AL12" s="98"/>
    </row>
    <row r="13" spans="2:38">
      <c r="B13" s="98"/>
      <c r="C13" s="98"/>
      <c r="D13" s="98"/>
      <c r="E13" s="98"/>
      <c r="F13" s="98"/>
      <c r="G13" s="98"/>
      <c r="H13" s="98"/>
      <c r="I13" s="98"/>
      <c r="J13" s="98"/>
      <c r="K13" s="98"/>
      <c r="L13" s="98"/>
      <c r="M13" s="98"/>
      <c r="N13" s="98"/>
      <c r="O13" s="98"/>
      <c r="P13" s="98"/>
      <c r="Q13" s="98"/>
      <c r="R13" s="98"/>
      <c r="S13" s="98"/>
      <c r="T13" s="98"/>
      <c r="U13" s="98"/>
      <c r="V13" s="98"/>
      <c r="W13" s="98"/>
      <c r="X13" s="98"/>
      <c r="Y13" s="98"/>
      <c r="Z13" s="98"/>
      <c r="AA13" s="98"/>
      <c r="AB13" s="98"/>
      <c r="AC13" s="98"/>
      <c r="AD13" s="98"/>
      <c r="AE13" s="98"/>
      <c r="AF13" s="98"/>
      <c r="AG13" s="98"/>
      <c r="AH13" s="98"/>
      <c r="AI13" s="98"/>
      <c r="AJ13" s="98"/>
      <c r="AK13" s="98"/>
      <c r="AL13" s="98"/>
    </row>
    <row r="14" spans="2:38">
      <c r="B14" s="98"/>
      <c r="C14" s="98"/>
      <c r="D14" s="98"/>
      <c r="E14" s="98"/>
      <c r="F14" s="98"/>
      <c r="G14" s="98"/>
      <c r="H14" s="98"/>
      <c r="I14" s="98"/>
      <c r="J14" s="98"/>
      <c r="K14" s="98"/>
      <c r="L14" s="98"/>
      <c r="M14" s="98"/>
      <c r="N14" s="98"/>
      <c r="O14" s="98"/>
      <c r="P14" s="98"/>
      <c r="Q14" s="98"/>
      <c r="R14" s="98"/>
      <c r="S14" s="98"/>
      <c r="T14" s="98"/>
      <c r="U14" s="98"/>
      <c r="V14" s="98"/>
      <c r="W14" s="98"/>
      <c r="X14" s="98"/>
      <c r="Y14" s="98"/>
      <c r="Z14" s="98"/>
      <c r="AA14" s="98"/>
      <c r="AB14" s="98"/>
      <c r="AC14" s="98"/>
      <c r="AD14" s="98"/>
      <c r="AE14" s="98"/>
      <c r="AF14" s="98"/>
      <c r="AG14" s="98"/>
      <c r="AH14" s="98"/>
      <c r="AI14" s="98"/>
      <c r="AJ14" s="98"/>
      <c r="AK14" s="98"/>
      <c r="AL14" s="98"/>
    </row>
    <row r="15" spans="2:38">
      <c r="B15" s="98"/>
      <c r="C15" s="98"/>
      <c r="D15" s="98"/>
      <c r="E15" s="98"/>
      <c r="F15" s="98"/>
      <c r="G15" s="98"/>
      <c r="H15" s="98"/>
      <c r="I15" s="98"/>
      <c r="J15" s="98"/>
      <c r="K15" s="98"/>
      <c r="L15" s="98"/>
      <c r="M15" s="98"/>
      <c r="N15" s="98"/>
      <c r="O15" s="98"/>
      <c r="P15" s="98"/>
      <c r="Q15" s="98"/>
      <c r="R15" s="98"/>
      <c r="S15" s="98"/>
      <c r="T15" s="98"/>
      <c r="U15" s="98"/>
      <c r="V15" s="98"/>
      <c r="W15" s="98"/>
      <c r="X15" s="98"/>
      <c r="Y15" s="98"/>
      <c r="Z15" s="98"/>
      <c r="AA15" s="98"/>
      <c r="AB15" s="98"/>
      <c r="AC15" s="98"/>
      <c r="AD15" s="98"/>
      <c r="AE15" s="98"/>
      <c r="AF15" s="98"/>
      <c r="AG15" s="98"/>
      <c r="AH15" s="98"/>
      <c r="AI15" s="98"/>
      <c r="AJ15" s="98"/>
      <c r="AK15" s="98"/>
      <c r="AL15" s="98"/>
    </row>
    <row r="16" spans="2:38">
      <c r="B16" s="98"/>
      <c r="C16" s="98"/>
      <c r="D16" s="98"/>
      <c r="E16" s="98"/>
      <c r="F16" s="98"/>
      <c r="G16" s="98"/>
      <c r="H16" s="98"/>
      <c r="I16" s="98"/>
      <c r="J16" s="98"/>
      <c r="K16" s="98"/>
      <c r="L16" s="98"/>
      <c r="M16" s="98"/>
      <c r="N16" s="98"/>
      <c r="O16" s="98"/>
      <c r="P16" s="98"/>
      <c r="Q16" s="98"/>
      <c r="R16" s="98"/>
      <c r="S16" s="98"/>
      <c r="T16" s="98"/>
      <c r="U16" s="98"/>
      <c r="V16" s="98"/>
      <c r="W16" s="98"/>
      <c r="X16" s="98"/>
      <c r="Y16" s="98"/>
      <c r="Z16" s="98"/>
      <c r="AA16" s="98"/>
      <c r="AB16" s="98"/>
      <c r="AC16" s="98"/>
      <c r="AD16" s="98"/>
      <c r="AE16" s="98"/>
      <c r="AF16" s="98"/>
      <c r="AG16" s="98"/>
      <c r="AH16" s="98"/>
      <c r="AI16" s="98"/>
      <c r="AJ16" s="98"/>
      <c r="AK16" s="98"/>
      <c r="AL16" s="98"/>
    </row>
    <row r="17" spans="2:38">
      <c r="B17" s="98"/>
      <c r="C17" s="98"/>
      <c r="D17" s="98"/>
      <c r="E17" s="98"/>
      <c r="F17" s="98"/>
      <c r="G17" s="98"/>
      <c r="H17" s="98"/>
      <c r="I17" s="98"/>
      <c r="J17" s="98"/>
      <c r="K17" s="98"/>
      <c r="L17" s="98"/>
      <c r="M17" s="98"/>
      <c r="N17" s="98"/>
      <c r="O17" s="98"/>
      <c r="P17" s="98"/>
      <c r="Q17" s="98"/>
      <c r="R17" s="98"/>
      <c r="S17" s="98"/>
      <c r="T17" s="98"/>
      <c r="U17" s="98"/>
      <c r="V17" s="98"/>
      <c r="W17" s="98"/>
      <c r="X17" s="98"/>
      <c r="Y17" s="98"/>
      <c r="Z17" s="98"/>
      <c r="AA17" s="98"/>
      <c r="AB17" s="98"/>
      <c r="AC17" s="98"/>
      <c r="AD17" s="98"/>
      <c r="AE17" s="98"/>
      <c r="AF17" s="98"/>
      <c r="AG17" s="98"/>
      <c r="AH17" s="98"/>
      <c r="AI17" s="98"/>
      <c r="AJ17" s="98"/>
      <c r="AK17" s="98"/>
      <c r="AL17" s="98"/>
    </row>
    <row r="18" spans="2:38">
      <c r="B18" s="98"/>
      <c r="C18" s="98"/>
      <c r="D18" s="98"/>
      <c r="E18" s="98"/>
      <c r="F18" s="98"/>
      <c r="G18" s="98"/>
      <c r="H18" s="98"/>
      <c r="I18" s="98"/>
      <c r="J18" s="98"/>
      <c r="K18" s="98"/>
      <c r="L18" s="98"/>
      <c r="M18" s="98"/>
      <c r="N18" s="98"/>
      <c r="O18" s="98"/>
      <c r="P18" s="98"/>
      <c r="Q18" s="98"/>
      <c r="R18" s="98"/>
      <c r="S18" s="98"/>
      <c r="T18" s="98"/>
      <c r="U18" s="98"/>
      <c r="V18" s="98"/>
      <c r="W18" s="98"/>
      <c r="X18" s="98"/>
      <c r="Y18" s="98"/>
      <c r="Z18" s="98"/>
      <c r="AA18" s="98"/>
      <c r="AB18" s="98"/>
      <c r="AC18" s="98"/>
      <c r="AD18" s="98"/>
      <c r="AE18" s="98"/>
      <c r="AF18" s="98"/>
      <c r="AG18" s="98"/>
      <c r="AH18" s="98"/>
      <c r="AI18" s="98"/>
      <c r="AJ18" s="98"/>
      <c r="AK18" s="98"/>
      <c r="AL18" s="98"/>
    </row>
    <row r="19" spans="2:38">
      <c r="B19" s="98"/>
      <c r="C19" s="98"/>
      <c r="D19" s="98"/>
      <c r="E19" s="98"/>
      <c r="F19" s="98"/>
      <c r="G19" s="98"/>
      <c r="H19" s="98"/>
      <c r="I19" s="98"/>
      <c r="J19" s="98"/>
      <c r="K19" s="98"/>
      <c r="L19" s="98"/>
      <c r="M19" s="98"/>
      <c r="N19" s="98"/>
      <c r="O19" s="98"/>
      <c r="P19" s="98"/>
      <c r="Q19" s="98"/>
      <c r="R19" s="98"/>
      <c r="S19" s="98"/>
      <c r="T19" s="98"/>
      <c r="U19" s="98"/>
      <c r="V19" s="98"/>
      <c r="W19" s="98"/>
      <c r="X19" s="98"/>
      <c r="Y19" s="98"/>
      <c r="Z19" s="98"/>
      <c r="AA19" s="98"/>
      <c r="AB19" s="98"/>
      <c r="AC19" s="98"/>
      <c r="AD19" s="98"/>
      <c r="AE19" s="98"/>
      <c r="AF19" s="98"/>
      <c r="AG19" s="98"/>
      <c r="AH19" s="98"/>
      <c r="AI19" s="98"/>
      <c r="AJ19" s="98"/>
      <c r="AK19" s="98"/>
      <c r="AL19" s="98"/>
    </row>
    <row r="20" spans="2:38">
      <c r="B20" s="98"/>
      <c r="C20" s="98"/>
      <c r="D20" s="98"/>
      <c r="E20" s="98"/>
      <c r="F20" s="98"/>
      <c r="G20" s="98"/>
      <c r="H20" s="98"/>
      <c r="I20" s="98"/>
      <c r="J20" s="98"/>
      <c r="K20" s="98"/>
      <c r="L20" s="98"/>
      <c r="M20" s="98"/>
      <c r="N20" s="98"/>
      <c r="O20" s="98"/>
      <c r="P20" s="98"/>
      <c r="Q20" s="98"/>
      <c r="R20" s="98"/>
      <c r="S20" s="98"/>
      <c r="T20" s="98"/>
      <c r="U20" s="98"/>
      <c r="V20" s="98"/>
      <c r="W20" s="98"/>
      <c r="X20" s="98"/>
      <c r="Y20" s="98"/>
      <c r="Z20" s="98"/>
      <c r="AA20" s="98"/>
      <c r="AB20" s="98"/>
      <c r="AC20" s="98"/>
      <c r="AD20" s="98"/>
      <c r="AE20" s="98"/>
      <c r="AF20" s="98"/>
      <c r="AG20" s="98"/>
      <c r="AH20" s="98"/>
      <c r="AI20" s="98"/>
      <c r="AJ20" s="98"/>
      <c r="AK20" s="98"/>
      <c r="AL20" s="98"/>
    </row>
    <row r="21" spans="2:38">
      <c r="B21" s="98"/>
      <c r="C21" s="98"/>
      <c r="D21" s="98"/>
      <c r="E21" s="98"/>
      <c r="F21" s="98"/>
      <c r="G21" s="98"/>
      <c r="H21" s="98"/>
      <c r="I21" s="98"/>
      <c r="J21" s="98"/>
      <c r="K21" s="98"/>
      <c r="L21" s="98"/>
      <c r="M21" s="98"/>
      <c r="N21" s="98"/>
      <c r="O21" s="98"/>
      <c r="P21" s="98"/>
      <c r="Q21" s="98"/>
      <c r="R21" s="98"/>
      <c r="S21" s="98"/>
      <c r="T21" s="98"/>
      <c r="U21" s="98"/>
      <c r="V21" s="98"/>
      <c r="W21" s="98"/>
      <c r="X21" s="98"/>
      <c r="Y21" s="98"/>
      <c r="Z21" s="98"/>
      <c r="AA21" s="98"/>
      <c r="AB21" s="98"/>
      <c r="AC21" s="98"/>
      <c r="AD21" s="98"/>
      <c r="AE21" s="98"/>
      <c r="AF21" s="98"/>
      <c r="AG21" s="98"/>
      <c r="AH21" s="98"/>
      <c r="AI21" s="98"/>
      <c r="AJ21" s="98"/>
      <c r="AK21" s="98"/>
      <c r="AL21" s="98"/>
    </row>
    <row r="22" spans="2:38">
      <c r="B22" s="98"/>
      <c r="C22" s="98"/>
      <c r="D22" s="98"/>
      <c r="E22" s="98"/>
      <c r="F22" s="98"/>
      <c r="G22" s="98"/>
      <c r="H22" s="98"/>
      <c r="I22" s="98"/>
      <c r="J22" s="98"/>
      <c r="K22" s="98"/>
      <c r="L22" s="98"/>
      <c r="M22" s="98"/>
      <c r="N22" s="98"/>
      <c r="O22" s="98"/>
      <c r="P22" s="98"/>
      <c r="Q22" s="98"/>
      <c r="R22" s="98"/>
      <c r="S22" s="98"/>
      <c r="T22" s="98"/>
      <c r="U22" s="98"/>
      <c r="V22" s="98"/>
      <c r="W22" s="98"/>
      <c r="X22" s="98"/>
      <c r="Y22" s="98"/>
      <c r="Z22" s="98"/>
      <c r="AA22" s="98"/>
      <c r="AB22" s="98"/>
      <c r="AC22" s="98"/>
      <c r="AD22" s="98"/>
      <c r="AE22" s="98"/>
      <c r="AF22" s="98"/>
      <c r="AG22" s="98"/>
      <c r="AH22" s="98"/>
      <c r="AI22" s="98"/>
      <c r="AJ22" s="98"/>
      <c r="AK22" s="98"/>
      <c r="AL22" s="98"/>
    </row>
    <row r="23" spans="2:38">
      <c r="B23" s="98"/>
      <c r="C23" s="98"/>
      <c r="D23" s="98"/>
      <c r="E23" s="98"/>
      <c r="F23" s="98"/>
      <c r="G23" s="98"/>
      <c r="H23" s="98"/>
      <c r="I23" s="98"/>
      <c r="J23" s="98"/>
      <c r="K23" s="98"/>
      <c r="L23" s="98"/>
      <c r="M23" s="98"/>
      <c r="N23" s="98"/>
      <c r="O23" s="98"/>
      <c r="P23" s="98"/>
      <c r="Q23" s="98"/>
      <c r="R23" s="98"/>
      <c r="S23" s="98"/>
      <c r="T23" s="98"/>
      <c r="U23" s="98"/>
      <c r="V23" s="98"/>
      <c r="W23" s="98"/>
      <c r="X23" s="98"/>
      <c r="Y23" s="98"/>
      <c r="Z23" s="98"/>
      <c r="AA23" s="98"/>
      <c r="AB23" s="98"/>
      <c r="AC23" s="98"/>
      <c r="AD23" s="98"/>
      <c r="AE23" s="98"/>
      <c r="AF23" s="98"/>
      <c r="AG23" s="98"/>
      <c r="AH23" s="98"/>
      <c r="AI23" s="98"/>
      <c r="AJ23" s="98"/>
      <c r="AK23" s="98"/>
      <c r="AL23" s="98"/>
    </row>
    <row r="24" spans="2:38">
      <c r="B24" s="98"/>
      <c r="C24" s="98"/>
      <c r="D24" s="98"/>
      <c r="E24" s="98"/>
      <c r="F24" s="98"/>
      <c r="G24" s="98"/>
      <c r="H24" s="98"/>
      <c r="I24" s="98"/>
      <c r="J24" s="98"/>
      <c r="K24" s="98"/>
      <c r="L24" s="98"/>
      <c r="M24" s="98"/>
      <c r="N24" s="98"/>
      <c r="O24" s="98"/>
      <c r="P24" s="98"/>
      <c r="Q24" s="98"/>
      <c r="R24" s="98"/>
      <c r="S24" s="98"/>
      <c r="T24" s="98"/>
      <c r="U24" s="98"/>
      <c r="V24" s="98"/>
      <c r="W24" s="98"/>
      <c r="X24" s="98"/>
      <c r="Y24" s="98"/>
      <c r="Z24" s="98"/>
      <c r="AA24" s="98"/>
      <c r="AB24" s="98"/>
      <c r="AC24" s="98"/>
      <c r="AD24" s="98"/>
      <c r="AE24" s="98"/>
      <c r="AF24" s="98"/>
      <c r="AG24" s="98"/>
      <c r="AH24" s="98"/>
      <c r="AI24" s="98"/>
      <c r="AJ24" s="98"/>
      <c r="AK24" s="98"/>
      <c r="AL24" s="98"/>
    </row>
    <row r="25" spans="2:38">
      <c r="B25" s="98"/>
      <c r="C25" s="98"/>
      <c r="D25" s="98"/>
      <c r="E25" s="98"/>
      <c r="F25" s="98"/>
      <c r="G25" s="98"/>
      <c r="H25" s="98"/>
      <c r="I25" s="98"/>
      <c r="J25" s="98"/>
      <c r="K25" s="98"/>
      <c r="L25" s="98"/>
      <c r="M25" s="98"/>
      <c r="N25" s="98"/>
      <c r="O25" s="98"/>
      <c r="P25" s="98"/>
      <c r="Q25" s="98"/>
      <c r="R25" s="98"/>
      <c r="S25" s="98"/>
      <c r="T25" s="98"/>
      <c r="U25" s="98"/>
      <c r="V25" s="98"/>
      <c r="W25" s="98"/>
      <c r="X25" s="98"/>
      <c r="Y25" s="98"/>
      <c r="Z25" s="98"/>
      <c r="AA25" s="98"/>
      <c r="AB25" s="98"/>
      <c r="AC25" s="98"/>
      <c r="AD25" s="98"/>
      <c r="AE25" s="98"/>
      <c r="AF25" s="98"/>
      <c r="AG25" s="98"/>
      <c r="AH25" s="98"/>
      <c r="AI25" s="98"/>
      <c r="AJ25" s="98"/>
      <c r="AK25" s="98"/>
      <c r="AL25" s="98"/>
    </row>
    <row r="26" spans="2:38">
      <c r="B26" s="98"/>
      <c r="C26" s="98"/>
      <c r="D26" s="98"/>
      <c r="E26" s="98"/>
      <c r="F26" s="98"/>
      <c r="G26" s="98"/>
      <c r="H26" s="98"/>
      <c r="I26" s="98"/>
      <c r="J26" s="98"/>
      <c r="K26" s="98"/>
      <c r="L26" s="98"/>
      <c r="M26" s="98"/>
      <c r="N26" s="98"/>
      <c r="O26" s="98"/>
      <c r="P26" s="98"/>
      <c r="Q26" s="98"/>
      <c r="R26" s="98"/>
      <c r="S26" s="98"/>
      <c r="T26" s="98"/>
      <c r="U26" s="98"/>
      <c r="V26" s="98"/>
      <c r="W26" s="98"/>
      <c r="X26" s="98"/>
      <c r="Y26" s="98"/>
      <c r="Z26" s="98"/>
      <c r="AA26" s="98"/>
      <c r="AB26" s="98"/>
      <c r="AC26" s="98"/>
      <c r="AD26" s="98"/>
      <c r="AE26" s="98"/>
      <c r="AF26" s="98"/>
      <c r="AG26" s="98"/>
      <c r="AH26" s="98"/>
      <c r="AI26" s="98"/>
      <c r="AJ26" s="98"/>
      <c r="AK26" s="98"/>
      <c r="AL26" s="98"/>
    </row>
    <row r="27" spans="2:38">
      <c r="B27" s="98"/>
      <c r="C27" s="98"/>
      <c r="D27" s="98"/>
      <c r="E27" s="98"/>
      <c r="F27" s="98"/>
      <c r="G27" s="98"/>
      <c r="H27" s="98"/>
      <c r="I27" s="98"/>
      <c r="J27" s="98"/>
      <c r="K27" s="98"/>
      <c r="L27" s="98"/>
      <c r="M27" s="98"/>
      <c r="N27" s="98"/>
      <c r="O27" s="98"/>
      <c r="P27" s="98"/>
      <c r="Q27" s="98"/>
      <c r="R27" s="98"/>
      <c r="S27" s="98"/>
      <c r="T27" s="98"/>
      <c r="U27" s="98"/>
      <c r="V27" s="98"/>
      <c r="W27" s="98"/>
      <c r="X27" s="98"/>
      <c r="Y27" s="98"/>
      <c r="Z27" s="98"/>
      <c r="AA27" s="98"/>
      <c r="AB27" s="98"/>
      <c r="AC27" s="98"/>
      <c r="AD27" s="98"/>
      <c r="AE27" s="98"/>
      <c r="AF27" s="98"/>
      <c r="AG27" s="98"/>
      <c r="AH27" s="98"/>
      <c r="AI27" s="98"/>
      <c r="AJ27" s="98"/>
      <c r="AK27" s="98"/>
      <c r="AL27" s="98"/>
    </row>
    <row r="28" spans="2:38">
      <c r="B28" s="98"/>
      <c r="C28" s="98"/>
      <c r="D28" s="98"/>
      <c r="E28" s="98"/>
      <c r="F28" s="98"/>
      <c r="G28" s="98"/>
      <c r="H28" s="98"/>
      <c r="I28" s="98"/>
      <c r="J28" s="98"/>
      <c r="K28" s="98"/>
      <c r="L28" s="98"/>
      <c r="M28" s="98"/>
      <c r="N28" s="98"/>
      <c r="O28" s="98"/>
      <c r="P28" s="98"/>
      <c r="Q28" s="98"/>
      <c r="R28" s="98"/>
      <c r="S28" s="98"/>
      <c r="T28" s="98"/>
      <c r="U28" s="98"/>
      <c r="V28" s="98"/>
      <c r="W28" s="98"/>
      <c r="X28" s="98"/>
      <c r="Y28" s="98"/>
      <c r="Z28" s="98"/>
      <c r="AA28" s="98"/>
      <c r="AB28" s="98"/>
      <c r="AC28" s="98"/>
      <c r="AD28" s="98"/>
      <c r="AE28" s="98"/>
      <c r="AF28" s="98"/>
      <c r="AG28" s="98"/>
      <c r="AH28" s="98"/>
      <c r="AI28" s="98"/>
      <c r="AJ28" s="98"/>
      <c r="AK28" s="98"/>
      <c r="AL28" s="98"/>
    </row>
    <row r="29" spans="2:38">
      <c r="B29" s="98"/>
      <c r="C29" s="98"/>
      <c r="D29" s="98"/>
      <c r="E29" s="98"/>
      <c r="F29" s="98"/>
      <c r="G29" s="98"/>
      <c r="H29" s="98"/>
      <c r="I29" s="98"/>
      <c r="J29" s="98"/>
      <c r="K29" s="98"/>
      <c r="L29" s="98"/>
      <c r="M29" s="98"/>
      <c r="N29" s="98"/>
      <c r="O29" s="98"/>
      <c r="P29" s="98"/>
      <c r="Q29" s="98"/>
      <c r="R29" s="98"/>
      <c r="S29" s="98"/>
      <c r="T29" s="98"/>
      <c r="U29" s="98"/>
      <c r="V29" s="98"/>
      <c r="W29" s="98"/>
      <c r="X29" s="98"/>
      <c r="Y29" s="98"/>
      <c r="Z29" s="98"/>
      <c r="AA29" s="98"/>
      <c r="AB29" s="98"/>
      <c r="AC29" s="98"/>
      <c r="AD29" s="98"/>
      <c r="AE29" s="98"/>
      <c r="AF29" s="98"/>
      <c r="AG29" s="98"/>
      <c r="AH29" s="98"/>
      <c r="AI29" s="98"/>
      <c r="AJ29" s="98"/>
      <c r="AK29" s="98"/>
      <c r="AL29" s="98"/>
    </row>
    <row r="30" spans="2:38">
      <c r="B30" s="98"/>
      <c r="C30" s="98"/>
      <c r="D30" s="98"/>
      <c r="E30" s="98"/>
      <c r="F30" s="98"/>
      <c r="G30" s="98"/>
      <c r="H30" s="98"/>
      <c r="I30" s="98"/>
      <c r="J30" s="98"/>
      <c r="K30" s="98"/>
      <c r="L30" s="98"/>
      <c r="M30" s="98"/>
      <c r="N30" s="98"/>
      <c r="O30" s="98"/>
      <c r="P30" s="98"/>
      <c r="Q30" s="98"/>
      <c r="R30" s="98"/>
      <c r="S30" s="98"/>
      <c r="T30" s="98"/>
      <c r="U30" s="98"/>
      <c r="V30" s="98"/>
      <c r="W30" s="98"/>
      <c r="X30" s="98"/>
      <c r="Y30" s="98"/>
      <c r="Z30" s="98"/>
      <c r="AA30" s="98"/>
      <c r="AB30" s="98"/>
      <c r="AC30" s="98"/>
      <c r="AD30" s="98"/>
      <c r="AE30" s="98"/>
      <c r="AF30" s="98"/>
      <c r="AG30" s="98"/>
      <c r="AH30" s="98"/>
      <c r="AI30" s="98"/>
      <c r="AJ30" s="98"/>
      <c r="AK30" s="98"/>
      <c r="AL30" s="98"/>
    </row>
    <row r="31" spans="2:38">
      <c r="B31" s="98"/>
      <c r="C31" s="98"/>
      <c r="D31" s="98"/>
      <c r="E31" s="98"/>
      <c r="F31" s="98"/>
      <c r="G31" s="98"/>
      <c r="H31" s="98"/>
      <c r="I31" s="98"/>
      <c r="J31" s="98"/>
      <c r="K31" s="98"/>
      <c r="L31" s="98"/>
      <c r="M31" s="98"/>
      <c r="N31" s="98"/>
      <c r="O31" s="98"/>
      <c r="P31" s="98"/>
      <c r="Q31" s="98"/>
      <c r="R31" s="98"/>
      <c r="S31" s="98"/>
      <c r="T31" s="98"/>
      <c r="U31" s="98"/>
      <c r="V31" s="98"/>
      <c r="W31" s="98"/>
      <c r="X31" s="98"/>
      <c r="Y31" s="98"/>
      <c r="Z31" s="98"/>
      <c r="AA31" s="98"/>
      <c r="AB31" s="98"/>
      <c r="AC31" s="98"/>
      <c r="AD31" s="98"/>
      <c r="AE31" s="98"/>
      <c r="AF31" s="98"/>
      <c r="AG31" s="98"/>
      <c r="AH31" s="98"/>
      <c r="AI31" s="98"/>
      <c r="AJ31" s="98"/>
      <c r="AK31" s="98"/>
      <c r="AL31" s="98"/>
    </row>
    <row r="32" spans="2:38">
      <c r="B32" s="98"/>
      <c r="C32" s="98"/>
      <c r="D32" s="98"/>
      <c r="E32" s="98"/>
      <c r="F32" s="98"/>
      <c r="G32" s="98"/>
      <c r="H32" s="98"/>
      <c r="I32" s="98"/>
      <c r="J32" s="98"/>
      <c r="K32" s="98"/>
      <c r="L32" s="98"/>
      <c r="M32" s="98"/>
      <c r="N32" s="98"/>
      <c r="O32" s="98"/>
      <c r="P32" s="98"/>
      <c r="Q32" s="98"/>
      <c r="R32" s="98"/>
      <c r="S32" s="98"/>
      <c r="T32" s="98"/>
      <c r="U32" s="98"/>
      <c r="V32" s="98"/>
      <c r="W32" s="98"/>
      <c r="X32" s="98"/>
      <c r="Y32" s="98"/>
      <c r="Z32" s="98"/>
      <c r="AA32" s="98"/>
      <c r="AB32" s="98"/>
      <c r="AC32" s="98"/>
      <c r="AD32" s="98"/>
      <c r="AE32" s="98"/>
      <c r="AF32" s="98"/>
      <c r="AG32" s="98"/>
      <c r="AH32" s="98"/>
      <c r="AI32" s="98"/>
      <c r="AJ32" s="98"/>
      <c r="AK32" s="98"/>
      <c r="AL32" s="98"/>
    </row>
    <row r="33" spans="2:38">
      <c r="B33" s="98"/>
      <c r="C33" s="98"/>
      <c r="D33" s="98"/>
      <c r="E33" s="98"/>
      <c r="F33" s="98"/>
      <c r="G33" s="98"/>
      <c r="H33" s="98"/>
      <c r="I33" s="98"/>
      <c r="J33" s="98"/>
      <c r="K33" s="98"/>
      <c r="L33" s="98"/>
      <c r="M33" s="98"/>
      <c r="N33" s="98"/>
      <c r="O33" s="98"/>
      <c r="P33" s="98"/>
      <c r="Q33" s="98"/>
      <c r="R33" s="98"/>
      <c r="S33" s="98"/>
      <c r="T33" s="98"/>
      <c r="U33" s="98"/>
      <c r="V33" s="98"/>
      <c r="W33" s="98"/>
      <c r="X33" s="98"/>
      <c r="Y33" s="98"/>
      <c r="Z33" s="98"/>
      <c r="AA33" s="98"/>
      <c r="AB33" s="98"/>
      <c r="AC33" s="98"/>
      <c r="AD33" s="98"/>
      <c r="AE33" s="98"/>
      <c r="AF33" s="98"/>
      <c r="AG33" s="98"/>
      <c r="AH33" s="98"/>
      <c r="AI33" s="98"/>
      <c r="AJ33" s="98"/>
      <c r="AK33" s="98"/>
      <c r="AL33" s="98"/>
    </row>
    <row r="34" spans="2:38">
      <c r="B34" s="98"/>
      <c r="C34" s="98"/>
      <c r="D34" s="98"/>
      <c r="E34" s="98"/>
      <c r="F34" s="98"/>
      <c r="G34" s="98"/>
      <c r="H34" s="98"/>
      <c r="I34" s="98"/>
      <c r="J34" s="98"/>
      <c r="K34" s="98"/>
      <c r="L34" s="98"/>
      <c r="M34" s="98"/>
      <c r="N34" s="98"/>
      <c r="O34" s="98"/>
      <c r="P34" s="98"/>
      <c r="Q34" s="98"/>
      <c r="R34" s="98"/>
      <c r="S34" s="98"/>
      <c r="T34" s="98"/>
      <c r="U34" s="98"/>
      <c r="V34" s="98"/>
      <c r="W34" s="98"/>
      <c r="X34" s="98"/>
      <c r="Y34" s="98"/>
      <c r="Z34" s="98"/>
      <c r="AA34" s="98"/>
      <c r="AB34" s="98"/>
      <c r="AC34" s="98"/>
      <c r="AD34" s="98"/>
      <c r="AE34" s="98"/>
      <c r="AF34" s="98"/>
      <c r="AG34" s="98"/>
      <c r="AH34" s="98"/>
      <c r="AI34" s="98"/>
      <c r="AJ34" s="98"/>
      <c r="AK34" s="98"/>
      <c r="AL34" s="98"/>
    </row>
    <row r="35" spans="2:38">
      <c r="B35" s="98"/>
      <c r="C35" s="98"/>
      <c r="D35" s="98"/>
      <c r="E35" s="98"/>
      <c r="F35" s="98"/>
      <c r="G35" s="98"/>
      <c r="H35" s="98"/>
      <c r="I35" s="98"/>
      <c r="J35" s="98"/>
      <c r="K35" s="98"/>
      <c r="L35" s="98"/>
      <c r="M35" s="98"/>
      <c r="N35" s="98"/>
      <c r="O35" s="98"/>
      <c r="P35" s="98"/>
      <c r="Q35" s="98"/>
      <c r="R35" s="98"/>
      <c r="S35" s="98"/>
      <c r="T35" s="98"/>
      <c r="U35" s="98"/>
      <c r="V35" s="98"/>
      <c r="W35" s="98"/>
      <c r="X35" s="98"/>
      <c r="Y35" s="98"/>
      <c r="Z35" s="98"/>
      <c r="AA35" s="98"/>
      <c r="AB35" s="98"/>
      <c r="AC35" s="98"/>
      <c r="AD35" s="98"/>
      <c r="AE35" s="98"/>
      <c r="AF35" s="98"/>
      <c r="AG35" s="98"/>
      <c r="AH35" s="98"/>
      <c r="AI35" s="98"/>
      <c r="AJ35" s="98"/>
      <c r="AK35" s="98"/>
      <c r="AL35" s="98"/>
    </row>
    <row r="36" spans="2:38">
      <c r="B36" s="98"/>
      <c r="C36" s="98"/>
      <c r="D36" s="98"/>
      <c r="E36" s="98"/>
      <c r="F36" s="98"/>
      <c r="G36" s="98"/>
      <c r="H36" s="98"/>
      <c r="I36" s="98"/>
      <c r="J36" s="98"/>
      <c r="K36" s="98"/>
      <c r="L36" s="98"/>
      <c r="M36" s="98"/>
      <c r="N36" s="98"/>
      <c r="O36" s="98"/>
      <c r="P36" s="98"/>
      <c r="Q36" s="98"/>
      <c r="R36" s="98"/>
      <c r="S36" s="98"/>
      <c r="T36" s="98"/>
      <c r="U36" s="98"/>
      <c r="V36" s="98"/>
      <c r="W36" s="98"/>
      <c r="X36" s="98"/>
      <c r="Y36" s="98"/>
      <c r="Z36" s="98"/>
      <c r="AA36" s="98"/>
      <c r="AB36" s="98"/>
      <c r="AC36" s="98"/>
      <c r="AD36" s="98"/>
      <c r="AE36" s="98"/>
      <c r="AF36" s="98"/>
      <c r="AG36" s="98"/>
      <c r="AH36" s="98"/>
      <c r="AI36" s="98"/>
      <c r="AJ36" s="98"/>
      <c r="AK36" s="98"/>
      <c r="AL36" s="98"/>
    </row>
    <row r="37" spans="2:38">
      <c r="B37" s="98"/>
      <c r="C37" s="98"/>
      <c r="D37" s="98"/>
      <c r="E37" s="98"/>
      <c r="F37" s="98"/>
      <c r="G37" s="98"/>
      <c r="H37" s="98"/>
      <c r="I37" s="98"/>
      <c r="J37" s="98"/>
      <c r="K37" s="98"/>
      <c r="L37" s="98"/>
      <c r="M37" s="98"/>
      <c r="N37" s="98"/>
      <c r="O37" s="98"/>
      <c r="P37" s="98"/>
      <c r="Q37" s="98"/>
      <c r="R37" s="98"/>
      <c r="S37" s="98"/>
      <c r="T37" s="98"/>
      <c r="U37" s="98"/>
      <c r="V37" s="98"/>
      <c r="W37" s="98"/>
      <c r="X37" s="98"/>
      <c r="Y37" s="98"/>
      <c r="Z37" s="98"/>
      <c r="AA37" s="98"/>
      <c r="AB37" s="98"/>
      <c r="AC37" s="98"/>
      <c r="AD37" s="98"/>
      <c r="AE37" s="98"/>
      <c r="AF37" s="98"/>
      <c r="AG37" s="98"/>
      <c r="AH37" s="98"/>
      <c r="AI37" s="98"/>
      <c r="AJ37" s="98"/>
      <c r="AK37" s="98"/>
      <c r="AL37" s="98"/>
    </row>
    <row r="38" spans="2:38">
      <c r="B38" s="98"/>
      <c r="C38" s="98"/>
      <c r="D38" s="98"/>
      <c r="E38" s="98"/>
      <c r="F38" s="98"/>
      <c r="G38" s="98"/>
      <c r="H38" s="98"/>
      <c r="I38" s="98"/>
      <c r="J38" s="98"/>
      <c r="K38" s="98"/>
      <c r="L38" s="98"/>
      <c r="M38" s="98"/>
      <c r="N38" s="98"/>
      <c r="O38" s="98"/>
      <c r="P38" s="98"/>
      <c r="Q38" s="98"/>
      <c r="R38" s="98"/>
      <c r="S38" s="98"/>
      <c r="T38" s="98"/>
      <c r="U38" s="98"/>
      <c r="V38" s="98"/>
      <c r="W38" s="98"/>
      <c r="X38" s="98"/>
      <c r="Y38" s="98"/>
      <c r="Z38" s="98"/>
      <c r="AA38" s="98"/>
      <c r="AB38" s="98"/>
      <c r="AC38" s="98"/>
      <c r="AD38" s="98"/>
      <c r="AE38" s="98"/>
      <c r="AF38" s="98"/>
      <c r="AG38" s="98"/>
      <c r="AH38" s="98"/>
      <c r="AI38" s="98"/>
      <c r="AJ38" s="98"/>
      <c r="AK38" s="98"/>
      <c r="AL38" s="98"/>
    </row>
    <row r="39" spans="2:38">
      <c r="B39" s="98"/>
      <c r="C39" s="98"/>
      <c r="D39" s="98"/>
      <c r="E39" s="98"/>
      <c r="F39" s="98"/>
      <c r="G39" s="98"/>
      <c r="H39" s="98"/>
      <c r="I39" s="98"/>
      <c r="J39" s="98"/>
      <c r="K39" s="98"/>
      <c r="L39" s="98"/>
      <c r="M39" s="98"/>
      <c r="N39" s="98"/>
      <c r="O39" s="98"/>
      <c r="P39" s="98"/>
      <c r="Q39" s="98"/>
      <c r="R39" s="98"/>
      <c r="S39" s="98"/>
      <c r="T39" s="98"/>
      <c r="U39" s="98"/>
      <c r="V39" s="98"/>
      <c r="W39" s="98"/>
      <c r="X39" s="98"/>
      <c r="Y39" s="98"/>
      <c r="Z39" s="98"/>
      <c r="AA39" s="98"/>
      <c r="AB39" s="98"/>
      <c r="AC39" s="98"/>
      <c r="AD39" s="98"/>
      <c r="AE39" s="98"/>
      <c r="AF39" s="98"/>
      <c r="AG39" s="98"/>
      <c r="AH39" s="98"/>
      <c r="AI39" s="98"/>
      <c r="AJ39" s="98"/>
      <c r="AK39" s="98"/>
      <c r="AL39" s="98"/>
    </row>
    <row r="40" spans="2:38">
      <c r="B40" s="98"/>
      <c r="C40" s="98"/>
      <c r="D40" s="98"/>
      <c r="E40" s="98"/>
      <c r="F40" s="98"/>
      <c r="G40" s="98"/>
      <c r="H40" s="98"/>
      <c r="I40" s="98"/>
      <c r="J40" s="98"/>
      <c r="K40" s="98"/>
      <c r="L40" s="98"/>
      <c r="M40" s="98"/>
      <c r="N40" s="98"/>
      <c r="O40" s="98"/>
      <c r="P40" s="98"/>
      <c r="Q40" s="98"/>
      <c r="R40" s="98"/>
      <c r="S40" s="98"/>
      <c r="T40" s="98"/>
      <c r="U40" s="98"/>
      <c r="V40" s="98"/>
      <c r="W40" s="98"/>
      <c r="X40" s="98"/>
      <c r="Y40" s="98"/>
      <c r="Z40" s="98"/>
      <c r="AA40" s="98"/>
      <c r="AB40" s="98"/>
      <c r="AC40" s="98"/>
      <c r="AD40" s="98"/>
      <c r="AE40" s="98"/>
      <c r="AF40" s="98"/>
      <c r="AG40" s="98"/>
      <c r="AH40" s="98"/>
      <c r="AI40" s="98"/>
      <c r="AJ40" s="98"/>
      <c r="AK40" s="98"/>
      <c r="AL40" s="98"/>
    </row>
    <row r="41" spans="2:38">
      <c r="B41" s="98"/>
      <c r="C41" s="98"/>
      <c r="D41" s="98"/>
      <c r="E41" s="98"/>
      <c r="F41" s="98"/>
      <c r="G41" s="98"/>
      <c r="H41" s="98"/>
      <c r="I41" s="98"/>
      <c r="J41" s="98"/>
      <c r="K41" s="98"/>
      <c r="L41" s="98"/>
      <c r="M41" s="98"/>
      <c r="N41" s="98"/>
      <c r="O41" s="98"/>
      <c r="P41" s="98"/>
      <c r="Q41" s="98"/>
      <c r="R41" s="98"/>
      <c r="S41" s="98"/>
      <c r="T41" s="98"/>
      <c r="U41" s="98"/>
      <c r="V41" s="98"/>
      <c r="W41" s="98"/>
      <c r="X41" s="98"/>
      <c r="Y41" s="98"/>
      <c r="Z41" s="98"/>
      <c r="AA41" s="98"/>
      <c r="AB41" s="98"/>
      <c r="AC41" s="98"/>
      <c r="AD41" s="98"/>
      <c r="AE41" s="98"/>
      <c r="AF41" s="98"/>
      <c r="AG41" s="98"/>
      <c r="AH41" s="98"/>
      <c r="AI41" s="98"/>
      <c r="AJ41" s="98"/>
      <c r="AK41" s="98"/>
      <c r="AL41" s="98"/>
    </row>
    <row r="42" spans="2:38">
      <c r="B42" s="98"/>
      <c r="C42" s="98"/>
      <c r="D42" s="98"/>
      <c r="E42" s="98"/>
      <c r="F42" s="98"/>
      <c r="G42" s="98"/>
      <c r="H42" s="98"/>
      <c r="I42" s="98"/>
      <c r="J42" s="98"/>
      <c r="K42" s="98"/>
      <c r="L42" s="98"/>
      <c r="M42" s="98"/>
      <c r="N42" s="98"/>
      <c r="O42" s="98"/>
      <c r="P42" s="98"/>
      <c r="Q42" s="98"/>
      <c r="R42" s="98"/>
      <c r="S42" s="98"/>
      <c r="T42" s="98"/>
      <c r="U42" s="98"/>
      <c r="V42" s="98"/>
      <c r="W42" s="98"/>
      <c r="X42" s="98"/>
      <c r="Y42" s="98"/>
      <c r="Z42" s="98"/>
      <c r="AA42" s="98"/>
      <c r="AB42" s="98"/>
      <c r="AC42" s="98"/>
      <c r="AD42" s="98"/>
      <c r="AE42" s="98"/>
      <c r="AF42" s="98"/>
      <c r="AG42" s="98"/>
      <c r="AH42" s="98"/>
      <c r="AI42" s="98"/>
      <c r="AJ42" s="98"/>
      <c r="AK42" s="98"/>
      <c r="AL42" s="98"/>
    </row>
    <row r="43" spans="2:38">
      <c r="B43" s="98"/>
      <c r="C43" s="98"/>
      <c r="D43" s="98"/>
      <c r="E43" s="98"/>
      <c r="F43" s="98"/>
      <c r="G43" s="98"/>
      <c r="H43" s="98"/>
      <c r="I43" s="98"/>
      <c r="J43" s="98"/>
      <c r="K43" s="98"/>
      <c r="L43" s="98"/>
      <c r="M43" s="98"/>
      <c r="N43" s="98"/>
      <c r="O43" s="98"/>
      <c r="P43" s="98"/>
      <c r="Q43" s="98"/>
      <c r="R43" s="98"/>
      <c r="S43" s="98"/>
      <c r="T43" s="98"/>
      <c r="U43" s="98"/>
      <c r="V43" s="98"/>
      <c r="W43" s="98"/>
      <c r="X43" s="98"/>
      <c r="Y43" s="98"/>
      <c r="Z43" s="98"/>
      <c r="AA43" s="98"/>
      <c r="AB43" s="98"/>
      <c r="AC43" s="98"/>
      <c r="AD43" s="98"/>
      <c r="AE43" s="98"/>
      <c r="AF43" s="98"/>
      <c r="AG43" s="98"/>
      <c r="AH43" s="98"/>
      <c r="AI43" s="98"/>
      <c r="AJ43" s="98"/>
      <c r="AK43" s="98"/>
      <c r="AL43" s="98"/>
    </row>
    <row r="44" spans="2:38">
      <c r="B44" s="98"/>
      <c r="C44" s="98"/>
      <c r="D44" s="98"/>
      <c r="E44" s="98"/>
      <c r="F44" s="98"/>
      <c r="G44" s="98"/>
      <c r="H44" s="98"/>
      <c r="I44" s="98"/>
      <c r="J44" s="98"/>
      <c r="K44" s="98"/>
      <c r="L44" s="98"/>
      <c r="M44" s="98"/>
      <c r="N44" s="98"/>
      <c r="O44" s="98"/>
      <c r="P44" s="98"/>
      <c r="Q44" s="98"/>
      <c r="R44" s="98"/>
      <c r="S44" s="98"/>
      <c r="T44" s="98"/>
      <c r="U44" s="98"/>
      <c r="V44" s="98"/>
    </row>
    <row r="45" spans="2:38">
      <c r="B45" s="98"/>
      <c r="C45" s="98"/>
      <c r="D45" s="98"/>
      <c r="E45" s="98"/>
      <c r="F45" s="98"/>
      <c r="G45" s="98"/>
      <c r="H45" s="98"/>
      <c r="I45" s="98"/>
      <c r="J45" s="98"/>
      <c r="K45" s="98"/>
      <c r="L45" s="98"/>
      <c r="M45" s="98"/>
      <c r="N45" s="98"/>
      <c r="O45" s="98"/>
      <c r="P45" s="98"/>
      <c r="Q45" s="98"/>
      <c r="R45" s="98"/>
      <c r="S45" s="98"/>
      <c r="T45" s="98"/>
      <c r="U45" s="98"/>
      <c r="V45" s="98"/>
    </row>
    <row r="46" spans="2:38">
      <c r="B46" s="98"/>
      <c r="C46" s="98"/>
      <c r="D46" s="98"/>
      <c r="E46" s="98"/>
      <c r="F46" s="98"/>
      <c r="G46" s="98"/>
      <c r="H46" s="98"/>
      <c r="I46" s="98"/>
      <c r="J46" s="98"/>
      <c r="K46" s="98"/>
      <c r="L46" s="98"/>
      <c r="M46" s="98"/>
      <c r="N46" s="98"/>
      <c r="O46" s="98"/>
      <c r="P46" s="98"/>
      <c r="Q46" s="98"/>
      <c r="R46" s="98"/>
      <c r="S46" s="98"/>
      <c r="T46" s="98"/>
      <c r="U46" s="98"/>
      <c r="V46" s="98"/>
    </row>
    <row r="47" spans="2:38">
      <c r="B47" s="98"/>
      <c r="C47" s="98"/>
      <c r="D47" s="98"/>
      <c r="E47" s="98"/>
      <c r="F47" s="98"/>
      <c r="G47" s="98"/>
      <c r="H47" s="98"/>
      <c r="I47" s="98"/>
      <c r="J47" s="98"/>
      <c r="K47" s="98"/>
      <c r="L47" s="98"/>
      <c r="M47" s="98"/>
      <c r="N47" s="98"/>
      <c r="O47" s="98"/>
      <c r="P47" s="98"/>
      <c r="Q47" s="98"/>
      <c r="R47" s="98"/>
      <c r="S47" s="98"/>
      <c r="T47" s="98"/>
      <c r="U47" s="98"/>
      <c r="V47" s="98"/>
    </row>
  </sheetData>
  <sheetProtection algorithmName="SHA-512" hashValue="8PeJQZ+yEGSmfPSoR/IiTKd3JoqadwQ4KHwz4ny0qa0i/VjBsqu+l1nnHEpKW0HVNXOOJqb7CsJHb64EfIo5nA==" saltValue="vAA/bgmNMXr7dAcY36XudA==" spinCount="100000" sheet="1" objects="1" scenarios="1"/>
  <mergeCells count="4">
    <mergeCell ref="B8:C8"/>
    <mergeCell ref="B7:C7"/>
    <mergeCell ref="B1:Q2"/>
    <mergeCell ref="B6:C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3717BF9068852B4AA0EC628D3E73045F" ma:contentTypeVersion="8" ma:contentTypeDescription="Create a new document." ma:contentTypeScope="" ma:versionID="1b36f4aff7728d31f27b2e77af8c8292">
  <xsd:schema xmlns:xsd="http://www.w3.org/2001/XMLSchema" xmlns:xs="http://www.w3.org/2001/XMLSchema" xmlns:p="http://schemas.microsoft.com/office/2006/metadata/properties" xmlns:ns3="f534d1d8-1318-4db5-b9d6-3ddbdf32226c" targetNamespace="http://schemas.microsoft.com/office/2006/metadata/properties" ma:root="true" ma:fieldsID="dc75ff260a3735b330f96b0d306ca466" ns3:_="">
    <xsd:import namespace="f534d1d8-1318-4db5-b9d6-3ddbdf32226c"/>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Location"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534d1d8-1318-4db5-b9d6-3ddbdf32226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5285A23-4D59-483C-AA7D-701F9686A045}"/>
</file>

<file path=customXml/itemProps2.xml><?xml version="1.0" encoding="utf-8"?>
<ds:datastoreItem xmlns:ds="http://schemas.openxmlformats.org/officeDocument/2006/customXml" ds:itemID="{34689C1F-640F-4858-8C78-EE5C91D61E48}"/>
</file>

<file path=customXml/itemProps3.xml><?xml version="1.0" encoding="utf-8"?>
<ds:datastoreItem xmlns:ds="http://schemas.openxmlformats.org/officeDocument/2006/customXml" ds:itemID="{D6140343-1F9F-46D3-BA41-0CB42764A67C}"/>
</file>

<file path=docProps/app.xml><?xml version="1.0" encoding="utf-8"?>
<Properties xmlns="http://schemas.openxmlformats.org/officeDocument/2006/extended-properties" xmlns:vt="http://schemas.openxmlformats.org/officeDocument/2006/docPropsVTypes">
  <Application>Microsoft Excel Online</Application>
  <Manager/>
  <Company>Start Up Loans</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Sarah Stephens</dc:creator>
  <cp:keywords/>
  <dc:description/>
  <cp:lastModifiedBy>Mazen Joureih</cp:lastModifiedBy>
  <cp:revision/>
  <dcterms:created xsi:type="dcterms:W3CDTF">2013-11-28T09:20:30Z</dcterms:created>
  <dcterms:modified xsi:type="dcterms:W3CDTF">2026-02-18T15:28:27Z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0x0101003717BF9068852B4AA0EC628D3E73045F</vt:lpwstr>
  </property>
</Properties>
</file>