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325"/>
  <workbookPr defaultThemeVersion="124226"/>
  <mc:AlternateContent xmlns:mc="http://schemas.openxmlformats.org/markup-compatibility/2006">
    <mc:Choice Requires="x15">
      <x15ac:absPath xmlns:x15ac="http://schemas.microsoft.com/office/spreadsheetml/2010/11/ac" url="C:\Users\Admin\Documents\AW Business\ABF\@ 1 TSD\4. FINANCIAL PERFORMANCE MANAGEMENT\iii. Delivery Sem2 2020\DRAFT TEACHING MATERIAL - Jan 2020\3. Managing Working Capital\"/>
    </mc:Choice>
  </mc:AlternateContent>
  <xr:revisionPtr revIDLastSave="0" documentId="13_ncr:1_{232BB75E-6243-4C02-821B-09EE559337C5}" xr6:coauthVersionLast="45" xr6:coauthVersionMax="45" xr10:uidLastSave="{00000000-0000-0000-0000-000000000000}"/>
  <bookViews>
    <workbookView xWindow="-120" yWindow="-120" windowWidth="20730" windowHeight="11160" xr2:uid="{00000000-000D-0000-FFFF-FFFF00000000}"/>
  </bookViews>
  <sheets>
    <sheet name="Question" sheetId="1"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2" i="1" l="1"/>
  <c r="D10" i="1"/>
  <c r="E27" i="1"/>
  <c r="E23" i="1"/>
  <c r="E28" i="1" s="1"/>
  <c r="E38" i="1"/>
  <c r="E32" i="1"/>
  <c r="E39" i="1" l="1"/>
</calcChain>
</file>

<file path=xl/sharedStrings.xml><?xml version="1.0" encoding="utf-8"?>
<sst xmlns="http://schemas.openxmlformats.org/spreadsheetml/2006/main" count="48" uniqueCount="46">
  <si>
    <t>Sales Revenue</t>
  </si>
  <si>
    <t>Cost of Sales</t>
  </si>
  <si>
    <t>Opening Inventories</t>
  </si>
  <si>
    <t>Purchases</t>
  </si>
  <si>
    <t>Closing inventories</t>
  </si>
  <si>
    <t>Gross profit</t>
  </si>
  <si>
    <t>Expenses</t>
  </si>
  <si>
    <t>Loss for the year</t>
  </si>
  <si>
    <t>Non-current assets</t>
  </si>
  <si>
    <t>Property, plant &amp; equipment</t>
  </si>
  <si>
    <t>Premises at valuation</t>
  </si>
  <si>
    <t>Motor vehicles at cost less depreciation</t>
  </si>
  <si>
    <t>Current assets</t>
  </si>
  <si>
    <t>Total assets</t>
  </si>
  <si>
    <t>Equity</t>
  </si>
  <si>
    <t>Retained earnings</t>
  </si>
  <si>
    <t>Inventories</t>
  </si>
  <si>
    <t>Trade receivables</t>
  </si>
  <si>
    <t>Ordinary Share Capital</t>
  </si>
  <si>
    <t>Non-current liabilities</t>
  </si>
  <si>
    <t>Borrowings - loans</t>
  </si>
  <si>
    <t>Current liabilities</t>
  </si>
  <si>
    <t>Trade payables</t>
  </si>
  <si>
    <t>Borrowings - bank overdraft</t>
  </si>
  <si>
    <t>Total equity &amp; liabilities</t>
  </si>
  <si>
    <t>Fixtures &amp; fittings at cost less depreciation</t>
  </si>
  <si>
    <t>£000</t>
  </si>
  <si>
    <t>(143)</t>
  </si>
  <si>
    <t>(323)</t>
  </si>
  <si>
    <t>(132)</t>
  </si>
  <si>
    <t>P &amp; L for the year ended December 31 last year</t>
  </si>
  <si>
    <t>Balance sheet at December 31 last year</t>
  </si>
  <si>
    <t>equals 466-143</t>
  </si>
  <si>
    <t>equals 452-323 (sales revenue - closing inventories)</t>
  </si>
  <si>
    <t>equals 129-132</t>
  </si>
  <si>
    <t>Total non-current assets</t>
  </si>
  <si>
    <t>Total current assets</t>
  </si>
  <si>
    <t>Current plus non-current assets</t>
  </si>
  <si>
    <t>Total current liabilties</t>
  </si>
  <si>
    <t>Total liabilities plus equity</t>
  </si>
  <si>
    <t>Cost of sales</t>
  </si>
  <si>
    <t>Credit purchases</t>
  </si>
  <si>
    <t>(3)</t>
  </si>
  <si>
    <t>equals opening inventories plus purchases 125+341</t>
  </si>
  <si>
    <r>
      <t>H</t>
    </r>
    <r>
      <rPr>
        <b/>
        <sz val="11"/>
        <color theme="1"/>
        <rFont val="Calibri"/>
        <family val="2"/>
        <scheme val="minor"/>
      </rPr>
      <t>ercules Wholesalers Ltd has been particularly concerned with its liquidity position in recent months. The most recent P&amp;L &amp; Balance Sheet are outlined above.
The trade receivables and payables were maintained at a constant level throughout the year.
(a). Explain why Hercules Wholesalers Ltd is concerned about its liquidity position.
(b). Calculate the operating cash cycle based on the information given.
(c). State what steps might be taken to improve the operating cash cycle for the business.</t>
    </r>
  </si>
  <si>
    <t>Hercules Wholesalers Ltd - QUESTION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</si>
</sst>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64" formatCode="#,##0;[Black]\-#,##0"/>
  </numFmts>
  <fonts count="4" x14ac:knownFonts="1">
    <font>
      <sz val="11"/>
      <color theme="1"/>
      <name val="Calibri"/>
      <family val="2"/>
      <scheme val="minor"/>
    </font>
    <font>
      <b/>
      <sz val="11"/>
      <color theme="1"/>
      <name val="Calibri"/>
      <family val="2"/>
      <scheme val="minor"/>
    </font>
    <font>
      <i/>
      <sz val="11"/>
      <color theme="1"/>
      <name val="Calibri"/>
      <family val="2"/>
      <scheme val="minor"/>
    </font>
    <font>
      <b/>
      <u/>
      <sz val="11"/>
      <color theme="1"/>
      <name val="Calibri"/>
      <family val="2"/>
      <scheme val="minor"/>
    </font>
  </fonts>
  <fills count="3">
    <fill>
      <patternFill patternType="none"/>
    </fill>
    <fill>
      <patternFill patternType="gray125"/>
    </fill>
    <fill>
      <patternFill patternType="solid">
        <fgColor rgb="FFFFFF00"/>
        <bgColor indexed="64"/>
      </patternFill>
    </fill>
  </fills>
  <borders count="4">
    <border>
      <left/>
      <right/>
      <top/>
      <bottom/>
      <diagonal/>
    </border>
    <border>
      <left/>
      <right/>
      <top style="thin">
        <color indexed="64"/>
      </top>
      <bottom style="medium">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xf numFmtId="0" fontId="2" fillId="0" borderId="0" xfId="0" applyFont="1"/>
    <xf numFmtId="0" fontId="1" fillId="0" borderId="0" xfId="0" applyFont="1"/>
    <xf numFmtId="6" fontId="0" fillId="0" borderId="0" xfId="0" quotePrefix="1" applyNumberFormat="1" applyAlignment="1">
      <alignment horizontal="center"/>
    </xf>
    <xf numFmtId="0" fontId="0" fillId="0" borderId="0" xfId="0" applyAlignment="1">
      <alignment horizontal="center"/>
    </xf>
    <xf numFmtId="0" fontId="0" fillId="0" borderId="3" xfId="0" applyFont="1" applyBorder="1" applyAlignment="1">
      <alignment horizontal="center"/>
    </xf>
    <xf numFmtId="0" fontId="0" fillId="0" borderId="3" xfId="0" applyBorder="1" applyAlignment="1">
      <alignment horizontal="center"/>
    </xf>
    <xf numFmtId="0" fontId="0" fillId="0" borderId="0" xfId="0" quotePrefix="1" applyBorder="1" applyAlignment="1">
      <alignment horizontal="center"/>
    </xf>
    <xf numFmtId="0" fontId="0" fillId="2" borderId="0" xfId="0" applyFill="1" applyBorder="1" applyAlignment="1">
      <alignment horizontal="center"/>
    </xf>
    <xf numFmtId="0" fontId="0" fillId="2" borderId="0" xfId="0" applyFill="1" applyAlignment="1">
      <alignment horizontal="center"/>
    </xf>
    <xf numFmtId="0" fontId="0" fillId="0" borderId="0" xfId="0" quotePrefix="1" applyFont="1" applyFill="1" applyAlignment="1">
      <alignment horizontal="center"/>
    </xf>
    <xf numFmtId="0" fontId="0" fillId="2" borderId="2" xfId="0" applyFill="1" applyBorder="1" applyAlignment="1">
      <alignment horizontal="center"/>
    </xf>
    <xf numFmtId="0" fontId="0" fillId="2" borderId="1" xfId="0" applyFill="1" applyBorder="1" applyAlignment="1">
      <alignment horizontal="center"/>
    </xf>
    <xf numFmtId="164" fontId="0" fillId="2" borderId="3" xfId="0" quotePrefix="1" applyNumberFormat="1" applyFont="1" applyFill="1" applyBorder="1" applyAlignment="1">
      <alignment horizontal="center"/>
    </xf>
    <xf numFmtId="164" fontId="0" fillId="0" borderId="3" xfId="0" quotePrefix="1" applyNumberFormat="1" applyFont="1" applyBorder="1" applyAlignment="1">
      <alignment horizontal="center"/>
    </xf>
    <xf numFmtId="164" fontId="0" fillId="2" borderId="0" xfId="0" applyNumberFormat="1" applyFill="1" applyAlignment="1">
      <alignment horizontal="center"/>
    </xf>
    <xf numFmtId="38" fontId="0" fillId="2" borderId="1" xfId="0" quotePrefix="1" applyNumberFormat="1" applyFill="1" applyBorder="1" applyAlignment="1">
      <alignment horizontal="center"/>
    </xf>
    <xf numFmtId="0" fontId="3" fillId="0" borderId="0" xfId="0" applyFont="1" applyAlignment="1">
      <alignment horizontal="left"/>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51"/>
  <sheetViews>
    <sheetView tabSelected="1" zoomScale="70" zoomScaleNormal="70" workbookViewId="0">
      <selection activeCell="C14" sqref="C14"/>
    </sheetView>
  </sheetViews>
  <sheetFormatPr defaultRowHeight="15" x14ac:dyDescent="0.25"/>
  <cols>
    <col min="1" max="1" width="5.85546875" customWidth="1"/>
    <col min="3" max="3" width="38.85546875" customWidth="1"/>
    <col min="4" max="5" width="8.7109375" style="4" customWidth="1"/>
  </cols>
  <sheetData>
    <row r="1" spans="2:8" x14ac:dyDescent="0.25">
      <c r="C1" s="17" t="s">
        <v>45</v>
      </c>
    </row>
    <row r="3" spans="2:8" x14ac:dyDescent="0.25">
      <c r="C3" s="2" t="s">
        <v>30</v>
      </c>
    </row>
    <row r="5" spans="2:8" x14ac:dyDescent="0.25">
      <c r="D5" s="3" t="s">
        <v>26</v>
      </c>
      <c r="E5" s="3" t="s">
        <v>26</v>
      </c>
    </row>
    <row r="6" spans="2:8" x14ac:dyDescent="0.25">
      <c r="B6" t="s">
        <v>0</v>
      </c>
      <c r="E6" s="4">
        <v>452</v>
      </c>
    </row>
    <row r="7" spans="2:8" x14ac:dyDescent="0.25">
      <c r="B7" t="s">
        <v>1</v>
      </c>
    </row>
    <row r="8" spans="2:8" x14ac:dyDescent="0.25">
      <c r="C8" t="s">
        <v>2</v>
      </c>
      <c r="D8" s="4">
        <v>125</v>
      </c>
      <c r="F8" s="1"/>
    </row>
    <row r="9" spans="2:8" x14ac:dyDescent="0.25">
      <c r="C9" t="s">
        <v>3</v>
      </c>
      <c r="D9" s="5">
        <v>341</v>
      </c>
      <c r="F9" s="1" t="s">
        <v>41</v>
      </c>
    </row>
    <row r="10" spans="2:8" x14ac:dyDescent="0.25">
      <c r="D10" s="8">
        <f>SUM(D8:D9)</f>
        <v>466</v>
      </c>
      <c r="H10" t="s">
        <v>43</v>
      </c>
    </row>
    <row r="11" spans="2:8" x14ac:dyDescent="0.25">
      <c r="C11" t="s">
        <v>4</v>
      </c>
      <c r="D11" s="14" t="s">
        <v>27</v>
      </c>
      <c r="E11" s="13" t="s">
        <v>28</v>
      </c>
      <c r="F11" s="1" t="s">
        <v>40</v>
      </c>
      <c r="H11" t="s">
        <v>32</v>
      </c>
    </row>
    <row r="12" spans="2:8" x14ac:dyDescent="0.25">
      <c r="B12" t="s">
        <v>5</v>
      </c>
      <c r="E12" s="15">
        <f>E6-E11</f>
        <v>775</v>
      </c>
      <c r="H12" t="s">
        <v>33</v>
      </c>
    </row>
    <row r="13" spans="2:8" x14ac:dyDescent="0.25">
      <c r="B13" t="s">
        <v>6</v>
      </c>
      <c r="E13" s="10" t="s">
        <v>29</v>
      </c>
    </row>
    <row r="14" spans="2:8" ht="15.75" thickBot="1" x14ac:dyDescent="0.3">
      <c r="B14" t="s">
        <v>7</v>
      </c>
      <c r="E14" s="16" t="s">
        <v>42</v>
      </c>
      <c r="H14" t="s">
        <v>34</v>
      </c>
    </row>
    <row r="15" spans="2:8" x14ac:dyDescent="0.25">
      <c r="E15" s="7"/>
    </row>
    <row r="16" spans="2:8" x14ac:dyDescent="0.25">
      <c r="C16" s="2" t="s">
        <v>31</v>
      </c>
    </row>
    <row r="17" spans="2:8" x14ac:dyDescent="0.25">
      <c r="E17" s="3"/>
    </row>
    <row r="18" spans="2:8" x14ac:dyDescent="0.25">
      <c r="B18" s="2" t="s">
        <v>8</v>
      </c>
    </row>
    <row r="19" spans="2:8" x14ac:dyDescent="0.25">
      <c r="B19" s="1" t="s">
        <v>9</v>
      </c>
    </row>
    <row r="20" spans="2:8" x14ac:dyDescent="0.25">
      <c r="C20" t="s">
        <v>10</v>
      </c>
      <c r="E20" s="4">
        <v>280</v>
      </c>
    </row>
    <row r="21" spans="2:8" x14ac:dyDescent="0.25">
      <c r="C21" t="s">
        <v>25</v>
      </c>
      <c r="E21" s="4">
        <v>25</v>
      </c>
    </row>
    <row r="22" spans="2:8" x14ac:dyDescent="0.25">
      <c r="C22" t="s">
        <v>11</v>
      </c>
      <c r="E22" s="4">
        <v>52</v>
      </c>
    </row>
    <row r="23" spans="2:8" x14ac:dyDescent="0.25">
      <c r="E23" s="11">
        <f>SUM(E20:E22)</f>
        <v>357</v>
      </c>
      <c r="H23" t="s">
        <v>35</v>
      </c>
    </row>
    <row r="24" spans="2:8" x14ac:dyDescent="0.25">
      <c r="B24" s="2" t="s">
        <v>12</v>
      </c>
    </row>
    <row r="25" spans="2:8" x14ac:dyDescent="0.25">
      <c r="B25" t="s">
        <v>16</v>
      </c>
      <c r="E25" s="4">
        <v>143</v>
      </c>
    </row>
    <row r="26" spans="2:8" x14ac:dyDescent="0.25">
      <c r="B26" t="s">
        <v>17</v>
      </c>
      <c r="E26" s="6">
        <v>163</v>
      </c>
    </row>
    <row r="27" spans="2:8" x14ac:dyDescent="0.25">
      <c r="E27" s="9">
        <f>SUM(E25:E26)</f>
        <v>306</v>
      </c>
      <c r="H27" t="s">
        <v>36</v>
      </c>
    </row>
    <row r="28" spans="2:8" ht="15.75" thickBot="1" x14ac:dyDescent="0.3">
      <c r="B28" s="2" t="s">
        <v>13</v>
      </c>
      <c r="E28" s="12">
        <f>E23+E27</f>
        <v>663</v>
      </c>
      <c r="H28" t="s">
        <v>37</v>
      </c>
    </row>
    <row r="29" spans="2:8" x14ac:dyDescent="0.25">
      <c r="B29" s="2" t="s">
        <v>14</v>
      </c>
    </row>
    <row r="30" spans="2:8" x14ac:dyDescent="0.25">
      <c r="B30" t="s">
        <v>18</v>
      </c>
      <c r="E30" s="4">
        <v>100</v>
      </c>
    </row>
    <row r="31" spans="2:8" x14ac:dyDescent="0.25">
      <c r="B31" t="s">
        <v>15</v>
      </c>
      <c r="E31" s="4">
        <v>158</v>
      </c>
    </row>
    <row r="32" spans="2:8" x14ac:dyDescent="0.25">
      <c r="E32" s="11">
        <f>SUM(E30:E31)</f>
        <v>258</v>
      </c>
      <c r="H32" t="s">
        <v>14</v>
      </c>
    </row>
    <row r="33" spans="2:8" x14ac:dyDescent="0.25">
      <c r="B33" s="2" t="s">
        <v>19</v>
      </c>
    </row>
    <row r="34" spans="2:8" x14ac:dyDescent="0.25">
      <c r="B34" t="s">
        <v>20</v>
      </c>
      <c r="E34" s="6">
        <v>120</v>
      </c>
    </row>
    <row r="35" spans="2:8" x14ac:dyDescent="0.25">
      <c r="B35" s="2" t="s">
        <v>21</v>
      </c>
    </row>
    <row r="36" spans="2:8" x14ac:dyDescent="0.25">
      <c r="B36" t="s">
        <v>22</v>
      </c>
      <c r="E36" s="4">
        <v>145</v>
      </c>
    </row>
    <row r="37" spans="2:8" x14ac:dyDescent="0.25">
      <c r="B37" t="s">
        <v>23</v>
      </c>
      <c r="E37" s="6">
        <v>140</v>
      </c>
    </row>
    <row r="38" spans="2:8" x14ac:dyDescent="0.25">
      <c r="E38" s="9">
        <f>SUM(E36:E37)</f>
        <v>285</v>
      </c>
      <c r="H38" t="s">
        <v>38</v>
      </c>
    </row>
    <row r="39" spans="2:8" ht="15.75" thickBot="1" x14ac:dyDescent="0.3">
      <c r="B39" s="2" t="s">
        <v>24</v>
      </c>
      <c r="E39" s="12">
        <f>E32+E34+E38</f>
        <v>663</v>
      </c>
      <c r="H39" t="s">
        <v>39</v>
      </c>
    </row>
    <row r="41" spans="2:8" x14ac:dyDescent="0.25">
      <c r="B41" s="18" t="s">
        <v>44</v>
      </c>
      <c r="C41" s="18"/>
      <c r="D41" s="19"/>
      <c r="E41" s="19"/>
      <c r="F41" s="20"/>
      <c r="G41" s="20"/>
    </row>
    <row r="42" spans="2:8" x14ac:dyDescent="0.25">
      <c r="B42" s="18"/>
      <c r="C42" s="18"/>
      <c r="D42" s="19"/>
      <c r="E42" s="19"/>
      <c r="F42" s="20"/>
      <c r="G42" s="20"/>
    </row>
    <row r="43" spans="2:8" x14ac:dyDescent="0.25">
      <c r="B43" s="18"/>
      <c r="C43" s="18"/>
      <c r="D43" s="19"/>
      <c r="E43" s="19"/>
      <c r="F43" s="20"/>
      <c r="G43" s="20"/>
    </row>
    <row r="44" spans="2:8" x14ac:dyDescent="0.25">
      <c r="B44" s="18"/>
      <c r="C44" s="18"/>
      <c r="D44" s="19"/>
      <c r="E44" s="19"/>
      <c r="F44" s="20"/>
      <c r="G44" s="20"/>
    </row>
    <row r="45" spans="2:8" x14ac:dyDescent="0.25">
      <c r="B45" s="18"/>
      <c r="C45" s="18"/>
      <c r="D45" s="19"/>
      <c r="E45" s="19"/>
      <c r="F45" s="20"/>
      <c r="G45" s="20"/>
    </row>
    <row r="46" spans="2:8" x14ac:dyDescent="0.25">
      <c r="B46" s="18"/>
      <c r="C46" s="18"/>
      <c r="D46" s="19"/>
      <c r="E46" s="19"/>
      <c r="F46" s="20"/>
      <c r="G46" s="20"/>
    </row>
    <row r="47" spans="2:8" x14ac:dyDescent="0.25">
      <c r="B47" s="18"/>
      <c r="C47" s="18"/>
      <c r="D47" s="19"/>
      <c r="E47" s="19"/>
      <c r="F47" s="20"/>
      <c r="G47" s="20"/>
    </row>
    <row r="48" spans="2:8" x14ac:dyDescent="0.25">
      <c r="B48" s="18"/>
      <c r="C48" s="18"/>
      <c r="D48" s="19"/>
      <c r="E48" s="19"/>
      <c r="F48" s="20"/>
      <c r="G48" s="20"/>
    </row>
    <row r="49" spans="2:7" x14ac:dyDescent="0.25">
      <c r="B49" s="20"/>
      <c r="C49" s="20"/>
      <c r="D49" s="20"/>
      <c r="E49" s="20"/>
      <c r="F49" s="20"/>
      <c r="G49" s="20"/>
    </row>
    <row r="50" spans="2:7" x14ac:dyDescent="0.25">
      <c r="B50" s="20"/>
      <c r="C50" s="20"/>
      <c r="D50" s="20"/>
      <c r="E50" s="20"/>
      <c r="F50" s="20"/>
      <c r="G50" s="20"/>
    </row>
    <row r="51" spans="2:7" x14ac:dyDescent="0.25">
      <c r="B51" s="20"/>
      <c r="C51" s="20"/>
      <c r="D51" s="20"/>
      <c r="E51" s="20"/>
      <c r="F51" s="20"/>
      <c r="G51" s="20"/>
    </row>
  </sheetData>
  <mergeCells count="1">
    <mergeCell ref="B41:G51"/>
  </mergeCells>
  <pageMargins left="0.23622047244094491" right="0.23622047244094491" top="0.15748031496062992" bottom="0.15748031496062992" header="0.31496062992125984" footer="0.31496062992125984"/>
  <pageSetup scale="75" orientation="landscape" r:id="rId1"/>
  <headerFooter scaleWithDoc="0" alignWithMargins="0"/>
  <rowBreaks count="1" manualBreakCount="1">
    <brk id="49" max="16383" man="1"/>
  </rowBreaks>
  <ignoredErrors>
    <ignoredError sqref="D5:E5 E13:E14 D11:E1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Question</vt:lpstr>
    </vt:vector>
  </TitlesOfParts>
  <Company>3M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uk022380</dc:creator>
  <cp:lastModifiedBy>Admin</cp:lastModifiedBy>
  <cp:lastPrinted>2020-02-12T18:50:00Z</cp:lastPrinted>
  <dcterms:created xsi:type="dcterms:W3CDTF">2011-11-05T16:40:06Z</dcterms:created>
  <dcterms:modified xsi:type="dcterms:W3CDTF">2020-02-12T18:52:08Z</dcterms:modified>
</cp:coreProperties>
</file>