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embrokeshiregovuk-my.sharepoint.com/personal/joanna_weedon_pembrokeshire_gov_uk/Documents/00.1 Uni/0.01 Skills for Professional Practice/"/>
    </mc:Choice>
  </mc:AlternateContent>
  <xr:revisionPtr revIDLastSave="0" documentId="8_{43B66439-04D5-4E58-94FD-2F1CD895A9B4}" xr6:coauthVersionLast="47" xr6:coauthVersionMax="47" xr10:uidLastSave="{00000000-0000-0000-0000-000000000000}"/>
  <bookViews>
    <workbookView xWindow="-108" yWindow="-108" windowWidth="23256" windowHeight="12456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1" l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B23" i="1"/>
  <c r="B22" i="1"/>
  <c r="B21" i="1"/>
  <c r="B20" i="1"/>
</calcChain>
</file>

<file path=xl/sharedStrings.xml><?xml version="1.0" encoding="utf-8"?>
<sst xmlns="http://schemas.openxmlformats.org/spreadsheetml/2006/main" count="67" uniqueCount="54">
  <si>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</si>
  <si>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</si>
  <si>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</si>
  <si>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</si>
  <si>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</si>
  <si>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</si>
  <si>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</si>
  <si>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</si>
  <si>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</si>
  <si>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</si>
  <si>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</si>
  <si>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</si>
  <si>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</si>
  <si>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</si>
  <si>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</si>
  <si>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</si>
  <si>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</si>
  <si>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</si>
  <si>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</si>
  <si>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</si>
  <si>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</si>
  <si>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</si>
  <si>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</si>
  <si>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</si>
  <si>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</si>
  <si>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</si>
  <si>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</si>
  <si>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</si>
  <si>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</si>
  <si>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</si>
  <si>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</si>
  <si>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</si>
  <si>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</si>
  <si>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</si>
  <si>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</si>
  <si>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</si>
  <si>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</si>
  <si>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</si>
  <si>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</si>
  <si>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</si>
  <si>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</si>
  <si>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</si>
  <si>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</si>
  <si>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</si>
  <si>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</si>
  <si>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</si>
  <si>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</si>
  <si>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</si>
  <si>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Mode</t>
  </si>
  <si>
    <t>Median</t>
  </si>
  <si>
    <t>Mean</t>
  </si>
  <si>
    <t>SD</t>
  </si>
  <si>
    <t>Range key variable</t>
  </si>
  <si>
    <t>Size of firms 1 to over 1,200 (not all firms)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</si>
</sst>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2" fillId="0" borderId="0" xfId="0" applyFont="1"/>
    <xf numFmtId="1" fontId="2" fillId="0" borderId="0" xfId="0" applyNumberFormat="1" applyFon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Employee Numbers of Construction Firms in the UK From 1997 to 2022 Line Graph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66-40BB-A720-DCD9F26982DE}"/>
            </c:ext>
          </c:extLst>
        </c:ser>
        <c:ser>
          <c:idx val="1"/>
          <c:order val="1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66-40BB-A720-DCD9F26982DE}"/>
            </c:ext>
          </c:extLst>
        </c:ser>
        <c:ser>
          <c:idx val="2"/>
          <c:order val="2"/>
          <c:tx>
            <c:strRef>
              <c:f>'Table 1'!$A$6</c:f>
              <c:strCache>
                <c:ptCount val="1"/>
                <c:pt idx="0">
                  <c:v>4-7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1'!$B$6:$AA$6</c:f>
              <c:numCache>
                <c:formatCode>General</c:formatCode>
                <c:ptCount val="26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66-40BB-A720-DCD9F26982DE}"/>
            </c:ext>
          </c:extLst>
        </c:ser>
        <c:ser>
          <c:idx val="3"/>
          <c:order val="3"/>
          <c:tx>
            <c:strRef>
              <c:f>'Table 1'!$A$7</c:f>
              <c:strCache>
                <c:ptCount val="1"/>
                <c:pt idx="0">
                  <c:v>8-13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1'!$B$7:$AA$7</c:f>
              <c:numCache>
                <c:formatCode>General</c:formatCode>
                <c:ptCount val="26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A66-40BB-A720-DCD9F26982DE}"/>
            </c:ext>
          </c:extLst>
        </c:ser>
        <c:ser>
          <c:idx val="4"/>
          <c:order val="4"/>
          <c:tx>
            <c:strRef>
              <c:f>'Table 1'!$A$8</c:f>
              <c:strCache>
                <c:ptCount val="1"/>
                <c:pt idx="0">
                  <c:v>14-24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1'!$B$8:$AA$8</c:f>
              <c:numCache>
                <c:formatCode>General</c:formatCode>
                <c:ptCount val="26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A66-40BB-A720-DCD9F26982DE}"/>
            </c:ext>
          </c:extLst>
        </c:ser>
        <c:ser>
          <c:idx val="5"/>
          <c:order val="5"/>
          <c:tx>
            <c:strRef>
              <c:f>'Table 1'!$A$9</c:f>
              <c:strCache>
                <c:ptCount val="1"/>
                <c:pt idx="0">
                  <c:v>25-34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1'!$B$9:$AA$9</c:f>
              <c:numCache>
                <c:formatCode>General</c:formatCode>
                <c:ptCount val="26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A66-40BB-A720-DCD9F26982DE}"/>
            </c:ext>
          </c:extLst>
        </c:ser>
        <c:ser>
          <c:idx val="6"/>
          <c:order val="6"/>
          <c:tx>
            <c:strRef>
              <c:f>'Table 1'!$A$10</c:f>
              <c:strCache>
                <c:ptCount val="1"/>
                <c:pt idx="0">
                  <c:v>35-59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1'!$B$10:$AA$10</c:f>
              <c:numCache>
                <c:formatCode>General</c:formatCode>
                <c:ptCount val="26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A66-40BB-A720-DCD9F26982DE}"/>
            </c:ext>
          </c:extLst>
        </c:ser>
        <c:ser>
          <c:idx val="7"/>
          <c:order val="7"/>
          <c:tx>
            <c:strRef>
              <c:f>'Table 1'!$A$11</c:f>
              <c:strCache>
                <c:ptCount val="1"/>
                <c:pt idx="0">
                  <c:v>60-79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1'!$B$11:$AA$11</c:f>
              <c:numCache>
                <c:formatCode>General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5A66-40BB-A720-DCD9F26982DE}"/>
            </c:ext>
          </c:extLst>
        </c:ser>
        <c:ser>
          <c:idx val="8"/>
          <c:order val="8"/>
          <c:tx>
            <c:strRef>
              <c:f>'Table 1'!$A$12</c:f>
              <c:strCache>
                <c:ptCount val="1"/>
                <c:pt idx="0">
                  <c:v>80-114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1'!$B$12:$AA$12</c:f>
              <c:numCache>
                <c:formatCode>General</c:formatCode>
                <c:ptCount val="26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5A66-40BB-A720-DCD9F26982DE}"/>
            </c:ext>
          </c:extLst>
        </c:ser>
        <c:ser>
          <c:idx val="9"/>
          <c:order val="9"/>
          <c:tx>
            <c:strRef>
              <c:f>'Table 1'!$A$13</c:f>
              <c:strCache>
                <c:ptCount val="1"/>
                <c:pt idx="0">
                  <c:v>115-299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1'!$B$13:$AA$13</c:f>
              <c:numCache>
                <c:formatCode>General</c:formatCode>
                <c:ptCount val="26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5A66-40BB-A720-DCD9F26982DE}"/>
            </c:ext>
          </c:extLst>
        </c:ser>
        <c:ser>
          <c:idx val="10"/>
          <c:order val="10"/>
          <c:tx>
            <c:strRef>
              <c:f>'Table 1'!$A$14</c:f>
              <c:strCache>
                <c:ptCount val="1"/>
                <c:pt idx="0">
                  <c:v>300-599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1'!$B$14:$AA$14</c:f>
              <c:numCache>
                <c:formatCode>General</c:formatCode>
                <c:ptCount val="26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5A66-40BB-A720-DCD9F26982DE}"/>
            </c:ext>
          </c:extLst>
        </c:ser>
        <c:ser>
          <c:idx val="11"/>
          <c:order val="11"/>
          <c:tx>
            <c:strRef>
              <c:f>'Table 1'!$A$15</c:f>
              <c:strCache>
                <c:ptCount val="1"/>
                <c:pt idx="0">
                  <c:v>600-1,199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1'!$B$15:$AA$15</c:f>
              <c:numCache>
                <c:formatCode>General</c:formatCode>
                <c:ptCount val="26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5A66-40BB-A720-DCD9F26982DE}"/>
            </c:ext>
          </c:extLst>
        </c:ser>
        <c:ser>
          <c:idx val="12"/>
          <c:order val="12"/>
          <c:tx>
            <c:strRef>
              <c:f>'Table 1'!$A$16</c:f>
              <c:strCache>
                <c:ptCount val="1"/>
                <c:pt idx="0">
                  <c:v>1,200 and over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1'!$B$16:$AA$16</c:f>
              <c:numCache>
                <c:formatCode>General</c:formatCode>
                <c:ptCount val="26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5A66-40BB-A720-DCD9F26982DE}"/>
            </c:ext>
          </c:extLst>
        </c:ser>
        <c:ser>
          <c:idx val="13"/>
          <c:order val="13"/>
          <c:tx>
            <c:strRef>
              <c:f>'Table 1'!$A$17</c:f>
              <c:strCache>
                <c:ptCount val="1"/>
                <c:pt idx="0">
                  <c:v>All firms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1'!$B$17:$AA$17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5A66-40BB-A720-DCD9F26982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37834927"/>
        <c:axId val="1537835407"/>
      </c:lineChart>
      <c:catAx>
        <c:axId val="15378349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7835407"/>
        <c:crosses val="autoZero"/>
        <c:auto val="1"/>
        <c:lblAlgn val="ctr"/>
        <c:lblOffset val="100"/>
        <c:noMultiLvlLbl val="0"/>
      </c:catAx>
      <c:valAx>
        <c:axId val="1537835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 of Employees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78349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Employee Numbers of Construction Firms in the UK from 1997 to 2022 Bubble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C8F-4211-87D9-415DC9670632}"/>
            </c:ext>
          </c:extLst>
        </c:ser>
        <c:ser>
          <c:idx val="1"/>
          <c:order val="1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C8F-4211-87D9-415DC9670632}"/>
            </c:ext>
          </c:extLst>
        </c:ser>
        <c:ser>
          <c:idx val="2"/>
          <c:order val="2"/>
          <c:tx>
            <c:strRef>
              <c:f>'Table 1'!$A$6</c:f>
              <c:strCache>
                <c:ptCount val="1"/>
                <c:pt idx="0">
                  <c:v>4-7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1'!$B$6:$AA$6</c:f>
              <c:numCache>
                <c:formatCode>General</c:formatCode>
                <c:ptCount val="26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C8F-4211-87D9-415DC9670632}"/>
            </c:ext>
          </c:extLst>
        </c:ser>
        <c:ser>
          <c:idx val="3"/>
          <c:order val="3"/>
          <c:tx>
            <c:strRef>
              <c:f>'Table 1'!$A$7</c:f>
              <c:strCache>
                <c:ptCount val="1"/>
                <c:pt idx="0">
                  <c:v>8-13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1'!$B$7:$AA$7</c:f>
              <c:numCache>
                <c:formatCode>General</c:formatCode>
                <c:ptCount val="26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C8F-4211-87D9-415DC9670632}"/>
            </c:ext>
          </c:extLst>
        </c:ser>
        <c:ser>
          <c:idx val="4"/>
          <c:order val="4"/>
          <c:tx>
            <c:strRef>
              <c:f>'Table 1'!$A$8</c:f>
              <c:strCache>
                <c:ptCount val="1"/>
                <c:pt idx="0">
                  <c:v>14-24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1'!$B$8:$AA$8</c:f>
              <c:numCache>
                <c:formatCode>General</c:formatCode>
                <c:ptCount val="26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C8F-4211-87D9-415DC9670632}"/>
            </c:ext>
          </c:extLst>
        </c:ser>
        <c:ser>
          <c:idx val="5"/>
          <c:order val="5"/>
          <c:tx>
            <c:strRef>
              <c:f>'Table 1'!$A$9</c:f>
              <c:strCache>
                <c:ptCount val="1"/>
                <c:pt idx="0">
                  <c:v>25-34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1'!$B$9:$AA$9</c:f>
              <c:numCache>
                <c:formatCode>General</c:formatCode>
                <c:ptCount val="26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C8F-4211-87D9-415DC9670632}"/>
            </c:ext>
          </c:extLst>
        </c:ser>
        <c:ser>
          <c:idx val="6"/>
          <c:order val="6"/>
          <c:tx>
            <c:strRef>
              <c:f>'Table 1'!$A$10</c:f>
              <c:strCache>
                <c:ptCount val="1"/>
                <c:pt idx="0">
                  <c:v>35-59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1'!$B$10:$AA$10</c:f>
              <c:numCache>
                <c:formatCode>General</c:formatCode>
                <c:ptCount val="26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C8F-4211-87D9-415DC9670632}"/>
            </c:ext>
          </c:extLst>
        </c:ser>
        <c:ser>
          <c:idx val="7"/>
          <c:order val="7"/>
          <c:tx>
            <c:strRef>
              <c:f>'Table 1'!$A$11</c:f>
              <c:strCache>
                <c:ptCount val="1"/>
                <c:pt idx="0">
                  <c:v>60-79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1'!$B$11:$AA$11</c:f>
              <c:numCache>
                <c:formatCode>General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C8F-4211-87D9-415DC9670632}"/>
            </c:ext>
          </c:extLst>
        </c:ser>
        <c:ser>
          <c:idx val="8"/>
          <c:order val="8"/>
          <c:tx>
            <c:strRef>
              <c:f>'Table 1'!$A$12</c:f>
              <c:strCache>
                <c:ptCount val="1"/>
                <c:pt idx="0">
                  <c:v>80-114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1'!$B$12:$AA$12</c:f>
              <c:numCache>
                <c:formatCode>General</c:formatCode>
                <c:ptCount val="26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3C8F-4211-87D9-415DC9670632}"/>
            </c:ext>
          </c:extLst>
        </c:ser>
        <c:ser>
          <c:idx val="9"/>
          <c:order val="9"/>
          <c:tx>
            <c:strRef>
              <c:f>'Table 1'!$A$13</c:f>
              <c:strCache>
                <c:ptCount val="1"/>
                <c:pt idx="0">
                  <c:v>115-299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1'!$B$13:$AA$13</c:f>
              <c:numCache>
                <c:formatCode>General</c:formatCode>
                <c:ptCount val="26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3C8F-4211-87D9-415DC9670632}"/>
            </c:ext>
          </c:extLst>
        </c:ser>
        <c:ser>
          <c:idx val="10"/>
          <c:order val="10"/>
          <c:tx>
            <c:strRef>
              <c:f>'Table 1'!$A$14</c:f>
              <c:strCache>
                <c:ptCount val="1"/>
                <c:pt idx="0">
                  <c:v>300-599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1'!$B$14:$AA$14</c:f>
              <c:numCache>
                <c:formatCode>General</c:formatCode>
                <c:ptCount val="26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3C8F-4211-87D9-415DC9670632}"/>
            </c:ext>
          </c:extLst>
        </c:ser>
        <c:ser>
          <c:idx val="11"/>
          <c:order val="11"/>
          <c:tx>
            <c:strRef>
              <c:f>'Table 1'!$A$15</c:f>
              <c:strCache>
                <c:ptCount val="1"/>
                <c:pt idx="0">
                  <c:v>600-1,199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1'!$B$15:$AA$15</c:f>
              <c:numCache>
                <c:formatCode>General</c:formatCode>
                <c:ptCount val="26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3C8F-4211-87D9-415DC9670632}"/>
            </c:ext>
          </c:extLst>
        </c:ser>
        <c:ser>
          <c:idx val="12"/>
          <c:order val="12"/>
          <c:tx>
            <c:strRef>
              <c:f>'Table 1'!$A$16</c:f>
              <c:strCache>
                <c:ptCount val="1"/>
                <c:pt idx="0">
                  <c:v>1,200 and over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1'!$B$16:$AA$16</c:f>
              <c:numCache>
                <c:formatCode>General</c:formatCode>
                <c:ptCount val="26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3C8F-4211-87D9-415DC9670632}"/>
            </c:ext>
          </c:extLst>
        </c:ser>
        <c:ser>
          <c:idx val="13"/>
          <c:order val="13"/>
          <c:tx>
            <c:strRef>
              <c:f>'Table 1'!$A$17</c:f>
              <c:strCache>
                <c:ptCount val="1"/>
                <c:pt idx="0">
                  <c:v>All firms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1'!$B$17:$AA$17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3C8F-4211-87D9-415DC9670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1129296"/>
        <c:axId val="1131108656"/>
      </c:scatterChart>
      <c:valAx>
        <c:axId val="1131129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1108656"/>
        <c:crosses val="autoZero"/>
        <c:crossBetween val="midCat"/>
      </c:valAx>
      <c:valAx>
        <c:axId val="1131108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Number  of Employees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11292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Employee Numbers of Construction Firms in the UK from 1997 to 2022 Stacked Column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3F-4495-9821-9B8789903EBF}"/>
            </c:ext>
          </c:extLst>
        </c:ser>
        <c:ser>
          <c:idx val="1"/>
          <c:order val="1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3F-4495-9821-9B8789903EBF}"/>
            </c:ext>
          </c:extLst>
        </c:ser>
        <c:ser>
          <c:idx val="2"/>
          <c:order val="2"/>
          <c:tx>
            <c:strRef>
              <c:f>'Table 1'!$A$6</c:f>
              <c:strCache>
                <c:ptCount val="1"/>
                <c:pt idx="0">
                  <c:v>4-7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1'!$B$6:$AA$6</c:f>
              <c:numCache>
                <c:formatCode>General</c:formatCode>
                <c:ptCount val="26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33F-4495-9821-9B8789903EBF}"/>
            </c:ext>
          </c:extLst>
        </c:ser>
        <c:ser>
          <c:idx val="3"/>
          <c:order val="3"/>
          <c:tx>
            <c:strRef>
              <c:f>'Table 1'!$A$7</c:f>
              <c:strCache>
                <c:ptCount val="1"/>
                <c:pt idx="0">
                  <c:v>8-13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1'!$B$7:$AA$7</c:f>
              <c:numCache>
                <c:formatCode>General</c:formatCode>
                <c:ptCount val="26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33F-4495-9821-9B8789903EBF}"/>
            </c:ext>
          </c:extLst>
        </c:ser>
        <c:ser>
          <c:idx val="4"/>
          <c:order val="4"/>
          <c:tx>
            <c:strRef>
              <c:f>'Table 1'!$A$8</c:f>
              <c:strCache>
                <c:ptCount val="1"/>
                <c:pt idx="0">
                  <c:v>14-24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1'!$B$8:$AA$8</c:f>
              <c:numCache>
                <c:formatCode>General</c:formatCode>
                <c:ptCount val="26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33F-4495-9821-9B8789903EBF}"/>
            </c:ext>
          </c:extLst>
        </c:ser>
        <c:ser>
          <c:idx val="5"/>
          <c:order val="5"/>
          <c:tx>
            <c:strRef>
              <c:f>'Table 1'!$A$9</c:f>
              <c:strCache>
                <c:ptCount val="1"/>
                <c:pt idx="0">
                  <c:v>25-34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1'!$B$9:$AA$9</c:f>
              <c:numCache>
                <c:formatCode>General</c:formatCode>
                <c:ptCount val="26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33F-4495-9821-9B8789903EBF}"/>
            </c:ext>
          </c:extLst>
        </c:ser>
        <c:ser>
          <c:idx val="6"/>
          <c:order val="6"/>
          <c:tx>
            <c:strRef>
              <c:f>'Table 1'!$A$10</c:f>
              <c:strCache>
                <c:ptCount val="1"/>
                <c:pt idx="0">
                  <c:v>35-59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1'!$B$10:$AA$10</c:f>
              <c:numCache>
                <c:formatCode>General</c:formatCode>
                <c:ptCount val="26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33F-4495-9821-9B8789903EBF}"/>
            </c:ext>
          </c:extLst>
        </c:ser>
        <c:ser>
          <c:idx val="7"/>
          <c:order val="7"/>
          <c:tx>
            <c:strRef>
              <c:f>'Table 1'!$A$11</c:f>
              <c:strCache>
                <c:ptCount val="1"/>
                <c:pt idx="0">
                  <c:v>60-79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1'!$B$11:$AA$11</c:f>
              <c:numCache>
                <c:formatCode>General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33F-4495-9821-9B8789903EBF}"/>
            </c:ext>
          </c:extLst>
        </c:ser>
        <c:ser>
          <c:idx val="8"/>
          <c:order val="8"/>
          <c:tx>
            <c:strRef>
              <c:f>'Table 1'!$A$12</c:f>
              <c:strCache>
                <c:ptCount val="1"/>
                <c:pt idx="0">
                  <c:v>80-114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1'!$B$12:$AA$12</c:f>
              <c:numCache>
                <c:formatCode>General</c:formatCode>
                <c:ptCount val="26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33F-4495-9821-9B8789903EBF}"/>
            </c:ext>
          </c:extLst>
        </c:ser>
        <c:ser>
          <c:idx val="9"/>
          <c:order val="9"/>
          <c:tx>
            <c:strRef>
              <c:f>'Table 1'!$A$13</c:f>
              <c:strCache>
                <c:ptCount val="1"/>
                <c:pt idx="0">
                  <c:v>115-299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1'!$B$13:$AA$13</c:f>
              <c:numCache>
                <c:formatCode>General</c:formatCode>
                <c:ptCount val="26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33F-4495-9821-9B8789903EBF}"/>
            </c:ext>
          </c:extLst>
        </c:ser>
        <c:ser>
          <c:idx val="10"/>
          <c:order val="10"/>
          <c:tx>
            <c:strRef>
              <c:f>'Table 1'!$A$14</c:f>
              <c:strCache>
                <c:ptCount val="1"/>
                <c:pt idx="0">
                  <c:v>300-599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1'!$B$14:$AA$14</c:f>
              <c:numCache>
                <c:formatCode>General</c:formatCode>
                <c:ptCount val="26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33F-4495-9821-9B8789903EBF}"/>
            </c:ext>
          </c:extLst>
        </c:ser>
        <c:ser>
          <c:idx val="11"/>
          <c:order val="11"/>
          <c:tx>
            <c:strRef>
              <c:f>'Table 1'!$A$15</c:f>
              <c:strCache>
                <c:ptCount val="1"/>
                <c:pt idx="0">
                  <c:v>600-1,199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1'!$B$15:$AA$15</c:f>
              <c:numCache>
                <c:formatCode>General</c:formatCode>
                <c:ptCount val="26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33F-4495-9821-9B8789903EBF}"/>
            </c:ext>
          </c:extLst>
        </c:ser>
        <c:ser>
          <c:idx val="12"/>
          <c:order val="12"/>
          <c:tx>
            <c:strRef>
              <c:f>'Table 1'!$A$16</c:f>
              <c:strCache>
                <c:ptCount val="1"/>
                <c:pt idx="0">
                  <c:v>1,200 and over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1'!$B$16:$AA$16</c:f>
              <c:numCache>
                <c:formatCode>General</c:formatCode>
                <c:ptCount val="26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33F-4495-9821-9B8789903EBF}"/>
            </c:ext>
          </c:extLst>
        </c:ser>
        <c:ser>
          <c:idx val="13"/>
          <c:order val="13"/>
          <c:tx>
            <c:strRef>
              <c:f>'Table 1'!$A$17</c:f>
              <c:strCache>
                <c:ptCount val="1"/>
                <c:pt idx="0">
                  <c:v>All firms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1'!$B$17:$AA$17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833F-4495-9821-9B8789903E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34297055"/>
        <c:axId val="1234291295"/>
      </c:barChart>
      <c:catAx>
        <c:axId val="12342970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4291295"/>
        <c:crosses val="autoZero"/>
        <c:auto val="1"/>
        <c:lblAlgn val="ctr"/>
        <c:lblOffset val="100"/>
        <c:noMultiLvlLbl val="0"/>
      </c:catAx>
      <c:valAx>
        <c:axId val="1234291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Number  of Employees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4297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781366466405837E-2"/>
          <c:y val="0.94658466290662879"/>
          <c:w val="0.84477461107382368"/>
          <c:h val="3.94048292124605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Firms</a:t>
            </a:r>
            <a:r>
              <a:rPr lang="en-GB" baseline="0"/>
              <a:t> per Region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'Table 2'!$A$4</c:f>
              <c:strCache>
                <c:ptCount val="1"/>
                <c:pt idx="0">
                  <c:v>North East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2'!$B$4:$AA$4</c:f>
              <c:numCache>
                <c:formatCode>General</c:formatCode>
                <c:ptCount val="26"/>
                <c:pt idx="0">
                  <c:v>4255</c:v>
                </c:pt>
                <c:pt idx="1">
                  <c:v>4210</c:v>
                </c:pt>
                <c:pt idx="2">
                  <c:v>4647</c:v>
                </c:pt>
                <c:pt idx="3">
                  <c:v>4079</c:v>
                </c:pt>
                <c:pt idx="4">
                  <c:v>4246</c:v>
                </c:pt>
                <c:pt idx="5">
                  <c:v>4191</c:v>
                </c:pt>
                <c:pt idx="6">
                  <c:v>4389</c:v>
                </c:pt>
                <c:pt idx="7">
                  <c:v>4634</c:v>
                </c:pt>
                <c:pt idx="8">
                  <c:v>5008</c:v>
                </c:pt>
                <c:pt idx="9">
                  <c:v>5139</c:v>
                </c:pt>
                <c:pt idx="10">
                  <c:v>5466</c:v>
                </c:pt>
                <c:pt idx="11">
                  <c:v>5666</c:v>
                </c:pt>
                <c:pt idx="12">
                  <c:v>5390</c:v>
                </c:pt>
                <c:pt idx="13">
                  <c:v>7088</c:v>
                </c:pt>
                <c:pt idx="14">
                  <c:v>6866</c:v>
                </c:pt>
                <c:pt idx="15">
                  <c:v>6702</c:v>
                </c:pt>
                <c:pt idx="16">
                  <c:v>6914</c:v>
                </c:pt>
                <c:pt idx="17">
                  <c:v>6938</c:v>
                </c:pt>
                <c:pt idx="18">
                  <c:v>7604</c:v>
                </c:pt>
                <c:pt idx="19">
                  <c:v>8281</c:v>
                </c:pt>
                <c:pt idx="20">
                  <c:v>8722</c:v>
                </c:pt>
                <c:pt idx="21">
                  <c:v>9076</c:v>
                </c:pt>
                <c:pt idx="22">
                  <c:v>9295</c:v>
                </c:pt>
                <c:pt idx="23">
                  <c:v>9516</c:v>
                </c:pt>
                <c:pt idx="24">
                  <c:v>9720</c:v>
                </c:pt>
                <c:pt idx="25">
                  <c:v>10264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D8-43CB-B628-EA50B385E5B9}"/>
            </c:ext>
          </c:extLst>
        </c:ser>
        <c:ser>
          <c:idx val="1"/>
          <c:order val="1"/>
          <c:tx>
            <c:strRef>
              <c:f>'Table 2'!$A$5</c:f>
              <c:strCache>
                <c:ptCount val="1"/>
                <c:pt idx="0">
                  <c:v>North West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2'!$B$5:$AA$5</c:f>
              <c:numCache>
                <c:formatCode>General</c:formatCode>
                <c:ptCount val="26"/>
                <c:pt idx="0">
                  <c:v>15508</c:v>
                </c:pt>
                <c:pt idx="1">
                  <c:v>15676</c:v>
                </c:pt>
                <c:pt idx="2">
                  <c:v>16112</c:v>
                </c:pt>
                <c:pt idx="3">
                  <c:v>15303</c:v>
                </c:pt>
                <c:pt idx="4">
                  <c:v>15874</c:v>
                </c:pt>
                <c:pt idx="5">
                  <c:v>15661</c:v>
                </c:pt>
                <c:pt idx="6">
                  <c:v>16185</c:v>
                </c:pt>
                <c:pt idx="7">
                  <c:v>16873</c:v>
                </c:pt>
                <c:pt idx="8">
                  <c:v>17427</c:v>
                </c:pt>
                <c:pt idx="9">
                  <c:v>17744</c:v>
                </c:pt>
                <c:pt idx="10">
                  <c:v>18427</c:v>
                </c:pt>
                <c:pt idx="11">
                  <c:v>19151</c:v>
                </c:pt>
                <c:pt idx="12">
                  <c:v>18094</c:v>
                </c:pt>
                <c:pt idx="13">
                  <c:v>25149</c:v>
                </c:pt>
                <c:pt idx="14">
                  <c:v>24203</c:v>
                </c:pt>
                <c:pt idx="15">
                  <c:v>23378</c:v>
                </c:pt>
                <c:pt idx="16">
                  <c:v>23820</c:v>
                </c:pt>
                <c:pt idx="17">
                  <c:v>23906</c:v>
                </c:pt>
                <c:pt idx="18">
                  <c:v>25323</c:v>
                </c:pt>
                <c:pt idx="19">
                  <c:v>27352</c:v>
                </c:pt>
                <c:pt idx="20">
                  <c:v>29408</c:v>
                </c:pt>
                <c:pt idx="21">
                  <c:v>30900</c:v>
                </c:pt>
                <c:pt idx="22">
                  <c:v>31086</c:v>
                </c:pt>
                <c:pt idx="23">
                  <c:v>31623</c:v>
                </c:pt>
                <c:pt idx="24">
                  <c:v>32673</c:v>
                </c:pt>
                <c:pt idx="25">
                  <c:v>34818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D8-43CB-B628-EA50B385E5B9}"/>
            </c:ext>
          </c:extLst>
        </c:ser>
        <c:ser>
          <c:idx val="2"/>
          <c:order val="2"/>
          <c:tx>
            <c:strRef>
              <c:f>'Table 2'!$A$6</c:f>
              <c:strCache>
                <c:ptCount val="1"/>
                <c:pt idx="0">
                  <c:v>Yorkshire and the Humber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2'!$B$6:$AA$6</c:f>
              <c:numCache>
                <c:formatCode>General</c:formatCode>
                <c:ptCount val="26"/>
                <c:pt idx="0">
                  <c:v>12581</c:v>
                </c:pt>
                <c:pt idx="1">
                  <c:v>12543</c:v>
                </c:pt>
                <c:pt idx="2">
                  <c:v>12442</c:v>
                </c:pt>
                <c:pt idx="3">
                  <c:v>12913</c:v>
                </c:pt>
                <c:pt idx="4">
                  <c:v>12625</c:v>
                </c:pt>
                <c:pt idx="5">
                  <c:v>12476</c:v>
                </c:pt>
                <c:pt idx="6">
                  <c:v>13156</c:v>
                </c:pt>
                <c:pt idx="7">
                  <c:v>13788</c:v>
                </c:pt>
                <c:pt idx="8">
                  <c:v>14275</c:v>
                </c:pt>
                <c:pt idx="9">
                  <c:v>14588</c:v>
                </c:pt>
                <c:pt idx="10">
                  <c:v>15402</c:v>
                </c:pt>
                <c:pt idx="11">
                  <c:v>15932</c:v>
                </c:pt>
                <c:pt idx="12">
                  <c:v>15098</c:v>
                </c:pt>
                <c:pt idx="13">
                  <c:v>19895</c:v>
                </c:pt>
                <c:pt idx="14">
                  <c:v>19469</c:v>
                </c:pt>
                <c:pt idx="15">
                  <c:v>18735</c:v>
                </c:pt>
                <c:pt idx="16">
                  <c:v>18912</c:v>
                </c:pt>
                <c:pt idx="17">
                  <c:v>18947</c:v>
                </c:pt>
                <c:pt idx="18">
                  <c:v>19831</c:v>
                </c:pt>
                <c:pt idx="19">
                  <c:v>21807</c:v>
                </c:pt>
                <c:pt idx="20">
                  <c:v>22927</c:v>
                </c:pt>
                <c:pt idx="21">
                  <c:v>23113</c:v>
                </c:pt>
                <c:pt idx="22">
                  <c:v>23670</c:v>
                </c:pt>
                <c:pt idx="23">
                  <c:v>23995</c:v>
                </c:pt>
                <c:pt idx="24">
                  <c:v>24805</c:v>
                </c:pt>
                <c:pt idx="25">
                  <c:v>27459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D8-43CB-B628-EA50B385E5B9}"/>
            </c:ext>
          </c:extLst>
        </c:ser>
        <c:ser>
          <c:idx val="3"/>
          <c:order val="3"/>
          <c:tx>
            <c:strRef>
              <c:f>'Table 2'!$A$7</c:f>
              <c:strCache>
                <c:ptCount val="1"/>
                <c:pt idx="0">
                  <c:v>East Midlands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2'!$B$7:$AA$7</c:f>
              <c:numCache>
                <c:formatCode>General</c:formatCode>
                <c:ptCount val="26"/>
                <c:pt idx="0">
                  <c:v>11489</c:v>
                </c:pt>
                <c:pt idx="1">
                  <c:v>11956</c:v>
                </c:pt>
                <c:pt idx="2">
                  <c:v>11396</c:v>
                </c:pt>
                <c:pt idx="3">
                  <c:v>11759</c:v>
                </c:pt>
                <c:pt idx="4">
                  <c:v>12325</c:v>
                </c:pt>
                <c:pt idx="5">
                  <c:v>12245</c:v>
                </c:pt>
                <c:pt idx="6">
                  <c:v>12911</c:v>
                </c:pt>
                <c:pt idx="7">
                  <c:v>13446</c:v>
                </c:pt>
                <c:pt idx="8">
                  <c:v>14100</c:v>
                </c:pt>
                <c:pt idx="9">
                  <c:v>14482</c:v>
                </c:pt>
                <c:pt idx="10">
                  <c:v>14858</c:v>
                </c:pt>
                <c:pt idx="11">
                  <c:v>15471</c:v>
                </c:pt>
                <c:pt idx="12">
                  <c:v>14712</c:v>
                </c:pt>
                <c:pt idx="13">
                  <c:v>19244</c:v>
                </c:pt>
                <c:pt idx="14">
                  <c:v>18808</c:v>
                </c:pt>
                <c:pt idx="15">
                  <c:v>18129</c:v>
                </c:pt>
                <c:pt idx="16">
                  <c:v>18393</c:v>
                </c:pt>
                <c:pt idx="17">
                  <c:v>18427</c:v>
                </c:pt>
                <c:pt idx="18">
                  <c:v>19503</c:v>
                </c:pt>
                <c:pt idx="19">
                  <c:v>20772</c:v>
                </c:pt>
                <c:pt idx="20">
                  <c:v>22494</c:v>
                </c:pt>
                <c:pt idx="21">
                  <c:v>22589</c:v>
                </c:pt>
                <c:pt idx="22">
                  <c:v>23356</c:v>
                </c:pt>
                <c:pt idx="23">
                  <c:v>24194</c:v>
                </c:pt>
                <c:pt idx="24">
                  <c:v>24822</c:v>
                </c:pt>
                <c:pt idx="25">
                  <c:v>26609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8D8-43CB-B628-EA50B385E5B9}"/>
            </c:ext>
          </c:extLst>
        </c:ser>
        <c:ser>
          <c:idx val="4"/>
          <c:order val="4"/>
          <c:tx>
            <c:strRef>
              <c:f>'Table 2'!$A$8</c:f>
              <c:strCache>
                <c:ptCount val="1"/>
                <c:pt idx="0">
                  <c:v>West Midlands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2'!$B$8:$AA$8</c:f>
              <c:numCache>
                <c:formatCode>General</c:formatCode>
                <c:ptCount val="26"/>
                <c:pt idx="0">
                  <c:v>14656</c:v>
                </c:pt>
                <c:pt idx="1">
                  <c:v>14844</c:v>
                </c:pt>
                <c:pt idx="2">
                  <c:v>13974</c:v>
                </c:pt>
                <c:pt idx="3">
                  <c:v>14076</c:v>
                </c:pt>
                <c:pt idx="4">
                  <c:v>14917</c:v>
                </c:pt>
                <c:pt idx="5">
                  <c:v>14746</c:v>
                </c:pt>
                <c:pt idx="6">
                  <c:v>15093</c:v>
                </c:pt>
                <c:pt idx="7">
                  <c:v>15553</c:v>
                </c:pt>
                <c:pt idx="8">
                  <c:v>15999</c:v>
                </c:pt>
                <c:pt idx="9">
                  <c:v>16152</c:v>
                </c:pt>
                <c:pt idx="10">
                  <c:v>16590</c:v>
                </c:pt>
                <c:pt idx="11">
                  <c:v>17278</c:v>
                </c:pt>
                <c:pt idx="12">
                  <c:v>16520</c:v>
                </c:pt>
                <c:pt idx="13">
                  <c:v>21436</c:v>
                </c:pt>
                <c:pt idx="14">
                  <c:v>20788</c:v>
                </c:pt>
                <c:pt idx="15">
                  <c:v>20088</c:v>
                </c:pt>
                <c:pt idx="16">
                  <c:v>20288</c:v>
                </c:pt>
                <c:pt idx="17">
                  <c:v>20330</c:v>
                </c:pt>
                <c:pt idx="18">
                  <c:v>21287</c:v>
                </c:pt>
                <c:pt idx="19">
                  <c:v>22844</c:v>
                </c:pt>
                <c:pt idx="20">
                  <c:v>24377</c:v>
                </c:pt>
                <c:pt idx="21">
                  <c:v>24788</c:v>
                </c:pt>
                <c:pt idx="22">
                  <c:v>25831</c:v>
                </c:pt>
                <c:pt idx="23">
                  <c:v>26241</c:v>
                </c:pt>
                <c:pt idx="24">
                  <c:v>27757</c:v>
                </c:pt>
                <c:pt idx="25">
                  <c:v>29918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8D8-43CB-B628-EA50B385E5B9}"/>
            </c:ext>
          </c:extLst>
        </c:ser>
        <c:ser>
          <c:idx val="5"/>
          <c:order val="5"/>
          <c:tx>
            <c:strRef>
              <c:f>'Table 2'!$A$9</c:f>
              <c:strCache>
                <c:ptCount val="1"/>
                <c:pt idx="0">
                  <c:v>East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2'!$B$9:$AA$9</c:f>
              <c:numCache>
                <c:formatCode>General</c:formatCode>
                <c:ptCount val="26"/>
                <c:pt idx="0">
                  <c:v>20195</c:v>
                </c:pt>
                <c:pt idx="1">
                  <c:v>20949</c:v>
                </c:pt>
                <c:pt idx="2">
                  <c:v>20608</c:v>
                </c:pt>
                <c:pt idx="3">
                  <c:v>21553</c:v>
                </c:pt>
                <c:pt idx="4">
                  <c:v>22129</c:v>
                </c:pt>
                <c:pt idx="5">
                  <c:v>21790</c:v>
                </c:pt>
                <c:pt idx="6">
                  <c:v>22513</c:v>
                </c:pt>
                <c:pt idx="7">
                  <c:v>23071</c:v>
                </c:pt>
                <c:pt idx="8">
                  <c:v>23831</c:v>
                </c:pt>
                <c:pt idx="9">
                  <c:v>24296</c:v>
                </c:pt>
                <c:pt idx="10">
                  <c:v>24741</c:v>
                </c:pt>
                <c:pt idx="11">
                  <c:v>26073</c:v>
                </c:pt>
                <c:pt idx="12">
                  <c:v>25218</c:v>
                </c:pt>
                <c:pt idx="13">
                  <c:v>32532</c:v>
                </c:pt>
                <c:pt idx="14">
                  <c:v>32017</c:v>
                </c:pt>
                <c:pt idx="15">
                  <c:v>31410</c:v>
                </c:pt>
                <c:pt idx="16">
                  <c:v>31680</c:v>
                </c:pt>
                <c:pt idx="17">
                  <c:v>31779</c:v>
                </c:pt>
                <c:pt idx="18">
                  <c:v>34695</c:v>
                </c:pt>
                <c:pt idx="19">
                  <c:v>37246</c:v>
                </c:pt>
                <c:pt idx="20">
                  <c:v>39448</c:v>
                </c:pt>
                <c:pt idx="21">
                  <c:v>41892</c:v>
                </c:pt>
                <c:pt idx="22">
                  <c:v>42631</c:v>
                </c:pt>
                <c:pt idx="23">
                  <c:v>43631</c:v>
                </c:pt>
                <c:pt idx="24">
                  <c:v>44914</c:v>
                </c:pt>
                <c:pt idx="25">
                  <c:v>47315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8D8-43CB-B628-EA50B385E5B9}"/>
            </c:ext>
          </c:extLst>
        </c:ser>
        <c:ser>
          <c:idx val="6"/>
          <c:order val="6"/>
          <c:tx>
            <c:strRef>
              <c:f>'Table 2'!$A$10</c:f>
              <c:strCache>
                <c:ptCount val="1"/>
                <c:pt idx="0">
                  <c:v>Greater London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2'!$B$10:$AA$10</c:f>
              <c:numCache>
                <c:formatCode>General</c:formatCode>
                <c:ptCount val="26"/>
                <c:pt idx="0">
                  <c:v>16530</c:v>
                </c:pt>
                <c:pt idx="1">
                  <c:v>17142</c:v>
                </c:pt>
                <c:pt idx="2">
                  <c:v>17222</c:v>
                </c:pt>
                <c:pt idx="3">
                  <c:v>15936</c:v>
                </c:pt>
                <c:pt idx="4">
                  <c:v>17737</c:v>
                </c:pt>
                <c:pt idx="5">
                  <c:v>17610</c:v>
                </c:pt>
                <c:pt idx="6">
                  <c:v>17578</c:v>
                </c:pt>
                <c:pt idx="7">
                  <c:v>17584</c:v>
                </c:pt>
                <c:pt idx="8">
                  <c:v>17835</c:v>
                </c:pt>
                <c:pt idx="9">
                  <c:v>18160</c:v>
                </c:pt>
                <c:pt idx="10">
                  <c:v>19137</c:v>
                </c:pt>
                <c:pt idx="11">
                  <c:v>20975</c:v>
                </c:pt>
                <c:pt idx="12">
                  <c:v>20156</c:v>
                </c:pt>
                <c:pt idx="13">
                  <c:v>31020</c:v>
                </c:pt>
                <c:pt idx="14">
                  <c:v>31828</c:v>
                </c:pt>
                <c:pt idx="15">
                  <c:v>32065</c:v>
                </c:pt>
                <c:pt idx="16">
                  <c:v>33875</c:v>
                </c:pt>
                <c:pt idx="17">
                  <c:v>34030</c:v>
                </c:pt>
                <c:pt idx="18">
                  <c:v>41505</c:v>
                </c:pt>
                <c:pt idx="19">
                  <c:v>46550</c:v>
                </c:pt>
                <c:pt idx="20">
                  <c:v>50722</c:v>
                </c:pt>
                <c:pt idx="21">
                  <c:v>53678</c:v>
                </c:pt>
                <c:pt idx="22">
                  <c:v>56821</c:v>
                </c:pt>
                <c:pt idx="23">
                  <c:v>58296</c:v>
                </c:pt>
                <c:pt idx="24">
                  <c:v>60330</c:v>
                </c:pt>
                <c:pt idx="25">
                  <c:v>63700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8D8-43CB-B628-EA50B385E5B9}"/>
            </c:ext>
          </c:extLst>
        </c:ser>
        <c:ser>
          <c:idx val="7"/>
          <c:order val="7"/>
          <c:tx>
            <c:strRef>
              <c:f>'Table 2'!$A$11</c:f>
              <c:strCache>
                <c:ptCount val="1"/>
                <c:pt idx="0">
                  <c:v>South East: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2'!$B$11:$AA$11</c:f>
              <c:numCache>
                <c:formatCode>General</c:formatCode>
                <c:ptCount val="26"/>
                <c:pt idx="0">
                  <c:v>27824</c:v>
                </c:pt>
                <c:pt idx="1">
                  <c:v>28806</c:v>
                </c:pt>
                <c:pt idx="2">
                  <c:v>30707</c:v>
                </c:pt>
                <c:pt idx="3">
                  <c:v>29683</c:v>
                </c:pt>
                <c:pt idx="4">
                  <c:v>30338</c:v>
                </c:pt>
                <c:pt idx="5">
                  <c:v>30094</c:v>
                </c:pt>
                <c:pt idx="6">
                  <c:v>30949</c:v>
                </c:pt>
                <c:pt idx="7">
                  <c:v>32046</c:v>
                </c:pt>
                <c:pt idx="8">
                  <c:v>32813</c:v>
                </c:pt>
                <c:pt idx="9">
                  <c:v>33250</c:v>
                </c:pt>
                <c:pt idx="10">
                  <c:v>33867</c:v>
                </c:pt>
                <c:pt idx="11">
                  <c:v>35751</c:v>
                </c:pt>
                <c:pt idx="12">
                  <c:v>34452</c:v>
                </c:pt>
                <c:pt idx="13">
                  <c:v>44729</c:v>
                </c:pt>
                <c:pt idx="14">
                  <c:v>44214</c:v>
                </c:pt>
                <c:pt idx="15">
                  <c:v>43197</c:v>
                </c:pt>
                <c:pt idx="16">
                  <c:v>43693</c:v>
                </c:pt>
                <c:pt idx="17">
                  <c:v>43778</c:v>
                </c:pt>
                <c:pt idx="18">
                  <c:v>47771</c:v>
                </c:pt>
                <c:pt idx="19">
                  <c:v>51050</c:v>
                </c:pt>
                <c:pt idx="20">
                  <c:v>53456</c:v>
                </c:pt>
                <c:pt idx="21">
                  <c:v>55107</c:v>
                </c:pt>
                <c:pt idx="22">
                  <c:v>57139</c:v>
                </c:pt>
                <c:pt idx="23">
                  <c:v>58204</c:v>
                </c:pt>
                <c:pt idx="24">
                  <c:v>59704</c:v>
                </c:pt>
                <c:pt idx="25">
                  <c:v>62351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8D8-43CB-B628-EA50B385E5B9}"/>
            </c:ext>
          </c:extLst>
        </c:ser>
        <c:ser>
          <c:idx val="8"/>
          <c:order val="8"/>
          <c:tx>
            <c:strRef>
              <c:f>'Table 2'!$A$12</c:f>
              <c:strCache>
                <c:ptCount val="1"/>
                <c:pt idx="0">
                  <c:v>South West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2'!$B$12:$AA$12</c:f>
              <c:numCache>
                <c:formatCode>General</c:formatCode>
                <c:ptCount val="26"/>
                <c:pt idx="0">
                  <c:v>16462</c:v>
                </c:pt>
                <c:pt idx="1">
                  <c:v>16705</c:v>
                </c:pt>
                <c:pt idx="2">
                  <c:v>16985</c:v>
                </c:pt>
                <c:pt idx="3">
                  <c:v>17700</c:v>
                </c:pt>
                <c:pt idx="4">
                  <c:v>18193</c:v>
                </c:pt>
                <c:pt idx="5">
                  <c:v>17961</c:v>
                </c:pt>
                <c:pt idx="6">
                  <c:v>18397</c:v>
                </c:pt>
                <c:pt idx="7">
                  <c:v>19013</c:v>
                </c:pt>
                <c:pt idx="8">
                  <c:v>19845</c:v>
                </c:pt>
                <c:pt idx="9">
                  <c:v>20248</c:v>
                </c:pt>
                <c:pt idx="10">
                  <c:v>20694</c:v>
                </c:pt>
                <c:pt idx="11">
                  <c:v>21843</c:v>
                </c:pt>
                <c:pt idx="12">
                  <c:v>20967</c:v>
                </c:pt>
                <c:pt idx="13">
                  <c:v>26617</c:v>
                </c:pt>
                <c:pt idx="14">
                  <c:v>26374</c:v>
                </c:pt>
                <c:pt idx="15">
                  <c:v>25653</c:v>
                </c:pt>
                <c:pt idx="16">
                  <c:v>25677</c:v>
                </c:pt>
                <c:pt idx="17">
                  <c:v>25740</c:v>
                </c:pt>
                <c:pt idx="18">
                  <c:v>27299</c:v>
                </c:pt>
                <c:pt idx="19">
                  <c:v>29052</c:v>
                </c:pt>
                <c:pt idx="20">
                  <c:v>30377</c:v>
                </c:pt>
                <c:pt idx="21">
                  <c:v>31206</c:v>
                </c:pt>
                <c:pt idx="22">
                  <c:v>31932</c:v>
                </c:pt>
                <c:pt idx="23">
                  <c:v>32435</c:v>
                </c:pt>
                <c:pt idx="24">
                  <c:v>33469</c:v>
                </c:pt>
                <c:pt idx="25">
                  <c:v>35344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8D8-43CB-B628-EA50B385E5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7476527"/>
        <c:axId val="1237477487"/>
        <c:extLst/>
      </c:areaChart>
      <c:catAx>
        <c:axId val="12374765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7477487"/>
        <c:crosses val="autoZero"/>
        <c:auto val="1"/>
        <c:lblAlgn val="ctr"/>
        <c:lblOffset val="100"/>
        <c:noMultiLvlLbl val="0"/>
      </c:catAx>
      <c:valAx>
        <c:axId val="1237477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Number of</a:t>
                </a:r>
                <a:r>
                  <a:rPr lang="en-GB" baseline="0"/>
                  <a:t>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747652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Firms in</a:t>
            </a:r>
            <a:r>
              <a:rPr lang="en-US" baseline="0"/>
              <a:t> </a:t>
            </a:r>
            <a:r>
              <a:rPr lang="en-US"/>
              <a:t>Great Britain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'Table 2'!$A$18</c:f>
              <c:strCache>
                <c:ptCount val="1"/>
                <c:pt idx="0">
                  <c:v>Great Britain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2'!$B$18:$AA$18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0D-40E1-952E-93E3430118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82331343"/>
        <c:axId val="1482331823"/>
        <c:extLst/>
      </c:barChart>
      <c:catAx>
        <c:axId val="14823313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Per 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331823"/>
        <c:crosses val="autoZero"/>
        <c:auto val="1"/>
        <c:lblAlgn val="ctr"/>
        <c:lblOffset val="100"/>
        <c:noMultiLvlLbl val="0"/>
      </c:catAx>
      <c:valAx>
        <c:axId val="14823318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3313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Firms per</a:t>
            </a:r>
            <a:r>
              <a:rPr lang="en-GB" baseline="0"/>
              <a:t> Country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'Table 2'!$A$14</c:f>
              <c:strCache>
                <c:ptCount val="1"/>
                <c:pt idx="0">
                  <c:v>England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2'!$B$14:$AA$14</c:f>
              <c:numCache>
                <c:formatCode>General</c:formatCode>
                <c:ptCount val="26"/>
                <c:pt idx="0">
                  <c:v>139500</c:v>
                </c:pt>
                <c:pt idx="1">
                  <c:v>142804</c:v>
                </c:pt>
                <c:pt idx="2">
                  <c:v>144093</c:v>
                </c:pt>
                <c:pt idx="3">
                  <c:v>143001</c:v>
                </c:pt>
                <c:pt idx="4">
                  <c:v>148382</c:v>
                </c:pt>
                <c:pt idx="5">
                  <c:v>146774</c:v>
                </c:pt>
                <c:pt idx="6">
                  <c:v>151170</c:v>
                </c:pt>
                <c:pt idx="7">
                  <c:v>156008</c:v>
                </c:pt>
                <c:pt idx="8">
                  <c:v>161133</c:v>
                </c:pt>
                <c:pt idx="9">
                  <c:v>164059</c:v>
                </c:pt>
                <c:pt idx="10">
                  <c:v>169182</c:v>
                </c:pt>
                <c:pt idx="11">
                  <c:v>178138</c:v>
                </c:pt>
                <c:pt idx="12">
                  <c:v>170608</c:v>
                </c:pt>
                <c:pt idx="13">
                  <c:v>227710</c:v>
                </c:pt>
                <c:pt idx="14">
                  <c:v>224567</c:v>
                </c:pt>
                <c:pt idx="15">
                  <c:v>219357</c:v>
                </c:pt>
                <c:pt idx="16">
                  <c:v>223252</c:v>
                </c:pt>
                <c:pt idx="17">
                  <c:v>223875</c:v>
                </c:pt>
                <c:pt idx="18">
                  <c:v>244818</c:v>
                </c:pt>
                <c:pt idx="19">
                  <c:v>264954</c:v>
                </c:pt>
                <c:pt idx="20">
                  <c:v>281931</c:v>
                </c:pt>
                <c:pt idx="21">
                  <c:v>292349</c:v>
                </c:pt>
                <c:pt idx="22">
                  <c:v>301761</c:v>
                </c:pt>
                <c:pt idx="23">
                  <c:v>308135</c:v>
                </c:pt>
                <c:pt idx="24">
                  <c:v>318194</c:v>
                </c:pt>
                <c:pt idx="25">
                  <c:v>337778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34-4A72-830E-8FD48475171F}"/>
            </c:ext>
          </c:extLst>
        </c:ser>
        <c:ser>
          <c:idx val="1"/>
          <c:order val="1"/>
          <c:tx>
            <c:strRef>
              <c:f>'Table 2'!$A$15</c:f>
              <c:strCache>
                <c:ptCount val="1"/>
                <c:pt idx="0">
                  <c:v>Wales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2'!$B$15:$AA$15</c:f>
              <c:numCache>
                <c:formatCode>General</c:formatCode>
                <c:ptCount val="26"/>
                <c:pt idx="0">
                  <c:v>8392</c:v>
                </c:pt>
                <c:pt idx="1">
                  <c:v>8273</c:v>
                </c:pt>
                <c:pt idx="2">
                  <c:v>8382</c:v>
                </c:pt>
                <c:pt idx="3">
                  <c:v>7676</c:v>
                </c:pt>
                <c:pt idx="4">
                  <c:v>7916</c:v>
                </c:pt>
                <c:pt idx="5">
                  <c:v>7784</c:v>
                </c:pt>
                <c:pt idx="6">
                  <c:v>7830</c:v>
                </c:pt>
                <c:pt idx="7">
                  <c:v>8115</c:v>
                </c:pt>
                <c:pt idx="8">
                  <c:v>8503</c:v>
                </c:pt>
                <c:pt idx="9">
                  <c:v>8727</c:v>
                </c:pt>
                <c:pt idx="10">
                  <c:v>8905</c:v>
                </c:pt>
                <c:pt idx="11">
                  <c:v>9235</c:v>
                </c:pt>
                <c:pt idx="12">
                  <c:v>8854</c:v>
                </c:pt>
                <c:pt idx="13">
                  <c:v>11064</c:v>
                </c:pt>
                <c:pt idx="14">
                  <c:v>10865</c:v>
                </c:pt>
                <c:pt idx="15">
                  <c:v>10475</c:v>
                </c:pt>
                <c:pt idx="16">
                  <c:v>10538</c:v>
                </c:pt>
                <c:pt idx="17">
                  <c:v>10565</c:v>
                </c:pt>
                <c:pt idx="18">
                  <c:v>11123</c:v>
                </c:pt>
                <c:pt idx="19">
                  <c:v>12015</c:v>
                </c:pt>
                <c:pt idx="20">
                  <c:v>12578</c:v>
                </c:pt>
                <c:pt idx="21">
                  <c:v>13094</c:v>
                </c:pt>
                <c:pt idx="22">
                  <c:v>13155</c:v>
                </c:pt>
                <c:pt idx="23">
                  <c:v>13448</c:v>
                </c:pt>
                <c:pt idx="24">
                  <c:v>13973</c:v>
                </c:pt>
                <c:pt idx="25">
                  <c:v>14587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34-4A72-830E-8FD48475171F}"/>
            </c:ext>
          </c:extLst>
        </c:ser>
        <c:ser>
          <c:idx val="2"/>
          <c:order val="2"/>
          <c:tx>
            <c:strRef>
              <c:f>'Table 2'!$A$16</c:f>
              <c:strCache>
                <c:ptCount val="1"/>
                <c:pt idx="0">
                  <c:v>Scotland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2'!$B$16:$AA$16</c:f>
              <c:numCache>
                <c:formatCode>General</c:formatCode>
                <c:ptCount val="26"/>
                <c:pt idx="0">
                  <c:v>12256</c:v>
                </c:pt>
                <c:pt idx="1">
                  <c:v>12159</c:v>
                </c:pt>
                <c:pt idx="2">
                  <c:v>13179</c:v>
                </c:pt>
                <c:pt idx="3">
                  <c:v>12748</c:v>
                </c:pt>
                <c:pt idx="4">
                  <c:v>11824</c:v>
                </c:pt>
                <c:pt idx="5">
                  <c:v>11624</c:v>
                </c:pt>
                <c:pt idx="6">
                  <c:v>12092</c:v>
                </c:pt>
                <c:pt idx="7">
                  <c:v>12280</c:v>
                </c:pt>
                <c:pt idx="8">
                  <c:v>13008</c:v>
                </c:pt>
                <c:pt idx="9">
                  <c:v>13321</c:v>
                </c:pt>
                <c:pt idx="10">
                  <c:v>14113</c:v>
                </c:pt>
                <c:pt idx="11">
                  <c:v>15034</c:v>
                </c:pt>
                <c:pt idx="12">
                  <c:v>14563</c:v>
                </c:pt>
                <c:pt idx="13">
                  <c:v>17667</c:v>
                </c:pt>
                <c:pt idx="14">
                  <c:v>17689</c:v>
                </c:pt>
                <c:pt idx="15">
                  <c:v>17273</c:v>
                </c:pt>
                <c:pt idx="16">
                  <c:v>17174</c:v>
                </c:pt>
                <c:pt idx="17">
                  <c:v>17207</c:v>
                </c:pt>
                <c:pt idx="18">
                  <c:v>17834</c:v>
                </c:pt>
                <c:pt idx="19">
                  <c:v>19124</c:v>
                </c:pt>
                <c:pt idx="20">
                  <c:v>20081</c:v>
                </c:pt>
                <c:pt idx="21">
                  <c:v>20293</c:v>
                </c:pt>
                <c:pt idx="22">
                  <c:v>20815</c:v>
                </c:pt>
                <c:pt idx="23">
                  <c:v>20873</c:v>
                </c:pt>
                <c:pt idx="24">
                  <c:v>21198</c:v>
                </c:pt>
                <c:pt idx="25">
                  <c:v>21967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34-4A72-830E-8FD4847517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590867663"/>
        <c:axId val="1590866223"/>
        <c:extLst/>
      </c:barChart>
      <c:catAx>
        <c:axId val="1590867663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Per 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0866223"/>
        <c:crosses val="autoZero"/>
        <c:auto val="1"/>
        <c:lblAlgn val="ctr"/>
        <c:lblOffset val="100"/>
        <c:noMultiLvlLbl val="0"/>
      </c:catAx>
      <c:valAx>
        <c:axId val="15908662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08676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287655</xdr:colOff>
      <xdr:row>25</xdr:row>
      <xdr:rowOff>85725</xdr:rowOff>
    </xdr:from>
    <xdr:to>
      <xdr:col>12</xdr:col>
      <xdr:colOff>554355</xdr:colOff>
      <xdr:row>53</xdr:row>
      <xdr:rowOff>114300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E1C35070-2F9F-6535-5F7F-CF98264D3E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485775</xdr:colOff>
      <xdr:row>25</xdr:row>
      <xdr:rowOff>104775</xdr:rowOff>
    </xdr:from>
    <xdr:to>
      <xdr:col>26</xdr:col>
      <xdr:colOff>400050</xdr:colOff>
      <xdr:row>53</xdr:row>
      <xdr:rowOff>123825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9CCA6EE2-F459-4345-AEE5-018FA26300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381000</xdr:colOff>
      <xdr:row>56</xdr:row>
      <xdr:rowOff>66675</xdr:rowOff>
    </xdr:from>
    <xdr:to>
      <xdr:col>13</xdr:col>
      <xdr:colOff>400050</xdr:colOff>
      <xdr:row>86</xdr:row>
      <xdr:rowOff>76200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EB63BBC9-360B-5EF9-18D7-F41A1196CD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18</xdr:row>
      <xdr:rowOff>83820</xdr:rowOff>
    </xdr:from>
    <xdr:to>
      <xdr:col>9</xdr:col>
      <xdr:colOff>495300</xdr:colOff>
      <xdr:row>47</xdr:row>
      <xdr:rowOff>22860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C0ACF87-73EE-64FC-D7BA-372B9804FC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68580</xdr:colOff>
      <xdr:row>47</xdr:row>
      <xdr:rowOff>152400</xdr:rowOff>
    </xdr:from>
    <xdr:to>
      <xdr:col>9</xdr:col>
      <xdr:colOff>518160</xdr:colOff>
      <xdr:row>76</xdr:row>
      <xdr:rowOff>22860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BFF8F67-5DC2-B0D6-6F9B-128815B2B3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45720</xdr:colOff>
      <xdr:row>18</xdr:row>
      <xdr:rowOff>76200</xdr:rowOff>
    </xdr:from>
    <xdr:to>
      <xdr:col>24</xdr:col>
      <xdr:colOff>68580</xdr:colOff>
      <xdr:row>47</xdr:row>
      <xdr:rowOff>22860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1C817B6-B7B4-E037-5967-BF35B72090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24"/>
  <sheetViews>
    <sheetView tabSelected="1" zoomScale="80" zoomScaleNormal="80" workbookViewId="0">
      <selection activeCell="B23" sqref="B23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0</v>
      </c>
    </row>
    <row r="3" spans="1:27" s="1" customFormat="1" x14ac:dyDescent="0.3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3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3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3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3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3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3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3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3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3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3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3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3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3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  <row r="19" spans="1:27" x14ac:dyDescent="0.3">
      <c r="A19" s="1" t="s">
        <v>53</v>
      </c>
    </row>
    <row r="20" spans="1:27" x14ac:dyDescent="0.3">
      <c r="A20" s="1" t="s">
        <v>50</v>
      </c>
      <c r="B20">
        <f>AVERAGE(B4:B16)</f>
        <v>12319.076923076924</v>
      </c>
      <c r="C20">
        <f t="shared" ref="C20:AA20" si="0">AVERAGE(C4:C16)</f>
        <v>12556.615384615385</v>
      </c>
      <c r="D20">
        <f t="shared" si="0"/>
        <v>12735.461538461539</v>
      </c>
      <c r="E20">
        <f t="shared" si="0"/>
        <v>12571.23076923077</v>
      </c>
      <c r="F20">
        <f t="shared" si="0"/>
        <v>12932.538461538461</v>
      </c>
      <c r="G20">
        <f t="shared" si="0"/>
        <v>12783.153846153846</v>
      </c>
      <c r="H20">
        <f t="shared" si="0"/>
        <v>13160.923076923076</v>
      </c>
      <c r="I20">
        <f t="shared" si="0"/>
        <v>13569.461538461539</v>
      </c>
      <c r="J20">
        <f t="shared" si="0"/>
        <v>14049.538461538461</v>
      </c>
      <c r="K20">
        <f t="shared" si="0"/>
        <v>14315.923076923076</v>
      </c>
      <c r="L20">
        <f t="shared" si="0"/>
        <v>14784.538461538461</v>
      </c>
      <c r="M20">
        <f t="shared" si="0"/>
        <v>15569.76923076923</v>
      </c>
      <c r="N20">
        <f t="shared" si="0"/>
        <v>14925</v>
      </c>
      <c r="O20">
        <f t="shared" si="0"/>
        <v>15941.923076923076</v>
      </c>
      <c r="P20">
        <f t="shared" si="0"/>
        <v>15938.846153846154</v>
      </c>
      <c r="Q20">
        <f t="shared" si="0"/>
        <v>15720.23076923077</v>
      </c>
      <c r="R20">
        <f t="shared" si="0"/>
        <v>16175.615384615385</v>
      </c>
      <c r="S20">
        <f t="shared" si="0"/>
        <v>16218.153846153846</v>
      </c>
      <c r="T20">
        <f t="shared" si="0"/>
        <v>18081.846153846152</v>
      </c>
      <c r="U20">
        <f t="shared" si="0"/>
        <v>19739.153846153848</v>
      </c>
      <c r="V20">
        <f t="shared" si="0"/>
        <v>21136.23076923077</v>
      </c>
      <c r="W20">
        <f t="shared" si="0"/>
        <v>22065.23076923077</v>
      </c>
      <c r="X20">
        <f t="shared" si="0"/>
        <v>22862.384615384617</v>
      </c>
      <c r="Y20">
        <f t="shared" si="0"/>
        <v>23505</v>
      </c>
      <c r="Z20">
        <f t="shared" si="0"/>
        <v>24462.538461538461</v>
      </c>
      <c r="AA20">
        <f t="shared" si="0"/>
        <v>25325.461538461539</v>
      </c>
    </row>
    <row r="21" spans="1:27" x14ac:dyDescent="0.3">
      <c r="A21" s="1" t="s">
        <v>49</v>
      </c>
      <c r="B21">
        <f>MEDIAN(B4:B16)</f>
        <v>1156</v>
      </c>
      <c r="C21">
        <f t="shared" ref="C21:AA21" si="1">MEDIAN(C4:C16)</f>
        <v>1201</v>
      </c>
      <c r="D21">
        <f t="shared" si="1"/>
        <v>1188</v>
      </c>
      <c r="E21">
        <f t="shared" si="1"/>
        <v>1109</v>
      </c>
      <c r="F21">
        <f t="shared" si="1"/>
        <v>999</v>
      </c>
      <c r="G21">
        <f t="shared" si="1"/>
        <v>1782</v>
      </c>
      <c r="H21">
        <f t="shared" si="1"/>
        <v>1821</v>
      </c>
      <c r="I21">
        <f t="shared" si="1"/>
        <v>1906</v>
      </c>
      <c r="J21">
        <f t="shared" si="1"/>
        <v>1928</v>
      </c>
      <c r="K21">
        <f t="shared" si="1"/>
        <v>2034</v>
      </c>
      <c r="L21">
        <f t="shared" si="1"/>
        <v>2128</v>
      </c>
      <c r="M21">
        <f t="shared" si="1"/>
        <v>2211</v>
      </c>
      <c r="N21">
        <f t="shared" si="1"/>
        <v>2064</v>
      </c>
      <c r="O21">
        <f t="shared" si="1"/>
        <v>1864</v>
      </c>
      <c r="P21">
        <f t="shared" si="1"/>
        <v>1713</v>
      </c>
      <c r="Q21">
        <f t="shared" si="1"/>
        <v>1796</v>
      </c>
      <c r="R21">
        <f t="shared" si="1"/>
        <v>1756</v>
      </c>
      <c r="S21">
        <f t="shared" si="1"/>
        <v>1752</v>
      </c>
      <c r="T21">
        <f t="shared" si="1"/>
        <v>1722</v>
      </c>
      <c r="U21">
        <f t="shared" si="1"/>
        <v>1842</v>
      </c>
      <c r="V21">
        <f t="shared" si="1"/>
        <v>1879</v>
      </c>
      <c r="W21">
        <f t="shared" si="1"/>
        <v>1932</v>
      </c>
      <c r="X21">
        <f t="shared" si="1"/>
        <v>1905</v>
      </c>
      <c r="Y21">
        <f t="shared" si="1"/>
        <v>1913</v>
      </c>
      <c r="Z21">
        <f t="shared" si="1"/>
        <v>1847</v>
      </c>
      <c r="AA21">
        <f t="shared" si="1"/>
        <v>1860</v>
      </c>
    </row>
    <row r="22" spans="1:27" x14ac:dyDescent="0.3">
      <c r="A22" s="1" t="s">
        <v>48</v>
      </c>
      <c r="B22" t="e">
        <f>MODE(B4:B16)</f>
        <v>#N/A</v>
      </c>
      <c r="C22" t="e">
        <f t="shared" ref="C22:AA22" si="2">MODE(C4:C16)</f>
        <v>#N/A</v>
      </c>
      <c r="D22" t="e">
        <f t="shared" si="2"/>
        <v>#N/A</v>
      </c>
      <c r="E22" t="e">
        <f t="shared" si="2"/>
        <v>#N/A</v>
      </c>
      <c r="F22" t="e">
        <f t="shared" si="2"/>
        <v>#N/A</v>
      </c>
      <c r="G22" t="e">
        <f t="shared" si="2"/>
        <v>#N/A</v>
      </c>
      <c r="H22" t="e">
        <f t="shared" si="2"/>
        <v>#N/A</v>
      </c>
      <c r="I22" t="e">
        <f t="shared" si="2"/>
        <v>#N/A</v>
      </c>
      <c r="J22" t="e">
        <f t="shared" si="2"/>
        <v>#N/A</v>
      </c>
      <c r="K22" t="e">
        <f t="shared" si="2"/>
        <v>#N/A</v>
      </c>
      <c r="L22" t="e">
        <f t="shared" si="2"/>
        <v>#N/A</v>
      </c>
      <c r="M22" t="e">
        <f t="shared" si="2"/>
        <v>#N/A</v>
      </c>
      <c r="N22">
        <f t="shared" si="2"/>
        <v>62</v>
      </c>
      <c r="O22" t="e">
        <f t="shared" si="2"/>
        <v>#N/A</v>
      </c>
      <c r="P22" t="e">
        <f t="shared" si="2"/>
        <v>#N/A</v>
      </c>
      <c r="Q22" t="e">
        <f t="shared" si="2"/>
        <v>#N/A</v>
      </c>
      <c r="R22" t="e">
        <f t="shared" si="2"/>
        <v>#N/A</v>
      </c>
      <c r="S22" t="e">
        <f t="shared" si="2"/>
        <v>#N/A</v>
      </c>
      <c r="T22" t="e">
        <f t="shared" si="2"/>
        <v>#N/A</v>
      </c>
      <c r="U22">
        <f t="shared" si="2"/>
        <v>57</v>
      </c>
      <c r="V22" t="e">
        <f t="shared" si="2"/>
        <v>#N/A</v>
      </c>
      <c r="W22" t="e">
        <f t="shared" si="2"/>
        <v>#N/A</v>
      </c>
      <c r="X22" t="e">
        <f t="shared" si="2"/>
        <v>#N/A</v>
      </c>
      <c r="Y22" t="e">
        <f t="shared" si="2"/>
        <v>#N/A</v>
      </c>
      <c r="Z22">
        <f t="shared" si="2"/>
        <v>56</v>
      </c>
      <c r="AA22" t="e">
        <f t="shared" si="2"/>
        <v>#N/A</v>
      </c>
    </row>
    <row r="23" spans="1:27" x14ac:dyDescent="0.3">
      <c r="A23" s="1" t="s">
        <v>51</v>
      </c>
      <c r="B23">
        <f>STDEV(B4:B16)</f>
        <v>25842.716096486256</v>
      </c>
      <c r="C23">
        <f t="shared" ref="C23:AA23" si="3">STDEV(C4:C16)</f>
        <v>26237.011077034102</v>
      </c>
      <c r="D23">
        <f t="shared" si="3"/>
        <v>26447.341972982795</v>
      </c>
      <c r="E23">
        <f t="shared" si="3"/>
        <v>26330.858152092977</v>
      </c>
      <c r="F23">
        <f t="shared" si="3"/>
        <v>24258.457681859414</v>
      </c>
      <c r="G23">
        <f t="shared" si="3"/>
        <v>22759.585284176253</v>
      </c>
      <c r="H23">
        <f t="shared" si="3"/>
        <v>22958.796794335492</v>
      </c>
      <c r="I23">
        <f t="shared" si="3"/>
        <v>23545.040987489574</v>
      </c>
      <c r="J23">
        <f t="shared" si="3"/>
        <v>24251.56650821889</v>
      </c>
      <c r="K23">
        <f t="shared" si="3"/>
        <v>24341.528613535957</v>
      </c>
      <c r="L23">
        <f t="shared" si="3"/>
        <v>25083.239661891712</v>
      </c>
      <c r="M23">
        <f t="shared" si="3"/>
        <v>26443.331377853556</v>
      </c>
      <c r="N23">
        <f t="shared" si="3"/>
        <v>25431.198094073352</v>
      </c>
      <c r="O23">
        <f t="shared" si="3"/>
        <v>28336.107367519446</v>
      </c>
      <c r="P23">
        <f t="shared" si="3"/>
        <v>28913.552934699881</v>
      </c>
      <c r="Q23">
        <f t="shared" si="3"/>
        <v>28662.398911447981</v>
      </c>
      <c r="R23">
        <f t="shared" si="3"/>
        <v>29661.907762140716</v>
      </c>
      <c r="S23">
        <f t="shared" si="3"/>
        <v>29739.452247382749</v>
      </c>
      <c r="T23">
        <f t="shared" si="3"/>
        <v>34041.100544895613</v>
      </c>
      <c r="U23">
        <f t="shared" si="3"/>
        <v>38004.210097580311</v>
      </c>
      <c r="V23">
        <f t="shared" si="3"/>
        <v>41048.753176667553</v>
      </c>
      <c r="W23">
        <f t="shared" si="3"/>
        <v>42819.045455174593</v>
      </c>
      <c r="X23">
        <f t="shared" si="3"/>
        <v>44684.487023907343</v>
      </c>
      <c r="Y23">
        <f t="shared" si="3"/>
        <v>46035.133630014949</v>
      </c>
      <c r="Z23">
        <f t="shared" si="3"/>
        <v>47932.122740766419</v>
      </c>
      <c r="AA23">
        <f t="shared" si="3"/>
        <v>49217.351348576558</v>
      </c>
    </row>
    <row r="24" spans="1:27" x14ac:dyDescent="0.3">
      <c r="A24" s="1" t="s">
        <v>52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26"/>
  <sheetViews>
    <sheetView topLeftCell="A13" workbookViewId="0">
      <selection activeCell="L61" sqref="L61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16</v>
      </c>
    </row>
    <row r="3" spans="1:27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3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3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3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3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3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3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3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5" customHeight="1" x14ac:dyDescent="0.3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5" customHeight="1" x14ac:dyDescent="0.3">
      <c r="A13" s="1"/>
    </row>
    <row r="14" spans="1:27" x14ac:dyDescent="0.3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3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3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ht="13.8" customHeight="1" x14ac:dyDescent="0.3">
      <c r="A17" s="1"/>
    </row>
    <row r="18" spans="1:27" ht="25.2" customHeight="1" x14ac:dyDescent="0.3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  <row r="22" spans="1:27" x14ac:dyDescent="0.3">
      <c r="A22" s="1"/>
    </row>
    <row r="23" spans="1:27" x14ac:dyDescent="0.3">
      <c r="A23" s="1"/>
    </row>
    <row r="24" spans="1:27" x14ac:dyDescent="0.3">
      <c r="A24" s="1"/>
    </row>
    <row r="25" spans="1:27" x14ac:dyDescent="0.3">
      <c r="A25" s="1"/>
    </row>
    <row r="26" spans="1:27" x14ac:dyDescent="0.3">
      <c r="A26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workbookViewId="0">
      <selection activeCell="L37" sqref="L37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31</v>
      </c>
    </row>
    <row r="3" spans="1:27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3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3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3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3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3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3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3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3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3">
      <c r="A13" s="1"/>
    </row>
    <row r="14" spans="1:27" x14ac:dyDescent="0.3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3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3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3">
      <c r="A17" s="1"/>
    </row>
    <row r="18" spans="1:27" x14ac:dyDescent="0.3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16"/>
  <sheetViews>
    <sheetView workbookViewId="0">
      <selection activeCell="I15" sqref="I15"/>
    </sheetView>
  </sheetViews>
  <sheetFormatPr defaultRowHeight="14.4" x14ac:dyDescent="0.3"/>
  <cols>
    <col min="1" max="1" width="28.6640625" customWidth="1"/>
  </cols>
  <sheetData>
    <row r="1" spans="1:9" x14ac:dyDescent="0.3">
      <c r="A1" t="s">
        <v>47</v>
      </c>
    </row>
    <row r="3" spans="1:9" s="1" customFormat="1" x14ac:dyDescent="0.3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3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3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3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3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3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3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3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3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3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3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3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3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3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Weedon, Joanna</cp:lastModifiedBy>
  <dcterms:created xsi:type="dcterms:W3CDTF">2024-11-13T19:48:53Z</dcterms:created>
  <dcterms:modified xsi:type="dcterms:W3CDTF">2024-12-12T21:32:01Z</dcterms:modified>
</cp:coreProperties>
</file>