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Ex2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.sharepoint.com/teams/MADE/Shared Documents/I4.0/L5 Six Sigma Green Belt Quality/"/>
    </mc:Choice>
  </mc:AlternateContent>
  <xr:revisionPtr revIDLastSave="0" documentId="8_{BA2018CE-4EC2-490B-A2F7-270577A7986F}" xr6:coauthVersionLast="47" xr6:coauthVersionMax="47" xr10:uidLastSave="{00000000-0000-0000-0000-000000000000}"/>
  <bookViews>
    <workbookView xWindow="-98" yWindow="-98" windowWidth="20715" windowHeight="13276" xr2:uid="{AD9DA063-3730-6747-89C2-56C5FC3E2937}"/>
  </bookViews>
  <sheets>
    <sheet name="confidence intervals" sheetId="17" r:id="rId1"/>
    <sheet name="lorry waiting times" sheetId="2" r:id="rId2"/>
    <sheet name="call centre" sheetId="16" r:id="rId3"/>
    <sheet name="journey to work" sheetId="1" r:id="rId4"/>
    <sheet name="open" sheetId="3" r:id="rId5"/>
    <sheet name="thermometer" sheetId="14" r:id="rId6"/>
    <sheet name="chemical treatment" sheetId="15" r:id="rId7"/>
    <sheet name="yield" sheetId="10" r:id="rId8"/>
    <sheet name="car servicing" sheetId="5" r:id="rId9"/>
    <sheet name="machine shop" sheetId="4" r:id="rId10"/>
  </sheets>
  <externalReferences>
    <externalReference r:id="rId11"/>
  </externalReferences>
  <definedNames>
    <definedName name="_xlchart.v1.0" hidden="1">'[1]call centre'!$A$2:$A$51</definedName>
    <definedName name="_xlchart.v1.1" hidden="1">'[1]call centre'!$B$2:$B$51</definedName>
    <definedName name="_xlchart.v1.10" hidden="1">open!$K$2:$K$54</definedName>
    <definedName name="_xlchart.v1.2" hidden="1">'[1]call centre'!$C$2:$C$51</definedName>
    <definedName name="_xlchart.v1.3" hidden="1">open!$H$1</definedName>
    <definedName name="_xlchart.v1.4" hidden="1">open!$H$2:$H$54</definedName>
    <definedName name="_xlchart.v1.5" hidden="1">open!$I$1</definedName>
    <definedName name="_xlchart.v1.6" hidden="1">open!$I$2:$I$54</definedName>
    <definedName name="_xlchart.v1.7" hidden="1">open!$J$1</definedName>
    <definedName name="_xlchart.v1.8" hidden="1">open!$J$2:$J$54</definedName>
    <definedName name="_xlchart.v1.9" hidden="1">open!$K$1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" i="17" l="1"/>
  <c r="F19" i="17" s="1"/>
  <c r="D7" i="17"/>
  <c r="F7" i="17" s="1"/>
  <c r="F13" i="17" l="1"/>
  <c r="F10" i="17"/>
  <c r="F25" i="17"/>
  <c r="F22" i="17"/>
</calcChain>
</file>

<file path=xl/sharedStrings.xml><?xml version="1.0" encoding="utf-8"?>
<sst xmlns="http://schemas.openxmlformats.org/spreadsheetml/2006/main" count="112" uniqueCount="74">
  <si>
    <t>Route A</t>
  </si>
  <si>
    <t xml:space="preserve"> Route B</t>
  </si>
  <si>
    <t>Route C</t>
  </si>
  <si>
    <t xml:space="preserve"> Route D</t>
  </si>
  <si>
    <t>R1</t>
  </si>
  <si>
    <t>R2</t>
  </si>
  <si>
    <t>R3</t>
  </si>
  <si>
    <t>R4</t>
  </si>
  <si>
    <t>trial 1</t>
  </si>
  <si>
    <t>trial 2</t>
  </si>
  <si>
    <t>trial 3</t>
  </si>
  <si>
    <t>trial 4</t>
  </si>
  <si>
    <t>size off machine</t>
  </si>
  <si>
    <t>surface finish</t>
  </si>
  <si>
    <t>chuck speed</t>
  </si>
  <si>
    <t>temperature</t>
  </si>
  <si>
    <t>motor amps</t>
  </si>
  <si>
    <t>value</t>
  </si>
  <si>
    <t>milage</t>
  </si>
  <si>
    <t>servicing</t>
  </si>
  <si>
    <t>Observations</t>
  </si>
  <si>
    <t>df</t>
  </si>
  <si>
    <t>t Stat</t>
  </si>
  <si>
    <t>field size (Ha)</t>
  </si>
  <si>
    <t>pH value</t>
  </si>
  <si>
    <t>N applied Kg/Ha)</t>
  </si>
  <si>
    <t>Diesel (L/Ha)</t>
  </si>
  <si>
    <t>Barley Yield (t/Ha)</t>
  </si>
  <si>
    <t>Distance from Shed (m)</t>
  </si>
  <si>
    <t>cost of harvesting (Ha)</t>
  </si>
  <si>
    <t>water content (%)</t>
  </si>
  <si>
    <t>W1</t>
  </si>
  <si>
    <t>W2</t>
  </si>
  <si>
    <t>W3</t>
  </si>
  <si>
    <t>W4</t>
  </si>
  <si>
    <t>Variance</t>
  </si>
  <si>
    <t>t-Test: Two-Sample Assuming Unequal Variances</t>
  </si>
  <si>
    <t>Mean</t>
  </si>
  <si>
    <t>Hypothesized Mean Difference</t>
  </si>
  <si>
    <t>P(T&lt;=t) one-tail</t>
  </si>
  <si>
    <t>t Critical one-tail</t>
  </si>
  <si>
    <t>P(T&lt;=t) two-tail</t>
  </si>
  <si>
    <t>t Critical two-tail</t>
  </si>
  <si>
    <t>t-Test: Paired Two Sample for Means</t>
  </si>
  <si>
    <t>Pearson Correlation</t>
  </si>
  <si>
    <t>thermometer 1</t>
  </si>
  <si>
    <t>thermometer 2</t>
  </si>
  <si>
    <t>after</t>
  </si>
  <si>
    <t xml:space="preserve">before </t>
  </si>
  <si>
    <t>Anova: Single Factor</t>
  </si>
  <si>
    <t>SUMMARY</t>
  </si>
  <si>
    <t>Groups</t>
  </si>
  <si>
    <t>Count</t>
  </si>
  <si>
    <t>Sum</t>
  </si>
  <si>
    <t>Average</t>
  </si>
  <si>
    <t>ANOVA</t>
  </si>
  <si>
    <t>Source of Variation</t>
  </si>
  <si>
    <t>SS</t>
  </si>
  <si>
    <t>MS</t>
  </si>
  <si>
    <t>F</t>
  </si>
  <si>
    <t>P-value</t>
  </si>
  <si>
    <t>F crit</t>
  </si>
  <si>
    <t>Between Groups</t>
  </si>
  <si>
    <t>Within Groups</t>
  </si>
  <si>
    <t>Total</t>
  </si>
  <si>
    <t>A</t>
  </si>
  <si>
    <t>B</t>
  </si>
  <si>
    <t>C</t>
  </si>
  <si>
    <t>CI</t>
  </si>
  <si>
    <t>No</t>
  </si>
  <si>
    <t>mean</t>
  </si>
  <si>
    <t>cm</t>
  </si>
  <si>
    <t>SD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</si>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</sst>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5" formatCode="0.000"/>
  </numFmts>
  <fonts count="4" x14ac:knownFonts="1">
    <font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vertical="center" wrapText="1"/>
    </xf>
    <xf numFmtId="2" fontId="0" fillId="0" borderId="0" xfId="0" applyNumberFormat="1"/>
    <xf numFmtId="0" fontId="0" fillId="0" borderId="2" xfId="0" applyBorder="1"/>
    <xf numFmtId="0" fontId="3" fillId="0" borderId="3" xfId="0" applyFont="1" applyBorder="1" applyAlignment="1">
      <alignment horizontal="center"/>
    </xf>
    <xf numFmtId="164" fontId="0" fillId="0" borderId="0" xfId="0" applyNumberFormat="1"/>
    <xf numFmtId="20" fontId="0" fillId="0" borderId="0" xfId="0" applyNumberFormat="1"/>
    <xf numFmtId="2" fontId="3" fillId="0" borderId="3" xfId="0" applyNumberFormat="1" applyFont="1" applyBorder="1" applyAlignment="1">
      <alignment horizontal="center"/>
    </xf>
    <xf numFmtId="2" fontId="0" fillId="0" borderId="2" xfId="0" applyNumberFormat="1" applyBorder="1"/>
    <xf numFmtId="0" fontId="0" fillId="0" borderId="0" xfId="0" applyAlignment="1">
      <alignment horizontal="center"/>
    </xf>
    <xf numFmtId="165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_xlchart.v1.0</cx:f>
      </cx:numDim>
    </cx:data>
    <cx:data id="1">
      <cx:numDim type="val">
        <cx:f>_xlchart.v1.1</cx:f>
      </cx:numDim>
    </cx:data>
    <cx:data id="2">
      <cx:numDim type="val">
        <cx:f>_xlchart.v1.2</cx:f>
      </cx:numDim>
    </cx:data>
  </cx:chartData>
  <cx:chart>
    <cx:title pos="t" align="ctr" overlay="0"/>
    <cx:plotArea>
      <cx:plotAreaRegion>
        <cx:series layoutId="boxWhisker" uniqueId="{9204F725-AD02-483F-9B65-83B7F156BC14}">
          <cx:dataLabels pos="r">
            <cx:visibility seriesName="0" categoryName="0" value="1"/>
          </cx:dataLabels>
          <cx:dataId val="0"/>
          <cx:layoutPr>
            <cx:visibility meanLine="0" meanMarker="1" nonoutliers="0" outliers="1"/>
            <cx:statistics quartileMethod="exclusive"/>
          </cx:layoutPr>
        </cx:series>
        <cx:series layoutId="boxWhisker" uniqueId="{F18AA73D-424F-4900-8B89-67EB76BF3149}">
          <cx:dataLabels pos="r">
            <cx:visibility seriesName="0" categoryName="0" value="1"/>
          </cx:dataLabels>
          <cx:dataId val="1"/>
          <cx:layoutPr>
            <cx:visibility meanLine="0" meanMarker="1" nonoutliers="0" outliers="1"/>
            <cx:statistics quartileMethod="exclusive"/>
          </cx:layoutPr>
        </cx:series>
        <cx:series layoutId="boxWhisker" uniqueId="{14127B84-D4D1-4DAC-8212-257B0E04C255}">
          <cx:dataLabels pos="r">
            <cx:visibility seriesName="0" categoryName="0" value="1"/>
          </cx:dataLabels>
          <cx:dataId val="2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_xlchart.v1.4</cx:f>
      </cx:numDim>
    </cx:data>
    <cx:data id="1">
      <cx:numDim type="val">
        <cx:f>_xlchart.v1.6</cx:f>
      </cx:numDim>
    </cx:data>
    <cx:data id="2">
      <cx:numDim type="val">
        <cx:f>_xlchart.v1.8</cx:f>
      </cx:numDim>
    </cx:data>
    <cx:data id="3">
      <cx:numDim type="val">
        <cx:f>_xlchart.v1.10</cx:f>
      </cx:numDim>
    </cx:data>
  </cx:chartData>
  <cx:chart>
    <cx:title pos="t" align="ctr" overlay="0"/>
    <cx:plotArea>
      <cx:plotAreaRegion>
        <cx:series layoutId="boxWhisker" uniqueId="{10EDCD5C-D3B8-4B2D-82BC-F0301B9F9268}">
          <cx:tx>
            <cx:txData>
              <cx:f>_xlchart.v1.3</cx:f>
              <cx:v>W1</cx:v>
            </cx:txData>
          </cx:tx>
          <cx:dataLabels pos="r">
            <cx:visibility seriesName="0" categoryName="0" value="1"/>
          </cx:dataLabels>
          <cx:dataId val="0"/>
          <cx:layoutPr>
            <cx:visibility meanLine="0" meanMarker="1" nonoutliers="0" outliers="1"/>
            <cx:statistics quartileMethod="exclusive"/>
          </cx:layoutPr>
        </cx:series>
        <cx:series layoutId="boxWhisker" uniqueId="{CA4FA6BC-0011-4593-B4F0-646D5621FB3E}">
          <cx:tx>
            <cx:txData>
              <cx:f>_xlchart.v1.5</cx:f>
              <cx:v>W2</cx:v>
            </cx:txData>
          </cx:tx>
          <cx:dataLabels pos="r">
            <cx:visibility seriesName="0" categoryName="0" value="1"/>
          </cx:dataLabels>
          <cx:dataId val="1"/>
          <cx:layoutPr>
            <cx:visibility meanLine="0" meanMarker="1" nonoutliers="0" outliers="1"/>
            <cx:statistics quartileMethod="exclusive"/>
          </cx:layoutPr>
        </cx:series>
        <cx:series layoutId="boxWhisker" uniqueId="{DB1ECBA0-8201-433E-91A1-FF28B72F2D02}">
          <cx:tx>
            <cx:txData>
              <cx:f>_xlchart.v1.7</cx:f>
              <cx:v>W3</cx:v>
            </cx:txData>
          </cx:tx>
          <cx:dataLabels pos="r">
            <cx:visibility seriesName="0" categoryName="0" value="1"/>
          </cx:dataLabels>
          <cx:dataId val="2"/>
          <cx:layoutPr>
            <cx:visibility meanLine="0" meanMarker="1" nonoutliers="0" outliers="1"/>
            <cx:statistics quartileMethod="exclusive"/>
          </cx:layoutPr>
        </cx:series>
        <cx:series layoutId="boxWhisker" uniqueId="{C9353199-89AD-46A1-9F30-55362BB211A9}">
          <cx:tx>
            <cx:txData>
              <cx:f>_xlchart.v1.9</cx:f>
              <cx:v>W4</cx:v>
            </cx:txData>
          </cx:tx>
          <cx:dataLabels pos="r">
            <cx:visibility seriesName="0" categoryName="0" value="1"/>
          </cx:dataLabels>
          <cx:dataId val="3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_rels/drawing2.xml.rels><?xml version="1.0" encoding="UTF-8" standalone="yes"?>
<Relationships xmlns="http://schemas.openxmlformats.org/package/2006/relationships"><Relationship Id="rId1" Type="http://schemas.microsoft.com/office/2014/relationships/chartEx" Target="../charts/chartEx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614363</xdr:colOff>
      <xdr:row>30</xdr:row>
      <xdr:rowOff>2381</xdr:rowOff>
    </xdr:from>
    <xdr:to>
      <xdr:col>11</xdr:col>
      <xdr:colOff>385763</xdr:colOff>
      <xdr:row>43</xdr:row>
      <xdr:rowOff>145256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Chart 1">
              <a:extLst>
                <a:ext uri="{FF2B5EF4-FFF2-40B4-BE49-F238E27FC236}">
                  <a16:creationId xmlns:a16="http://schemas.microsoft.com/office/drawing/2014/main" id="{1E1B5ADD-D741-4468-94A9-71FBC860640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357563" y="6003131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47625</xdr:colOff>
      <xdr:row>31</xdr:row>
      <xdr:rowOff>2381</xdr:rowOff>
    </xdr:from>
    <xdr:to>
      <xdr:col>25</xdr:col>
      <xdr:colOff>504825</xdr:colOff>
      <xdr:row>44</xdr:row>
      <xdr:rowOff>145256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Chart 1">
              <a:extLst>
                <a:ext uri="{FF2B5EF4-FFF2-40B4-BE49-F238E27FC236}">
                  <a16:creationId xmlns:a16="http://schemas.microsoft.com/office/drawing/2014/main" id="{A826E406-6C83-35DE-51EA-547ADCA7EE7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077825" y="6203156"/>
              <a:ext cx="5210175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owtsd.sharepoint.com/teams/MADE/Shared%20Documents/I4.0/L5%20Six%20Sigma%20Green%20Belt%20Quality/analyse%202%20-exercise%20block%20k.xlsx" TargetMode="External"/><Relationship Id="rId1" Type="http://schemas.openxmlformats.org/officeDocument/2006/relationships/externalLinkPath" Target="analyse%202%20-exercise%20block%20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orry waiting times"/>
      <sheetName val="call centre"/>
      <sheetName val="journey to work"/>
      <sheetName val="CI"/>
      <sheetName val="analyse 3"/>
      <sheetName val="Sheet1"/>
    </sheetNames>
    <sheetDataSet>
      <sheetData sheetId="0"/>
      <sheetData sheetId="1">
        <row r="2">
          <cell r="A2">
            <v>13</v>
          </cell>
          <cell r="B2">
            <v>13</v>
          </cell>
          <cell r="C2">
            <v>14</v>
          </cell>
        </row>
        <row r="3">
          <cell r="A3">
            <v>12</v>
          </cell>
          <cell r="B3">
            <v>13</v>
          </cell>
          <cell r="C3">
            <v>8</v>
          </cell>
        </row>
        <row r="4">
          <cell r="A4">
            <v>16</v>
          </cell>
          <cell r="B4">
            <v>12</v>
          </cell>
          <cell r="C4">
            <v>11</v>
          </cell>
        </row>
        <row r="5">
          <cell r="A5">
            <v>20</v>
          </cell>
          <cell r="B5">
            <v>16</v>
          </cell>
          <cell r="C5">
            <v>18</v>
          </cell>
        </row>
        <row r="6">
          <cell r="A6">
            <v>20</v>
          </cell>
          <cell r="B6">
            <v>14</v>
          </cell>
          <cell r="C6">
            <v>7</v>
          </cell>
        </row>
        <row r="7">
          <cell r="A7">
            <v>11</v>
          </cell>
          <cell r="B7">
            <v>17</v>
          </cell>
          <cell r="C7">
            <v>13</v>
          </cell>
        </row>
        <row r="8">
          <cell r="A8">
            <v>16</v>
          </cell>
          <cell r="B8">
            <v>14</v>
          </cell>
          <cell r="C8">
            <v>8</v>
          </cell>
        </row>
        <row r="9">
          <cell r="A9">
            <v>11</v>
          </cell>
          <cell r="B9">
            <v>17</v>
          </cell>
          <cell r="C9">
            <v>13</v>
          </cell>
        </row>
        <row r="10">
          <cell r="A10">
            <v>15</v>
          </cell>
          <cell r="B10">
            <v>15</v>
          </cell>
          <cell r="C10">
            <v>15</v>
          </cell>
        </row>
        <row r="11">
          <cell r="A11">
            <v>11</v>
          </cell>
          <cell r="B11">
            <v>14</v>
          </cell>
          <cell r="C11">
            <v>18</v>
          </cell>
        </row>
        <row r="12">
          <cell r="A12">
            <v>10</v>
          </cell>
          <cell r="B12">
            <v>12</v>
          </cell>
          <cell r="C12">
            <v>8</v>
          </cell>
        </row>
        <row r="13">
          <cell r="A13">
            <v>14</v>
          </cell>
          <cell r="B13">
            <v>12</v>
          </cell>
          <cell r="C13">
            <v>7</v>
          </cell>
        </row>
        <row r="14">
          <cell r="A14">
            <v>14</v>
          </cell>
          <cell r="B14">
            <v>13</v>
          </cell>
          <cell r="C14">
            <v>7</v>
          </cell>
        </row>
        <row r="15">
          <cell r="A15">
            <v>15</v>
          </cell>
          <cell r="B15">
            <v>12</v>
          </cell>
          <cell r="C15">
            <v>11</v>
          </cell>
        </row>
        <row r="16">
          <cell r="A16">
            <v>19</v>
          </cell>
          <cell r="B16">
            <v>14</v>
          </cell>
          <cell r="C16">
            <v>17</v>
          </cell>
        </row>
        <row r="17">
          <cell r="A17">
            <v>10</v>
          </cell>
          <cell r="B17">
            <v>17</v>
          </cell>
          <cell r="C17">
            <v>13</v>
          </cell>
        </row>
        <row r="18">
          <cell r="A18">
            <v>19</v>
          </cell>
          <cell r="B18">
            <v>15</v>
          </cell>
          <cell r="C18">
            <v>18</v>
          </cell>
        </row>
        <row r="19">
          <cell r="A19">
            <v>12</v>
          </cell>
          <cell r="B19">
            <v>15</v>
          </cell>
          <cell r="C19">
            <v>15</v>
          </cell>
        </row>
        <row r="20">
          <cell r="A20">
            <v>20</v>
          </cell>
          <cell r="B20">
            <v>12</v>
          </cell>
          <cell r="C20">
            <v>10</v>
          </cell>
        </row>
        <row r="21">
          <cell r="A21">
            <v>11</v>
          </cell>
          <cell r="B21">
            <v>16</v>
          </cell>
          <cell r="C21">
            <v>8</v>
          </cell>
        </row>
        <row r="22">
          <cell r="A22">
            <v>15</v>
          </cell>
          <cell r="B22">
            <v>16</v>
          </cell>
          <cell r="C22">
            <v>13</v>
          </cell>
        </row>
        <row r="23">
          <cell r="A23">
            <v>16</v>
          </cell>
          <cell r="B23">
            <v>16</v>
          </cell>
          <cell r="C23">
            <v>9</v>
          </cell>
        </row>
        <row r="24">
          <cell r="A24">
            <v>13</v>
          </cell>
          <cell r="B24">
            <v>17</v>
          </cell>
          <cell r="C24">
            <v>17</v>
          </cell>
        </row>
        <row r="25">
          <cell r="A25">
            <v>20</v>
          </cell>
          <cell r="B25">
            <v>12</v>
          </cell>
          <cell r="C25">
            <v>13</v>
          </cell>
        </row>
        <row r="26">
          <cell r="A26">
            <v>14</v>
          </cell>
          <cell r="B26">
            <v>12</v>
          </cell>
          <cell r="C26">
            <v>8</v>
          </cell>
        </row>
        <row r="27">
          <cell r="A27">
            <v>18</v>
          </cell>
          <cell r="B27">
            <v>13</v>
          </cell>
          <cell r="C27">
            <v>17</v>
          </cell>
        </row>
        <row r="28">
          <cell r="A28">
            <v>15</v>
          </cell>
          <cell r="B28">
            <v>17</v>
          </cell>
          <cell r="C28">
            <v>16</v>
          </cell>
        </row>
        <row r="29">
          <cell r="A29">
            <v>12</v>
          </cell>
          <cell r="B29">
            <v>14</v>
          </cell>
          <cell r="C29">
            <v>13</v>
          </cell>
        </row>
        <row r="30">
          <cell r="A30">
            <v>14</v>
          </cell>
          <cell r="B30">
            <v>13</v>
          </cell>
          <cell r="C30">
            <v>13</v>
          </cell>
        </row>
        <row r="31">
          <cell r="A31">
            <v>18</v>
          </cell>
          <cell r="B31">
            <v>13</v>
          </cell>
          <cell r="C31">
            <v>11</v>
          </cell>
        </row>
        <row r="32">
          <cell r="A32">
            <v>15</v>
          </cell>
          <cell r="B32">
            <v>13</v>
          </cell>
          <cell r="C32">
            <v>9</v>
          </cell>
        </row>
        <row r="33">
          <cell r="A33">
            <v>17</v>
          </cell>
          <cell r="B33">
            <v>12</v>
          </cell>
          <cell r="C33">
            <v>15</v>
          </cell>
        </row>
        <row r="34">
          <cell r="A34">
            <v>16</v>
          </cell>
          <cell r="B34">
            <v>13</v>
          </cell>
          <cell r="C34">
            <v>15</v>
          </cell>
        </row>
        <row r="35">
          <cell r="A35">
            <v>17</v>
          </cell>
          <cell r="B35">
            <v>17</v>
          </cell>
          <cell r="C35">
            <v>14</v>
          </cell>
        </row>
        <row r="36">
          <cell r="A36">
            <v>13</v>
          </cell>
          <cell r="B36">
            <v>16</v>
          </cell>
          <cell r="C36">
            <v>8</v>
          </cell>
        </row>
        <row r="37">
          <cell r="A37">
            <v>11</v>
          </cell>
          <cell r="B37">
            <v>17</v>
          </cell>
          <cell r="C37">
            <v>12</v>
          </cell>
        </row>
        <row r="38">
          <cell r="A38">
            <v>20</v>
          </cell>
          <cell r="B38">
            <v>13</v>
          </cell>
          <cell r="C38">
            <v>10</v>
          </cell>
        </row>
        <row r="39">
          <cell r="A39">
            <v>12</v>
          </cell>
          <cell r="B39">
            <v>12</v>
          </cell>
          <cell r="C39">
            <v>12</v>
          </cell>
        </row>
        <row r="40">
          <cell r="A40">
            <v>12</v>
          </cell>
          <cell r="B40">
            <v>17</v>
          </cell>
          <cell r="C40">
            <v>9</v>
          </cell>
        </row>
        <row r="41">
          <cell r="A41">
            <v>16</v>
          </cell>
          <cell r="B41">
            <v>15</v>
          </cell>
          <cell r="C41">
            <v>7</v>
          </cell>
        </row>
        <row r="42">
          <cell r="A42">
            <v>12</v>
          </cell>
          <cell r="B42">
            <v>17</v>
          </cell>
          <cell r="C42">
            <v>11</v>
          </cell>
        </row>
        <row r="43">
          <cell r="A43">
            <v>17</v>
          </cell>
          <cell r="B43">
            <v>15</v>
          </cell>
          <cell r="C43">
            <v>11</v>
          </cell>
        </row>
        <row r="44">
          <cell r="A44">
            <v>10</v>
          </cell>
          <cell r="B44">
            <v>13</v>
          </cell>
          <cell r="C44">
            <v>15</v>
          </cell>
        </row>
        <row r="45">
          <cell r="A45">
            <v>10</v>
          </cell>
          <cell r="B45">
            <v>12</v>
          </cell>
          <cell r="C45">
            <v>15</v>
          </cell>
        </row>
        <row r="46">
          <cell r="A46">
            <v>12</v>
          </cell>
          <cell r="B46">
            <v>17</v>
          </cell>
          <cell r="C46">
            <v>14</v>
          </cell>
        </row>
        <row r="47">
          <cell r="A47">
            <v>13</v>
          </cell>
          <cell r="B47">
            <v>14</v>
          </cell>
          <cell r="C47">
            <v>15</v>
          </cell>
        </row>
        <row r="48">
          <cell r="A48">
            <v>20</v>
          </cell>
          <cell r="B48">
            <v>15</v>
          </cell>
          <cell r="C48">
            <v>10</v>
          </cell>
        </row>
        <row r="49">
          <cell r="A49">
            <v>10</v>
          </cell>
          <cell r="B49">
            <v>15</v>
          </cell>
          <cell r="C49">
            <v>15</v>
          </cell>
        </row>
        <row r="50">
          <cell r="A50">
            <v>12</v>
          </cell>
          <cell r="B50">
            <v>13</v>
          </cell>
          <cell r="C50">
            <v>10</v>
          </cell>
        </row>
        <row r="51">
          <cell r="A51">
            <v>13</v>
          </cell>
          <cell r="B51">
            <v>14</v>
          </cell>
          <cell r="C51">
            <v>10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255C5-51F1-4CFC-977D-ED81B9B54F25}">
  <dimension ref="A4:H25"/>
  <sheetViews>
    <sheetView tabSelected="1" workbookViewId="0"/>
  </sheetViews>
  <sheetFormatPr defaultRowHeight="15.75" x14ac:dyDescent="0.5"/>
  <sheetData>
    <row r="4" spans="1:8" x14ac:dyDescent="0.5">
      <c r="D4" t="s">
        <v>68</v>
      </c>
    </row>
    <row r="7" spans="1:8" x14ac:dyDescent="0.5">
      <c r="A7" t="s">
        <v>69</v>
      </c>
      <c r="B7">
        <v>40</v>
      </c>
      <c r="D7">
        <f>SQRT(B7)</f>
        <v>6.324555320336759</v>
      </c>
      <c r="F7" s="2">
        <f>(B11/D7)*B13</f>
        <v>6.1980642139300226</v>
      </c>
    </row>
    <row r="9" spans="1:8" x14ac:dyDescent="0.5">
      <c r="A9" t="s">
        <v>70</v>
      </c>
      <c r="B9">
        <v>175</v>
      </c>
    </row>
    <row r="10" spans="1:8" x14ac:dyDescent="0.5">
      <c r="F10" s="2">
        <f>B9+F7</f>
        <v>181.19806421393002</v>
      </c>
      <c r="G10" t="s">
        <v>71</v>
      </c>
    </row>
    <row r="11" spans="1:8" x14ac:dyDescent="0.5">
      <c r="A11" t="s">
        <v>72</v>
      </c>
      <c r="B11">
        <v>20</v>
      </c>
    </row>
    <row r="13" spans="1:8" x14ac:dyDescent="0.5">
      <c r="A13" t="s">
        <v>73</v>
      </c>
      <c r="B13">
        <v>1.96</v>
      </c>
      <c r="F13" s="2">
        <f>B9-F7</f>
        <v>168.80193578606998</v>
      </c>
      <c r="G13" t="s">
        <v>71</v>
      </c>
      <c r="H13" s="11">
        <v>0.95</v>
      </c>
    </row>
    <row r="16" spans="1:8" x14ac:dyDescent="0.5">
      <c r="D16" t="s">
        <v>68</v>
      </c>
    </row>
    <row r="19" spans="1:8" x14ac:dyDescent="0.5">
      <c r="A19" t="s">
        <v>69</v>
      </c>
      <c r="B19">
        <v>40</v>
      </c>
      <c r="D19">
        <f>SQRT(B19)</f>
        <v>6.324555320336759</v>
      </c>
      <c r="F19" s="2">
        <f>(B23/D19)*B25</f>
        <v>8.1460272525937452</v>
      </c>
    </row>
    <row r="21" spans="1:8" x14ac:dyDescent="0.5">
      <c r="A21" t="s">
        <v>70</v>
      </c>
      <c r="B21">
        <v>175</v>
      </c>
    </row>
    <row r="22" spans="1:8" x14ac:dyDescent="0.5">
      <c r="F22" s="2">
        <f>B21+F19</f>
        <v>183.14602725259374</v>
      </c>
      <c r="G22" t="s">
        <v>71</v>
      </c>
    </row>
    <row r="23" spans="1:8" x14ac:dyDescent="0.5">
      <c r="A23" t="s">
        <v>72</v>
      </c>
      <c r="B23">
        <v>20</v>
      </c>
    </row>
    <row r="25" spans="1:8" x14ac:dyDescent="0.5">
      <c r="A25" t="s">
        <v>73</v>
      </c>
      <c r="B25">
        <v>2.5760000000000001</v>
      </c>
      <c r="F25" s="2">
        <f>B21-F19</f>
        <v>166.85397274740626</v>
      </c>
      <c r="G25" t="s">
        <v>71</v>
      </c>
      <c r="H25" s="11">
        <v>0.99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1783B-FCFE-4671-A385-9E8848A11A79}">
  <dimension ref="A1:D51"/>
  <sheetViews>
    <sheetView workbookViewId="0">
      <selection activeCell="F22" sqref="F22"/>
    </sheetView>
  </sheetViews>
  <sheetFormatPr defaultRowHeight="15.75" x14ac:dyDescent="0.5"/>
  <sheetData>
    <row r="1" spans="1:4" x14ac:dyDescent="0.5">
      <c r="A1" t="s">
        <v>8</v>
      </c>
      <c r="B1" t="s">
        <v>9</v>
      </c>
      <c r="C1" t="s">
        <v>10</v>
      </c>
      <c r="D1" t="s">
        <v>11</v>
      </c>
    </row>
    <row r="2" spans="1:4" x14ac:dyDescent="0.5">
      <c r="A2">
        <v>20</v>
      </c>
      <c r="B2">
        <v>20</v>
      </c>
      <c r="C2">
        <v>13</v>
      </c>
      <c r="D2">
        <v>13</v>
      </c>
    </row>
    <row r="3" spans="1:4" x14ac:dyDescent="0.5">
      <c r="A3">
        <v>22</v>
      </c>
      <c r="B3">
        <v>21</v>
      </c>
      <c r="C3">
        <v>20</v>
      </c>
      <c r="D3">
        <v>19</v>
      </c>
    </row>
    <row r="4" spans="1:4" x14ac:dyDescent="0.5">
      <c r="A4">
        <v>34</v>
      </c>
      <c r="B4">
        <v>24</v>
      </c>
      <c r="C4">
        <v>15</v>
      </c>
      <c r="D4">
        <v>19</v>
      </c>
    </row>
    <row r="5" spans="1:4" x14ac:dyDescent="0.5">
      <c r="A5">
        <v>19</v>
      </c>
      <c r="B5">
        <v>24</v>
      </c>
      <c r="C5">
        <v>20</v>
      </c>
      <c r="D5">
        <v>13</v>
      </c>
    </row>
    <row r="6" spans="1:4" x14ac:dyDescent="0.5">
      <c r="A6">
        <v>19</v>
      </c>
      <c r="B6">
        <v>22</v>
      </c>
      <c r="C6">
        <v>11</v>
      </c>
      <c r="D6">
        <v>15</v>
      </c>
    </row>
    <row r="7" spans="1:4" x14ac:dyDescent="0.5">
      <c r="A7">
        <v>25</v>
      </c>
      <c r="B7">
        <v>23</v>
      </c>
      <c r="C7">
        <v>11</v>
      </c>
      <c r="D7">
        <v>14</v>
      </c>
    </row>
    <row r="8" spans="1:4" x14ac:dyDescent="0.5">
      <c r="A8">
        <v>19</v>
      </c>
      <c r="B8">
        <v>20</v>
      </c>
      <c r="C8">
        <v>18</v>
      </c>
      <c r="D8">
        <v>13</v>
      </c>
    </row>
    <row r="9" spans="1:4" x14ac:dyDescent="0.5">
      <c r="A9">
        <v>29</v>
      </c>
      <c r="B9">
        <v>22</v>
      </c>
      <c r="C9">
        <v>14</v>
      </c>
      <c r="D9">
        <v>13</v>
      </c>
    </row>
    <row r="10" spans="1:4" x14ac:dyDescent="0.5">
      <c r="A10">
        <v>26</v>
      </c>
      <c r="B10">
        <v>18</v>
      </c>
      <c r="C10">
        <v>12</v>
      </c>
      <c r="D10">
        <v>13</v>
      </c>
    </row>
    <row r="11" spans="1:4" x14ac:dyDescent="0.5">
      <c r="A11">
        <v>39</v>
      </c>
      <c r="B11">
        <v>20</v>
      </c>
      <c r="C11">
        <v>17</v>
      </c>
      <c r="D11">
        <v>14</v>
      </c>
    </row>
    <row r="12" spans="1:4" x14ac:dyDescent="0.5">
      <c r="A12">
        <v>18</v>
      </c>
      <c r="B12">
        <v>19</v>
      </c>
      <c r="C12">
        <v>14</v>
      </c>
      <c r="D12">
        <v>13</v>
      </c>
    </row>
    <row r="13" spans="1:4" x14ac:dyDescent="0.5">
      <c r="A13">
        <v>31</v>
      </c>
      <c r="B13">
        <v>16</v>
      </c>
      <c r="C13">
        <v>11</v>
      </c>
      <c r="D13">
        <v>14</v>
      </c>
    </row>
    <row r="14" spans="1:4" x14ac:dyDescent="0.5">
      <c r="A14">
        <v>29</v>
      </c>
      <c r="B14">
        <v>24</v>
      </c>
      <c r="C14">
        <v>13</v>
      </c>
      <c r="D14">
        <v>15</v>
      </c>
    </row>
    <row r="15" spans="1:4" x14ac:dyDescent="0.5">
      <c r="A15">
        <v>22</v>
      </c>
      <c r="B15">
        <v>20</v>
      </c>
      <c r="C15">
        <v>10</v>
      </c>
      <c r="D15">
        <v>19</v>
      </c>
    </row>
    <row r="16" spans="1:4" x14ac:dyDescent="0.5">
      <c r="A16">
        <v>20</v>
      </c>
      <c r="B16">
        <v>23</v>
      </c>
      <c r="C16">
        <v>12</v>
      </c>
      <c r="D16">
        <v>19</v>
      </c>
    </row>
    <row r="17" spans="1:4" x14ac:dyDescent="0.5">
      <c r="A17">
        <v>29</v>
      </c>
      <c r="B17">
        <v>22</v>
      </c>
      <c r="C17">
        <v>17</v>
      </c>
      <c r="D17">
        <v>14</v>
      </c>
    </row>
    <row r="18" spans="1:4" x14ac:dyDescent="0.5">
      <c r="A18">
        <v>18</v>
      </c>
      <c r="B18">
        <v>18</v>
      </c>
      <c r="C18">
        <v>18</v>
      </c>
      <c r="D18">
        <v>14</v>
      </c>
    </row>
    <row r="19" spans="1:4" x14ac:dyDescent="0.5">
      <c r="A19">
        <v>24</v>
      </c>
      <c r="B19">
        <v>24</v>
      </c>
      <c r="C19">
        <v>20</v>
      </c>
      <c r="D19">
        <v>14</v>
      </c>
    </row>
    <row r="20" spans="1:4" x14ac:dyDescent="0.5">
      <c r="A20">
        <v>22</v>
      </c>
      <c r="B20">
        <v>23</v>
      </c>
      <c r="C20">
        <v>11</v>
      </c>
      <c r="D20">
        <v>17</v>
      </c>
    </row>
    <row r="21" spans="1:4" x14ac:dyDescent="0.5">
      <c r="A21">
        <v>32</v>
      </c>
      <c r="B21">
        <v>24</v>
      </c>
      <c r="C21">
        <v>11</v>
      </c>
      <c r="D21">
        <v>18</v>
      </c>
    </row>
    <row r="22" spans="1:4" x14ac:dyDescent="0.5">
      <c r="A22">
        <v>21</v>
      </c>
      <c r="B22">
        <v>18</v>
      </c>
      <c r="C22">
        <v>16</v>
      </c>
      <c r="D22">
        <v>13</v>
      </c>
    </row>
    <row r="23" spans="1:4" x14ac:dyDescent="0.5">
      <c r="A23">
        <v>19</v>
      </c>
      <c r="B23">
        <v>18</v>
      </c>
      <c r="C23">
        <v>20</v>
      </c>
      <c r="D23">
        <v>17</v>
      </c>
    </row>
    <row r="24" spans="1:4" x14ac:dyDescent="0.5">
      <c r="A24">
        <v>18</v>
      </c>
      <c r="B24">
        <v>22</v>
      </c>
      <c r="C24">
        <v>18</v>
      </c>
      <c r="D24">
        <v>14</v>
      </c>
    </row>
    <row r="25" spans="1:4" x14ac:dyDescent="0.5">
      <c r="A25">
        <v>18</v>
      </c>
      <c r="B25">
        <v>23</v>
      </c>
      <c r="C25">
        <v>18</v>
      </c>
      <c r="D25">
        <v>14</v>
      </c>
    </row>
    <row r="26" spans="1:4" x14ac:dyDescent="0.5">
      <c r="A26">
        <v>29</v>
      </c>
      <c r="B26">
        <v>19</v>
      </c>
      <c r="C26">
        <v>18</v>
      </c>
      <c r="D26">
        <v>16</v>
      </c>
    </row>
    <row r="27" spans="1:4" x14ac:dyDescent="0.5">
      <c r="A27">
        <v>30</v>
      </c>
      <c r="B27">
        <v>21</v>
      </c>
      <c r="C27">
        <v>14</v>
      </c>
      <c r="D27">
        <v>17</v>
      </c>
    </row>
    <row r="28" spans="1:4" x14ac:dyDescent="0.5">
      <c r="A28">
        <v>20</v>
      </c>
      <c r="B28">
        <v>17</v>
      </c>
      <c r="C28">
        <v>13</v>
      </c>
      <c r="D28">
        <v>19</v>
      </c>
    </row>
    <row r="29" spans="1:4" x14ac:dyDescent="0.5">
      <c r="A29">
        <v>18</v>
      </c>
      <c r="B29">
        <v>17</v>
      </c>
      <c r="C29">
        <v>14</v>
      </c>
      <c r="D29">
        <v>15</v>
      </c>
    </row>
    <row r="30" spans="1:4" x14ac:dyDescent="0.5">
      <c r="A30">
        <v>24</v>
      </c>
      <c r="B30">
        <v>21</v>
      </c>
      <c r="C30">
        <v>11</v>
      </c>
      <c r="D30">
        <v>14</v>
      </c>
    </row>
    <row r="31" spans="1:4" x14ac:dyDescent="0.5">
      <c r="A31">
        <v>32</v>
      </c>
      <c r="B31">
        <v>20</v>
      </c>
      <c r="C31">
        <v>10</v>
      </c>
      <c r="D31">
        <v>13</v>
      </c>
    </row>
    <row r="32" spans="1:4" x14ac:dyDescent="0.5">
      <c r="A32">
        <v>38</v>
      </c>
      <c r="B32">
        <v>19</v>
      </c>
      <c r="C32">
        <v>13</v>
      </c>
      <c r="D32">
        <v>18</v>
      </c>
    </row>
    <row r="33" spans="1:4" x14ac:dyDescent="0.5">
      <c r="A33">
        <v>20</v>
      </c>
      <c r="B33">
        <v>15</v>
      </c>
      <c r="C33">
        <v>14</v>
      </c>
      <c r="D33">
        <v>18</v>
      </c>
    </row>
    <row r="34" spans="1:4" x14ac:dyDescent="0.5">
      <c r="A34">
        <v>32</v>
      </c>
      <c r="B34">
        <v>24</v>
      </c>
      <c r="C34">
        <v>11</v>
      </c>
      <c r="D34">
        <v>17</v>
      </c>
    </row>
    <row r="35" spans="1:4" x14ac:dyDescent="0.5">
      <c r="A35">
        <v>18</v>
      </c>
      <c r="B35">
        <v>23</v>
      </c>
      <c r="C35">
        <v>17</v>
      </c>
      <c r="D35">
        <v>15</v>
      </c>
    </row>
    <row r="36" spans="1:4" x14ac:dyDescent="0.5">
      <c r="A36">
        <v>24</v>
      </c>
      <c r="B36">
        <v>18</v>
      </c>
      <c r="C36">
        <v>11</v>
      </c>
      <c r="D36">
        <v>18</v>
      </c>
    </row>
    <row r="37" spans="1:4" x14ac:dyDescent="0.5">
      <c r="A37">
        <v>20</v>
      </c>
      <c r="B37">
        <v>24</v>
      </c>
      <c r="C37">
        <v>18</v>
      </c>
      <c r="D37">
        <v>16</v>
      </c>
    </row>
    <row r="38" spans="1:4" x14ac:dyDescent="0.5">
      <c r="A38">
        <v>17</v>
      </c>
      <c r="B38">
        <v>21</v>
      </c>
      <c r="C38">
        <v>20</v>
      </c>
      <c r="D38">
        <v>15</v>
      </c>
    </row>
    <row r="39" spans="1:4" x14ac:dyDescent="0.5">
      <c r="A39">
        <v>34</v>
      </c>
      <c r="B39">
        <v>24</v>
      </c>
      <c r="C39">
        <v>14</v>
      </c>
      <c r="D39">
        <v>13</v>
      </c>
    </row>
    <row r="40" spans="1:4" x14ac:dyDescent="0.5">
      <c r="A40">
        <v>33</v>
      </c>
      <c r="B40">
        <v>15</v>
      </c>
      <c r="C40">
        <v>17</v>
      </c>
      <c r="D40">
        <v>17</v>
      </c>
    </row>
    <row r="41" spans="1:4" x14ac:dyDescent="0.5">
      <c r="A41">
        <v>23</v>
      </c>
      <c r="B41">
        <v>24</v>
      </c>
      <c r="C41">
        <v>19</v>
      </c>
      <c r="D41">
        <v>16</v>
      </c>
    </row>
    <row r="42" spans="1:4" x14ac:dyDescent="0.5">
      <c r="A42">
        <v>29</v>
      </c>
      <c r="B42">
        <v>20</v>
      </c>
      <c r="C42">
        <v>15</v>
      </c>
      <c r="D42">
        <v>13</v>
      </c>
    </row>
    <row r="43" spans="1:4" x14ac:dyDescent="0.5">
      <c r="A43">
        <v>22</v>
      </c>
      <c r="B43">
        <v>23</v>
      </c>
      <c r="C43">
        <v>14</v>
      </c>
      <c r="D43">
        <v>17</v>
      </c>
    </row>
    <row r="44" spans="1:4" x14ac:dyDescent="0.5">
      <c r="A44">
        <v>18</v>
      </c>
      <c r="B44">
        <v>21</v>
      </c>
      <c r="C44">
        <v>20</v>
      </c>
      <c r="D44">
        <v>17</v>
      </c>
    </row>
    <row r="45" spans="1:4" x14ac:dyDescent="0.5">
      <c r="A45">
        <v>33</v>
      </c>
      <c r="B45">
        <v>19</v>
      </c>
      <c r="C45">
        <v>18</v>
      </c>
      <c r="D45">
        <v>17</v>
      </c>
    </row>
    <row r="46" spans="1:4" x14ac:dyDescent="0.5">
      <c r="A46">
        <v>34</v>
      </c>
      <c r="B46">
        <v>21</v>
      </c>
      <c r="C46">
        <v>18</v>
      </c>
      <c r="D46">
        <v>19</v>
      </c>
    </row>
    <row r="47" spans="1:4" x14ac:dyDescent="0.5">
      <c r="A47">
        <v>37</v>
      </c>
      <c r="B47">
        <v>15</v>
      </c>
      <c r="C47">
        <v>12</v>
      </c>
      <c r="D47">
        <v>19</v>
      </c>
    </row>
    <row r="48" spans="1:4" x14ac:dyDescent="0.5">
      <c r="A48">
        <v>18</v>
      </c>
      <c r="B48">
        <v>24</v>
      </c>
      <c r="C48">
        <v>18</v>
      </c>
      <c r="D48">
        <v>15</v>
      </c>
    </row>
    <row r="49" spans="1:4" x14ac:dyDescent="0.5">
      <c r="A49">
        <v>30</v>
      </c>
      <c r="B49">
        <v>20</v>
      </c>
      <c r="C49">
        <v>16</v>
      </c>
      <c r="D49">
        <v>13</v>
      </c>
    </row>
    <row r="50" spans="1:4" x14ac:dyDescent="0.5">
      <c r="A50">
        <v>25</v>
      </c>
      <c r="B50">
        <v>18</v>
      </c>
      <c r="C50">
        <v>16</v>
      </c>
      <c r="D50">
        <v>13</v>
      </c>
    </row>
    <row r="51" spans="1:4" x14ac:dyDescent="0.5">
      <c r="A51">
        <v>18</v>
      </c>
      <c r="B51">
        <v>23</v>
      </c>
      <c r="C51">
        <v>19</v>
      </c>
      <c r="D51">
        <v>14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F1D05-24A5-408A-B19D-5AB3A085F14C}">
  <dimension ref="A1:C53"/>
  <sheetViews>
    <sheetView topLeftCell="A25" workbookViewId="0">
      <selection activeCell="E51" sqref="E51"/>
    </sheetView>
  </sheetViews>
  <sheetFormatPr defaultRowHeight="15.75" x14ac:dyDescent="0.5"/>
  <sheetData>
    <row r="1" spans="1:3" x14ac:dyDescent="0.5">
      <c r="A1" s="9" t="s">
        <v>65</v>
      </c>
      <c r="B1" s="9" t="s">
        <v>66</v>
      </c>
      <c r="C1" s="9" t="s">
        <v>67</v>
      </c>
    </row>
    <row r="2" spans="1:3" x14ac:dyDescent="0.5">
      <c r="A2" s="2">
        <v>13</v>
      </c>
      <c r="B2" s="2">
        <v>13</v>
      </c>
      <c r="C2" s="2">
        <v>14</v>
      </c>
    </row>
    <row r="3" spans="1:3" x14ac:dyDescent="0.5">
      <c r="A3" s="2">
        <v>12</v>
      </c>
      <c r="B3" s="2">
        <v>13</v>
      </c>
      <c r="C3" s="2">
        <v>8</v>
      </c>
    </row>
    <row r="4" spans="1:3" x14ac:dyDescent="0.5">
      <c r="A4" s="2">
        <v>16</v>
      </c>
      <c r="B4" s="2">
        <v>12</v>
      </c>
      <c r="C4" s="2">
        <v>11</v>
      </c>
    </row>
    <row r="5" spans="1:3" x14ac:dyDescent="0.5">
      <c r="A5" s="2">
        <v>20</v>
      </c>
      <c r="B5" s="2">
        <v>16</v>
      </c>
      <c r="C5" s="2">
        <v>18</v>
      </c>
    </row>
    <row r="6" spans="1:3" x14ac:dyDescent="0.5">
      <c r="A6" s="2">
        <v>20</v>
      </c>
      <c r="B6" s="2">
        <v>14</v>
      </c>
      <c r="C6" s="2">
        <v>7</v>
      </c>
    </row>
    <row r="7" spans="1:3" x14ac:dyDescent="0.5">
      <c r="A7" s="2">
        <v>11</v>
      </c>
      <c r="B7" s="2">
        <v>17</v>
      </c>
      <c r="C7" s="2">
        <v>13</v>
      </c>
    </row>
    <row r="8" spans="1:3" x14ac:dyDescent="0.5">
      <c r="A8" s="2">
        <v>16</v>
      </c>
      <c r="B8" s="2">
        <v>14</v>
      </c>
      <c r="C8" s="2">
        <v>8</v>
      </c>
    </row>
    <row r="9" spans="1:3" x14ac:dyDescent="0.5">
      <c r="A9" s="10">
        <v>11</v>
      </c>
      <c r="B9" s="2">
        <v>17</v>
      </c>
      <c r="C9" s="2">
        <v>13</v>
      </c>
    </row>
    <row r="10" spans="1:3" x14ac:dyDescent="0.5">
      <c r="A10" s="10">
        <v>15</v>
      </c>
      <c r="B10" s="2">
        <v>15</v>
      </c>
      <c r="C10" s="2">
        <v>15</v>
      </c>
    </row>
    <row r="11" spans="1:3" x14ac:dyDescent="0.5">
      <c r="A11" s="10">
        <v>11</v>
      </c>
      <c r="B11" s="2">
        <v>14</v>
      </c>
      <c r="C11" s="2">
        <v>18</v>
      </c>
    </row>
    <row r="12" spans="1:3" x14ac:dyDescent="0.5">
      <c r="A12" s="10">
        <v>10</v>
      </c>
      <c r="B12" s="2">
        <v>12</v>
      </c>
      <c r="C12" s="2">
        <v>8</v>
      </c>
    </row>
    <row r="13" spans="1:3" x14ac:dyDescent="0.5">
      <c r="A13" s="10">
        <v>14</v>
      </c>
      <c r="B13" s="2">
        <v>12</v>
      </c>
      <c r="C13" s="2">
        <v>7</v>
      </c>
    </row>
    <row r="14" spans="1:3" x14ac:dyDescent="0.5">
      <c r="A14" s="10">
        <v>14</v>
      </c>
      <c r="B14" s="2">
        <v>13</v>
      </c>
      <c r="C14" s="2">
        <v>7</v>
      </c>
    </row>
    <row r="15" spans="1:3" x14ac:dyDescent="0.5">
      <c r="A15" s="10">
        <v>15</v>
      </c>
      <c r="B15" s="2">
        <v>12</v>
      </c>
      <c r="C15" s="2">
        <v>11</v>
      </c>
    </row>
    <row r="16" spans="1:3" x14ac:dyDescent="0.5">
      <c r="A16" s="10">
        <v>19</v>
      </c>
      <c r="B16" s="2">
        <v>14</v>
      </c>
      <c r="C16" s="2">
        <v>17</v>
      </c>
    </row>
    <row r="17" spans="1:3" x14ac:dyDescent="0.5">
      <c r="A17" s="10">
        <v>10</v>
      </c>
      <c r="B17" s="2">
        <v>17</v>
      </c>
      <c r="C17" s="2">
        <v>13</v>
      </c>
    </row>
    <row r="18" spans="1:3" x14ac:dyDescent="0.5">
      <c r="A18" s="10">
        <v>19</v>
      </c>
      <c r="B18" s="2">
        <v>15</v>
      </c>
      <c r="C18" s="2">
        <v>18</v>
      </c>
    </row>
    <row r="19" spans="1:3" x14ac:dyDescent="0.5">
      <c r="A19" s="10">
        <v>12</v>
      </c>
      <c r="B19" s="2">
        <v>15</v>
      </c>
      <c r="C19" s="2">
        <v>15</v>
      </c>
    </row>
    <row r="20" spans="1:3" x14ac:dyDescent="0.5">
      <c r="A20" s="10">
        <v>20</v>
      </c>
      <c r="B20" s="2">
        <v>12</v>
      </c>
      <c r="C20" s="2">
        <v>10</v>
      </c>
    </row>
    <row r="21" spans="1:3" x14ac:dyDescent="0.5">
      <c r="A21" s="10">
        <v>11</v>
      </c>
      <c r="B21" s="2">
        <v>16</v>
      </c>
      <c r="C21" s="2">
        <v>8</v>
      </c>
    </row>
    <row r="22" spans="1:3" x14ac:dyDescent="0.5">
      <c r="A22" s="10">
        <v>15</v>
      </c>
      <c r="B22" s="2">
        <v>16</v>
      </c>
      <c r="C22" s="2">
        <v>13</v>
      </c>
    </row>
    <row r="23" spans="1:3" x14ac:dyDescent="0.5">
      <c r="A23" s="10">
        <v>16</v>
      </c>
      <c r="B23" s="2">
        <v>16</v>
      </c>
      <c r="C23" s="2">
        <v>9</v>
      </c>
    </row>
    <row r="24" spans="1:3" x14ac:dyDescent="0.5">
      <c r="A24" s="10">
        <v>13</v>
      </c>
      <c r="B24" s="2">
        <v>17</v>
      </c>
      <c r="C24" s="2">
        <v>17</v>
      </c>
    </row>
    <row r="25" spans="1:3" x14ac:dyDescent="0.5">
      <c r="A25" s="10">
        <v>20</v>
      </c>
      <c r="B25" s="2">
        <v>12</v>
      </c>
      <c r="C25" s="2">
        <v>13</v>
      </c>
    </row>
    <row r="26" spans="1:3" x14ac:dyDescent="0.5">
      <c r="A26" s="10">
        <v>14</v>
      </c>
      <c r="B26" s="2">
        <v>12</v>
      </c>
      <c r="C26" s="2">
        <v>8</v>
      </c>
    </row>
    <row r="27" spans="1:3" x14ac:dyDescent="0.5">
      <c r="A27" s="10">
        <v>18</v>
      </c>
      <c r="B27" s="2">
        <v>13</v>
      </c>
      <c r="C27" s="2">
        <v>17</v>
      </c>
    </row>
    <row r="28" spans="1:3" x14ac:dyDescent="0.5">
      <c r="A28" s="10">
        <v>15</v>
      </c>
      <c r="B28" s="2">
        <v>17</v>
      </c>
      <c r="C28" s="2">
        <v>16</v>
      </c>
    </row>
    <row r="29" spans="1:3" x14ac:dyDescent="0.5">
      <c r="A29" s="10">
        <v>12</v>
      </c>
      <c r="B29" s="2">
        <v>14</v>
      </c>
      <c r="C29" s="2">
        <v>13</v>
      </c>
    </row>
    <row r="30" spans="1:3" x14ac:dyDescent="0.5">
      <c r="A30" s="10">
        <v>14</v>
      </c>
      <c r="B30" s="2">
        <v>13</v>
      </c>
      <c r="C30" s="2">
        <v>13</v>
      </c>
    </row>
    <row r="31" spans="1:3" x14ac:dyDescent="0.5">
      <c r="A31" s="10">
        <v>18</v>
      </c>
      <c r="B31" s="2">
        <v>13</v>
      </c>
      <c r="C31" s="2">
        <v>11</v>
      </c>
    </row>
    <row r="32" spans="1:3" x14ac:dyDescent="0.5">
      <c r="A32" s="10">
        <v>15</v>
      </c>
      <c r="B32" s="2">
        <v>13</v>
      </c>
      <c r="C32" s="2">
        <v>9</v>
      </c>
    </row>
    <row r="33" spans="1:3" x14ac:dyDescent="0.5">
      <c r="A33" s="10">
        <v>17</v>
      </c>
      <c r="B33" s="2">
        <v>12</v>
      </c>
      <c r="C33" s="2">
        <v>15</v>
      </c>
    </row>
    <row r="34" spans="1:3" x14ac:dyDescent="0.5">
      <c r="A34" s="10">
        <v>16</v>
      </c>
      <c r="B34" s="2">
        <v>13</v>
      </c>
      <c r="C34" s="2">
        <v>15</v>
      </c>
    </row>
    <row r="35" spans="1:3" x14ac:dyDescent="0.5">
      <c r="A35" s="10">
        <v>17</v>
      </c>
      <c r="B35" s="2">
        <v>17</v>
      </c>
      <c r="C35" s="2">
        <v>14</v>
      </c>
    </row>
    <row r="36" spans="1:3" x14ac:dyDescent="0.5">
      <c r="A36" s="10">
        <v>13</v>
      </c>
      <c r="B36" s="2">
        <v>16</v>
      </c>
      <c r="C36" s="2">
        <v>8</v>
      </c>
    </row>
    <row r="37" spans="1:3" x14ac:dyDescent="0.5">
      <c r="A37" s="10">
        <v>11</v>
      </c>
      <c r="B37" s="2">
        <v>17</v>
      </c>
      <c r="C37" s="2">
        <v>12</v>
      </c>
    </row>
    <row r="38" spans="1:3" x14ac:dyDescent="0.5">
      <c r="A38" s="10">
        <v>20</v>
      </c>
      <c r="B38" s="2">
        <v>13</v>
      </c>
      <c r="C38" s="2">
        <v>10</v>
      </c>
    </row>
    <row r="39" spans="1:3" x14ac:dyDescent="0.5">
      <c r="A39" s="10">
        <v>12</v>
      </c>
      <c r="B39" s="2">
        <v>12</v>
      </c>
      <c r="C39" s="2">
        <v>12</v>
      </c>
    </row>
    <row r="40" spans="1:3" x14ac:dyDescent="0.5">
      <c r="A40" s="10">
        <v>12</v>
      </c>
      <c r="B40" s="2">
        <v>17</v>
      </c>
      <c r="C40" s="2">
        <v>9</v>
      </c>
    </row>
    <row r="41" spans="1:3" x14ac:dyDescent="0.5">
      <c r="A41" s="10">
        <v>16</v>
      </c>
      <c r="B41" s="2">
        <v>15</v>
      </c>
      <c r="C41" s="2">
        <v>7</v>
      </c>
    </row>
    <row r="42" spans="1:3" x14ac:dyDescent="0.5">
      <c r="A42" s="10">
        <v>12</v>
      </c>
      <c r="B42" s="2">
        <v>17</v>
      </c>
      <c r="C42" s="2">
        <v>11</v>
      </c>
    </row>
    <row r="43" spans="1:3" x14ac:dyDescent="0.5">
      <c r="A43" s="10">
        <v>17</v>
      </c>
      <c r="B43" s="2">
        <v>15</v>
      </c>
      <c r="C43" s="2">
        <v>11</v>
      </c>
    </row>
    <row r="44" spans="1:3" x14ac:dyDescent="0.5">
      <c r="A44" s="10">
        <v>10</v>
      </c>
      <c r="B44" s="2">
        <v>13</v>
      </c>
      <c r="C44" s="2">
        <v>15</v>
      </c>
    </row>
    <row r="45" spans="1:3" x14ac:dyDescent="0.5">
      <c r="A45" s="10">
        <v>10</v>
      </c>
      <c r="B45" s="2">
        <v>12</v>
      </c>
      <c r="C45" s="2">
        <v>15</v>
      </c>
    </row>
    <row r="46" spans="1:3" x14ac:dyDescent="0.5">
      <c r="A46" s="10">
        <v>12</v>
      </c>
      <c r="B46" s="2">
        <v>17</v>
      </c>
      <c r="C46" s="2">
        <v>14</v>
      </c>
    </row>
    <row r="47" spans="1:3" x14ac:dyDescent="0.5">
      <c r="A47" s="10">
        <v>13</v>
      </c>
      <c r="B47" s="2">
        <v>14</v>
      </c>
      <c r="C47" s="2">
        <v>15</v>
      </c>
    </row>
    <row r="48" spans="1:3" x14ac:dyDescent="0.5">
      <c r="A48" s="10">
        <v>20</v>
      </c>
      <c r="B48" s="2">
        <v>15</v>
      </c>
      <c r="C48" s="2">
        <v>10</v>
      </c>
    </row>
    <row r="49" spans="1:3" x14ac:dyDescent="0.5">
      <c r="A49" s="10">
        <v>10</v>
      </c>
      <c r="B49" s="2">
        <v>15</v>
      </c>
      <c r="C49" s="2">
        <v>15</v>
      </c>
    </row>
    <row r="50" spans="1:3" x14ac:dyDescent="0.5">
      <c r="A50" s="10">
        <v>12</v>
      </c>
      <c r="B50" s="2">
        <v>13</v>
      </c>
      <c r="C50" s="2">
        <v>10</v>
      </c>
    </row>
    <row r="51" spans="1:3" x14ac:dyDescent="0.5">
      <c r="A51" s="10">
        <v>13</v>
      </c>
      <c r="B51" s="2">
        <v>14</v>
      </c>
      <c r="C51" s="2">
        <v>10</v>
      </c>
    </row>
    <row r="52" spans="1:3" x14ac:dyDescent="0.5">
      <c r="A52" s="10"/>
    </row>
    <row r="53" spans="1:3" x14ac:dyDescent="0.5">
      <c r="A53" s="10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0B112-87A6-F949-88A8-3A10ECDF873A}">
  <dimension ref="A1:M31"/>
  <sheetViews>
    <sheetView workbookViewId="0">
      <selection activeCell="F22" sqref="F22"/>
    </sheetView>
  </sheetViews>
  <sheetFormatPr defaultColWidth="11" defaultRowHeight="15.75" x14ac:dyDescent="0.5"/>
  <cols>
    <col min="7" max="7" width="17.375" bestFit="1" customWidth="1"/>
  </cols>
  <sheetData>
    <row r="1" spans="1:13" x14ac:dyDescent="0.5">
      <c r="A1" t="s">
        <v>0</v>
      </c>
      <c r="B1" t="s">
        <v>1</v>
      </c>
      <c r="C1" t="s">
        <v>2</v>
      </c>
      <c r="D1" t="s">
        <v>3</v>
      </c>
    </row>
    <row r="2" spans="1:13" x14ac:dyDescent="0.5">
      <c r="A2">
        <v>25</v>
      </c>
      <c r="B2">
        <v>28</v>
      </c>
      <c r="C2">
        <v>30</v>
      </c>
      <c r="D2">
        <v>34</v>
      </c>
    </row>
    <row r="3" spans="1:13" x14ac:dyDescent="0.5">
      <c r="A3">
        <v>27</v>
      </c>
      <c r="B3">
        <v>32</v>
      </c>
      <c r="C3">
        <v>32</v>
      </c>
      <c r="D3">
        <v>45</v>
      </c>
      <c r="G3" s="2" t="s">
        <v>49</v>
      </c>
      <c r="H3" s="2"/>
      <c r="I3" s="2"/>
      <c r="J3" s="2"/>
      <c r="K3" s="2"/>
      <c r="L3" s="2"/>
      <c r="M3" s="2"/>
    </row>
    <row r="4" spans="1:13" x14ac:dyDescent="0.5">
      <c r="A4">
        <v>27</v>
      </c>
      <c r="B4">
        <v>38</v>
      </c>
      <c r="C4">
        <v>26</v>
      </c>
      <c r="D4">
        <v>43</v>
      </c>
      <c r="G4" s="2"/>
      <c r="H4" s="2"/>
      <c r="I4" s="2"/>
      <c r="J4" s="2"/>
      <c r="K4" s="2"/>
      <c r="L4" s="2"/>
      <c r="M4" s="2"/>
    </row>
    <row r="5" spans="1:13" ht="16.149999999999999" thickBot="1" x14ac:dyDescent="0.55000000000000004">
      <c r="A5">
        <v>28</v>
      </c>
      <c r="B5">
        <v>28</v>
      </c>
      <c r="C5">
        <v>34</v>
      </c>
      <c r="D5">
        <v>32</v>
      </c>
      <c r="G5" s="2" t="s">
        <v>50</v>
      </c>
      <c r="H5" s="2"/>
      <c r="I5" s="2"/>
      <c r="J5" s="2"/>
      <c r="K5" s="2"/>
      <c r="L5" s="2"/>
      <c r="M5" s="2"/>
    </row>
    <row r="6" spans="1:13" x14ac:dyDescent="0.5">
      <c r="A6">
        <v>26</v>
      </c>
      <c r="B6">
        <v>36</v>
      </c>
      <c r="C6">
        <v>34</v>
      </c>
      <c r="D6">
        <v>41</v>
      </c>
      <c r="G6" s="7" t="s">
        <v>51</v>
      </c>
      <c r="H6" s="7" t="s">
        <v>52</v>
      </c>
      <c r="I6" s="7" t="s">
        <v>53</v>
      </c>
      <c r="J6" s="7" t="s">
        <v>54</v>
      </c>
      <c r="K6" s="7" t="s">
        <v>35</v>
      </c>
      <c r="L6" s="2"/>
      <c r="M6" s="2"/>
    </row>
    <row r="7" spans="1:13" x14ac:dyDescent="0.5">
      <c r="A7">
        <v>26</v>
      </c>
      <c r="B7">
        <v>29</v>
      </c>
      <c r="C7">
        <v>32</v>
      </c>
      <c r="D7">
        <v>34</v>
      </c>
      <c r="G7" s="2" t="s">
        <v>0</v>
      </c>
      <c r="H7" s="2">
        <v>30</v>
      </c>
      <c r="I7" s="2">
        <v>780</v>
      </c>
      <c r="J7" s="2">
        <v>26</v>
      </c>
      <c r="K7" s="2">
        <v>2.8275862068965516</v>
      </c>
      <c r="L7" s="2"/>
      <c r="M7" s="2"/>
    </row>
    <row r="8" spans="1:13" x14ac:dyDescent="0.5">
      <c r="A8">
        <v>30</v>
      </c>
      <c r="B8">
        <v>30</v>
      </c>
      <c r="C8">
        <v>31</v>
      </c>
      <c r="D8">
        <v>41</v>
      </c>
      <c r="G8" s="2" t="s">
        <v>1</v>
      </c>
      <c r="H8" s="2">
        <v>30</v>
      </c>
      <c r="I8" s="2">
        <v>978</v>
      </c>
      <c r="J8" s="2">
        <v>32.6</v>
      </c>
      <c r="K8" s="2">
        <v>9.6275862068965541</v>
      </c>
      <c r="L8" s="2"/>
      <c r="M8" s="2"/>
    </row>
    <row r="9" spans="1:13" x14ac:dyDescent="0.5">
      <c r="A9">
        <v>26</v>
      </c>
      <c r="B9">
        <v>35</v>
      </c>
      <c r="C9">
        <v>28</v>
      </c>
      <c r="D9">
        <v>35</v>
      </c>
      <c r="G9" s="2" t="s">
        <v>2</v>
      </c>
      <c r="H9" s="2">
        <v>30</v>
      </c>
      <c r="I9" s="2">
        <v>953</v>
      </c>
      <c r="J9" s="2">
        <v>31.766666666666666</v>
      </c>
      <c r="K9" s="2">
        <v>6.5988505747126416</v>
      </c>
      <c r="L9" s="2"/>
      <c r="M9" s="2"/>
    </row>
    <row r="10" spans="1:13" ht="16.149999999999999" thickBot="1" x14ac:dyDescent="0.55000000000000004">
      <c r="A10">
        <v>29</v>
      </c>
      <c r="B10">
        <v>33</v>
      </c>
      <c r="C10">
        <v>35</v>
      </c>
      <c r="D10">
        <v>35</v>
      </c>
      <c r="G10" s="8" t="s">
        <v>3</v>
      </c>
      <c r="H10" s="8">
        <v>30</v>
      </c>
      <c r="I10" s="8">
        <v>1123</v>
      </c>
      <c r="J10" s="8">
        <v>37.43333333333333</v>
      </c>
      <c r="K10" s="8">
        <v>18.391954022988571</v>
      </c>
      <c r="L10" s="2"/>
      <c r="M10" s="2"/>
    </row>
    <row r="11" spans="1:13" x14ac:dyDescent="0.5">
      <c r="A11">
        <v>28</v>
      </c>
      <c r="B11">
        <v>30</v>
      </c>
      <c r="C11">
        <v>32</v>
      </c>
      <c r="D11">
        <v>39</v>
      </c>
      <c r="G11" s="2"/>
      <c r="H11" s="2"/>
      <c r="I11" s="2"/>
      <c r="J11" s="2"/>
      <c r="K11" s="2"/>
      <c r="L11" s="2"/>
      <c r="M11" s="2"/>
    </row>
    <row r="12" spans="1:13" x14ac:dyDescent="0.5">
      <c r="A12">
        <v>23</v>
      </c>
      <c r="B12">
        <v>34</v>
      </c>
      <c r="C12">
        <v>33</v>
      </c>
      <c r="D12">
        <v>42</v>
      </c>
      <c r="G12" s="2"/>
      <c r="H12" s="2"/>
      <c r="I12" s="2"/>
      <c r="J12" s="2"/>
      <c r="K12" s="2"/>
      <c r="L12" s="2"/>
      <c r="M12" s="2"/>
    </row>
    <row r="13" spans="1:13" ht="16.149999999999999" thickBot="1" x14ac:dyDescent="0.55000000000000004">
      <c r="A13">
        <v>26</v>
      </c>
      <c r="B13">
        <v>38</v>
      </c>
      <c r="C13">
        <v>34</v>
      </c>
      <c r="D13">
        <v>41</v>
      </c>
      <c r="G13" s="2" t="s">
        <v>55</v>
      </c>
      <c r="H13" s="2"/>
      <c r="I13" s="2"/>
      <c r="J13" s="2"/>
      <c r="K13" s="2"/>
      <c r="L13" s="2"/>
      <c r="M13" s="2"/>
    </row>
    <row r="14" spans="1:13" x14ac:dyDescent="0.5">
      <c r="A14">
        <v>25</v>
      </c>
      <c r="B14">
        <v>33</v>
      </c>
      <c r="C14">
        <v>35</v>
      </c>
      <c r="D14">
        <v>37</v>
      </c>
      <c r="G14" s="7" t="s">
        <v>56</v>
      </c>
      <c r="H14" s="7" t="s">
        <v>57</v>
      </c>
      <c r="I14" s="7" t="s">
        <v>21</v>
      </c>
      <c r="J14" s="7" t="s">
        <v>58</v>
      </c>
      <c r="K14" s="7" t="s">
        <v>59</v>
      </c>
      <c r="L14" s="7" t="s">
        <v>60</v>
      </c>
      <c r="M14" s="7" t="s">
        <v>61</v>
      </c>
    </row>
    <row r="15" spans="1:13" x14ac:dyDescent="0.5">
      <c r="A15">
        <v>24</v>
      </c>
      <c r="B15">
        <v>30</v>
      </c>
      <c r="C15">
        <v>31</v>
      </c>
      <c r="D15">
        <v>31</v>
      </c>
      <c r="G15" s="2" t="s">
        <v>62</v>
      </c>
      <c r="H15" s="2">
        <v>1977.7666666666657</v>
      </c>
      <c r="I15" s="2">
        <v>3</v>
      </c>
      <c r="J15" s="2">
        <v>659.25555555555525</v>
      </c>
      <c r="K15" s="2">
        <v>70.422043505842367</v>
      </c>
      <c r="L15" s="2">
        <v>5.2267802047159443E-26</v>
      </c>
      <c r="M15" s="2">
        <v>2.6828094071218986</v>
      </c>
    </row>
    <row r="16" spans="1:13" x14ac:dyDescent="0.5">
      <c r="A16">
        <v>26</v>
      </c>
      <c r="B16">
        <v>32</v>
      </c>
      <c r="C16">
        <v>28</v>
      </c>
      <c r="D16">
        <v>37</v>
      </c>
      <c r="G16" s="2" t="s">
        <v>63</v>
      </c>
      <c r="H16" s="2">
        <v>1085.9333333333332</v>
      </c>
      <c r="I16" s="2">
        <v>116</v>
      </c>
      <c r="J16" s="2">
        <v>9.3614942528735625</v>
      </c>
      <c r="K16" s="2"/>
      <c r="L16" s="2"/>
      <c r="M16" s="2"/>
    </row>
    <row r="17" spans="1:13" x14ac:dyDescent="0.5">
      <c r="A17">
        <v>27</v>
      </c>
      <c r="B17">
        <v>37</v>
      </c>
      <c r="C17">
        <v>34</v>
      </c>
      <c r="D17">
        <v>31</v>
      </c>
      <c r="G17" s="2"/>
      <c r="H17" s="2"/>
      <c r="I17" s="2"/>
      <c r="J17" s="2"/>
      <c r="K17" s="2"/>
      <c r="L17" s="2"/>
      <c r="M17" s="2"/>
    </row>
    <row r="18" spans="1:13" ht="16.149999999999999" thickBot="1" x14ac:dyDescent="0.55000000000000004">
      <c r="A18">
        <v>25</v>
      </c>
      <c r="B18">
        <v>29</v>
      </c>
      <c r="C18">
        <v>32</v>
      </c>
      <c r="D18">
        <v>41</v>
      </c>
      <c r="G18" s="8" t="s">
        <v>64</v>
      </c>
      <c r="H18" s="8">
        <v>3063.6999999999989</v>
      </c>
      <c r="I18" s="8">
        <v>119</v>
      </c>
      <c r="J18" s="8"/>
      <c r="K18" s="8"/>
      <c r="L18" s="8"/>
      <c r="M18" s="8"/>
    </row>
    <row r="19" spans="1:13" x14ac:dyDescent="0.5">
      <c r="A19">
        <v>26</v>
      </c>
      <c r="B19">
        <v>37</v>
      </c>
      <c r="C19">
        <v>33</v>
      </c>
      <c r="D19">
        <v>34</v>
      </c>
    </row>
    <row r="20" spans="1:13" x14ac:dyDescent="0.5">
      <c r="A20">
        <v>28</v>
      </c>
      <c r="B20">
        <v>29</v>
      </c>
      <c r="C20">
        <v>31</v>
      </c>
      <c r="D20">
        <v>40</v>
      </c>
    </row>
    <row r="21" spans="1:13" x14ac:dyDescent="0.5">
      <c r="A21">
        <v>27</v>
      </c>
      <c r="B21">
        <v>34</v>
      </c>
      <c r="C21">
        <v>33</v>
      </c>
      <c r="D21">
        <v>40</v>
      </c>
    </row>
    <row r="22" spans="1:13" x14ac:dyDescent="0.5">
      <c r="A22">
        <v>26</v>
      </c>
      <c r="B22">
        <v>34</v>
      </c>
      <c r="C22">
        <v>34</v>
      </c>
      <c r="D22">
        <v>38</v>
      </c>
    </row>
    <row r="23" spans="1:13" x14ac:dyDescent="0.5">
      <c r="A23">
        <v>24</v>
      </c>
      <c r="B23">
        <v>29</v>
      </c>
      <c r="C23">
        <v>34</v>
      </c>
      <c r="D23">
        <v>44</v>
      </c>
    </row>
    <row r="24" spans="1:13" x14ac:dyDescent="0.5">
      <c r="A24">
        <v>24</v>
      </c>
      <c r="B24">
        <v>35</v>
      </c>
      <c r="C24">
        <v>31</v>
      </c>
      <c r="D24">
        <v>34</v>
      </c>
    </row>
    <row r="25" spans="1:13" x14ac:dyDescent="0.5">
      <c r="A25">
        <v>24</v>
      </c>
      <c r="B25">
        <v>31</v>
      </c>
      <c r="C25">
        <v>27</v>
      </c>
      <c r="D25">
        <v>34</v>
      </c>
    </row>
    <row r="26" spans="1:13" x14ac:dyDescent="0.5">
      <c r="A26">
        <v>28</v>
      </c>
      <c r="B26">
        <v>33</v>
      </c>
      <c r="C26">
        <v>35</v>
      </c>
      <c r="D26">
        <v>38</v>
      </c>
    </row>
    <row r="27" spans="1:13" x14ac:dyDescent="0.5">
      <c r="A27">
        <v>24</v>
      </c>
      <c r="B27">
        <v>37</v>
      </c>
      <c r="C27">
        <v>30</v>
      </c>
      <c r="D27">
        <v>43</v>
      </c>
    </row>
    <row r="28" spans="1:13" x14ac:dyDescent="0.5">
      <c r="A28">
        <v>26</v>
      </c>
      <c r="B28">
        <v>32</v>
      </c>
      <c r="C28">
        <v>30</v>
      </c>
      <c r="D28">
        <v>33</v>
      </c>
    </row>
    <row r="29" spans="1:13" x14ac:dyDescent="0.5">
      <c r="A29">
        <v>24</v>
      </c>
      <c r="B29">
        <v>29</v>
      </c>
      <c r="C29">
        <v>27</v>
      </c>
      <c r="D29">
        <v>32</v>
      </c>
    </row>
    <row r="30" spans="1:13" x14ac:dyDescent="0.5">
      <c r="A30">
        <v>26</v>
      </c>
      <c r="B30">
        <v>32</v>
      </c>
      <c r="C30">
        <v>34</v>
      </c>
      <c r="D30">
        <v>32</v>
      </c>
    </row>
    <row r="31" spans="1:13" x14ac:dyDescent="0.5">
      <c r="A31">
        <v>25</v>
      </c>
      <c r="B31">
        <v>34</v>
      </c>
      <c r="C31">
        <v>33</v>
      </c>
      <c r="D31">
        <v>42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EF760-DF24-4B2E-A120-05E69FC2146D}">
  <dimension ref="A1:Z84"/>
  <sheetViews>
    <sheetView topLeftCell="A51" workbookViewId="0">
      <selection activeCell="G11" sqref="G11"/>
    </sheetView>
  </sheetViews>
  <sheetFormatPr defaultRowHeight="15.75" x14ac:dyDescent="0.5"/>
  <cols>
    <col min="20" max="20" width="17.375" bestFit="1" customWidth="1"/>
  </cols>
  <sheetData>
    <row r="1" spans="1:11" x14ac:dyDescent="0.5">
      <c r="A1" t="s">
        <v>4</v>
      </c>
      <c r="B1" t="s">
        <v>5</v>
      </c>
      <c r="C1" t="s">
        <v>6</v>
      </c>
      <c r="D1" t="s">
        <v>7</v>
      </c>
      <c r="H1" t="s">
        <v>31</v>
      </c>
      <c r="I1" t="s">
        <v>32</v>
      </c>
      <c r="J1" t="s">
        <v>33</v>
      </c>
      <c r="K1" t="s">
        <v>34</v>
      </c>
    </row>
    <row r="2" spans="1:11" x14ac:dyDescent="0.5">
      <c r="A2" s="1">
        <v>70</v>
      </c>
      <c r="B2" s="1">
        <v>66</v>
      </c>
      <c r="C2" s="1">
        <v>72</v>
      </c>
      <c r="D2" s="1">
        <v>70</v>
      </c>
      <c r="G2" s="6">
        <v>0.45833333333333298</v>
      </c>
      <c r="H2">
        <v>2</v>
      </c>
      <c r="I2">
        <v>7</v>
      </c>
      <c r="J2">
        <v>20</v>
      </c>
      <c r="K2">
        <v>5</v>
      </c>
    </row>
    <row r="3" spans="1:11" x14ac:dyDescent="0.5">
      <c r="A3" s="1">
        <v>73</v>
      </c>
      <c r="B3" s="1">
        <v>70</v>
      </c>
      <c r="C3" s="1">
        <v>70</v>
      </c>
      <c r="D3" s="1">
        <v>65</v>
      </c>
      <c r="G3" s="6">
        <v>0.46875</v>
      </c>
      <c r="H3">
        <v>0</v>
      </c>
      <c r="I3">
        <v>3</v>
      </c>
      <c r="J3">
        <v>22</v>
      </c>
      <c r="K3">
        <v>9</v>
      </c>
    </row>
    <row r="4" spans="1:11" x14ac:dyDescent="0.5">
      <c r="A4" s="1">
        <v>71</v>
      </c>
      <c r="B4" s="1">
        <v>73</v>
      </c>
      <c r="C4" s="1">
        <v>68</v>
      </c>
      <c r="D4" s="1">
        <v>66</v>
      </c>
      <c r="G4" s="6">
        <v>0.47916666666666602</v>
      </c>
      <c r="H4">
        <v>1</v>
      </c>
      <c r="I4">
        <v>8</v>
      </c>
      <c r="J4">
        <v>22</v>
      </c>
      <c r="K4">
        <v>10</v>
      </c>
    </row>
    <row r="5" spans="1:11" x14ac:dyDescent="0.5">
      <c r="A5" s="1">
        <v>72</v>
      </c>
      <c r="B5" s="1">
        <v>66</v>
      </c>
      <c r="C5" s="1">
        <v>74</v>
      </c>
      <c r="D5" s="1">
        <v>66</v>
      </c>
      <c r="G5" s="6">
        <v>0.48958333333333298</v>
      </c>
      <c r="H5">
        <v>3</v>
      </c>
      <c r="I5">
        <v>5</v>
      </c>
      <c r="J5">
        <v>10</v>
      </c>
      <c r="K5">
        <v>6</v>
      </c>
    </row>
    <row r="6" spans="1:11" x14ac:dyDescent="0.5">
      <c r="A6" s="1">
        <v>72</v>
      </c>
      <c r="B6" s="1">
        <v>68</v>
      </c>
      <c r="C6" s="1">
        <v>74</v>
      </c>
      <c r="D6" s="1">
        <v>65</v>
      </c>
      <c r="G6" s="6">
        <v>0.5</v>
      </c>
      <c r="H6">
        <v>7</v>
      </c>
      <c r="I6">
        <v>6</v>
      </c>
      <c r="J6">
        <v>10</v>
      </c>
      <c r="K6">
        <v>9</v>
      </c>
    </row>
    <row r="7" spans="1:11" x14ac:dyDescent="0.5">
      <c r="A7" s="1">
        <v>69</v>
      </c>
      <c r="B7" s="1">
        <v>67</v>
      </c>
      <c r="C7" s="1">
        <v>76</v>
      </c>
      <c r="D7" s="1">
        <v>67</v>
      </c>
      <c r="G7" s="6">
        <v>0.51041666666666596</v>
      </c>
      <c r="H7">
        <v>0</v>
      </c>
      <c r="I7">
        <v>3</v>
      </c>
      <c r="J7">
        <v>20</v>
      </c>
      <c r="K7">
        <v>4</v>
      </c>
    </row>
    <row r="8" spans="1:11" x14ac:dyDescent="0.5">
      <c r="A8" s="1">
        <v>68</v>
      </c>
      <c r="B8" s="1">
        <v>68</v>
      </c>
      <c r="C8" s="1">
        <v>75</v>
      </c>
      <c r="D8" s="1">
        <v>68</v>
      </c>
      <c r="G8" s="6">
        <v>0.52083333333333304</v>
      </c>
      <c r="H8">
        <v>1</v>
      </c>
      <c r="I8">
        <v>8</v>
      </c>
      <c r="J8">
        <v>17</v>
      </c>
      <c r="K8">
        <v>9</v>
      </c>
    </row>
    <row r="9" spans="1:11" x14ac:dyDescent="0.5">
      <c r="A9" s="1">
        <v>68</v>
      </c>
      <c r="B9" s="1">
        <v>70</v>
      </c>
      <c r="C9" s="1">
        <v>73</v>
      </c>
      <c r="D9" s="1">
        <v>69</v>
      </c>
      <c r="G9" s="6">
        <v>0.531249999999999</v>
      </c>
      <c r="H9">
        <v>0</v>
      </c>
      <c r="I9">
        <v>6</v>
      </c>
      <c r="J9">
        <v>15</v>
      </c>
      <c r="K9">
        <v>1</v>
      </c>
    </row>
    <row r="10" spans="1:11" x14ac:dyDescent="0.5">
      <c r="A10" s="1">
        <v>71</v>
      </c>
      <c r="B10" s="1">
        <v>69</v>
      </c>
      <c r="C10" s="1">
        <v>71</v>
      </c>
      <c r="D10" s="1">
        <v>69</v>
      </c>
      <c r="G10" s="6">
        <v>0.54166666666666596</v>
      </c>
      <c r="H10">
        <v>3</v>
      </c>
      <c r="I10">
        <v>8</v>
      </c>
      <c r="J10">
        <v>20</v>
      </c>
      <c r="K10">
        <v>5</v>
      </c>
    </row>
    <row r="11" spans="1:11" x14ac:dyDescent="0.5">
      <c r="A11" s="1">
        <v>71</v>
      </c>
      <c r="B11" s="1">
        <v>68</v>
      </c>
      <c r="C11" s="1">
        <v>74</v>
      </c>
      <c r="D11" s="1">
        <v>67</v>
      </c>
      <c r="G11" s="6">
        <v>0.55208333333333304</v>
      </c>
      <c r="H11">
        <v>10</v>
      </c>
      <c r="I11">
        <v>5</v>
      </c>
      <c r="J11">
        <v>15</v>
      </c>
      <c r="K11">
        <v>4</v>
      </c>
    </row>
    <row r="12" spans="1:11" x14ac:dyDescent="0.5">
      <c r="A12" s="1">
        <v>68</v>
      </c>
      <c r="B12" s="1">
        <v>69</v>
      </c>
      <c r="C12" s="1">
        <v>73</v>
      </c>
      <c r="D12" s="1">
        <v>70</v>
      </c>
      <c r="G12" s="6">
        <v>0.562499999999999</v>
      </c>
      <c r="H12">
        <v>2</v>
      </c>
      <c r="I12">
        <v>6</v>
      </c>
      <c r="J12">
        <v>25</v>
      </c>
      <c r="K12">
        <v>7</v>
      </c>
    </row>
    <row r="13" spans="1:11" x14ac:dyDescent="0.5">
      <c r="A13" s="1">
        <v>74</v>
      </c>
      <c r="B13" s="1">
        <v>69</v>
      </c>
      <c r="C13" s="1">
        <v>71</v>
      </c>
      <c r="D13" s="1">
        <v>66</v>
      </c>
      <c r="G13" s="6">
        <v>0.57291666666666596</v>
      </c>
      <c r="H13">
        <v>6</v>
      </c>
      <c r="I13">
        <v>3</v>
      </c>
      <c r="J13">
        <v>23</v>
      </c>
      <c r="K13">
        <v>6</v>
      </c>
    </row>
    <row r="14" spans="1:11" x14ac:dyDescent="0.5">
      <c r="A14" s="1">
        <v>72</v>
      </c>
      <c r="B14" s="1">
        <v>68</v>
      </c>
      <c r="C14" s="1">
        <v>75</v>
      </c>
      <c r="D14" s="1">
        <v>65</v>
      </c>
      <c r="G14" s="6">
        <v>0.58333333333333304</v>
      </c>
      <c r="H14">
        <v>11</v>
      </c>
      <c r="I14">
        <v>8</v>
      </c>
      <c r="J14">
        <v>17</v>
      </c>
      <c r="K14">
        <v>5</v>
      </c>
    </row>
    <row r="15" spans="1:11" x14ac:dyDescent="0.5">
      <c r="A15" s="1">
        <v>71</v>
      </c>
      <c r="B15" s="1">
        <v>72</v>
      </c>
      <c r="C15" s="1">
        <v>68</v>
      </c>
      <c r="D15" s="1">
        <v>70</v>
      </c>
      <c r="G15" s="6">
        <v>0.593749999999999</v>
      </c>
      <c r="H15">
        <v>0</v>
      </c>
      <c r="I15">
        <v>8</v>
      </c>
      <c r="J15">
        <v>16</v>
      </c>
      <c r="K15">
        <v>10</v>
      </c>
    </row>
    <row r="16" spans="1:11" x14ac:dyDescent="0.5">
      <c r="A16" s="1">
        <v>72</v>
      </c>
      <c r="B16" s="1">
        <v>72</v>
      </c>
      <c r="C16" s="1">
        <v>68</v>
      </c>
      <c r="D16" s="1">
        <v>69</v>
      </c>
      <c r="G16" s="6">
        <v>0.60416666666666596</v>
      </c>
      <c r="H16">
        <v>11</v>
      </c>
      <c r="I16">
        <v>5</v>
      </c>
      <c r="J16">
        <v>23</v>
      </c>
      <c r="K16">
        <v>8</v>
      </c>
    </row>
    <row r="17" spans="1:11" x14ac:dyDescent="0.5">
      <c r="A17" s="1">
        <v>71</v>
      </c>
      <c r="B17" s="1">
        <v>72</v>
      </c>
      <c r="C17" s="1">
        <v>71</v>
      </c>
      <c r="D17" s="1">
        <v>67</v>
      </c>
      <c r="G17" s="6">
        <v>0.61458333333333304</v>
      </c>
      <c r="H17">
        <v>6</v>
      </c>
      <c r="I17">
        <v>9</v>
      </c>
      <c r="J17">
        <v>13</v>
      </c>
      <c r="K17">
        <v>2</v>
      </c>
    </row>
    <row r="18" spans="1:11" x14ac:dyDescent="0.5">
      <c r="A18" s="1">
        <v>68</v>
      </c>
      <c r="B18" s="1">
        <v>70</v>
      </c>
      <c r="C18" s="1">
        <v>75</v>
      </c>
      <c r="D18" s="1">
        <v>68</v>
      </c>
      <c r="G18" s="6">
        <v>0.624999999999999</v>
      </c>
      <c r="H18">
        <v>9</v>
      </c>
      <c r="I18">
        <v>9</v>
      </c>
      <c r="J18">
        <v>15</v>
      </c>
      <c r="K18">
        <v>5</v>
      </c>
    </row>
    <row r="19" spans="1:11" x14ac:dyDescent="0.5">
      <c r="A19" s="1">
        <v>71</v>
      </c>
      <c r="B19" s="1">
        <v>70</v>
      </c>
      <c r="C19" s="1">
        <v>73</v>
      </c>
      <c r="D19" s="1">
        <v>68</v>
      </c>
      <c r="G19" s="6">
        <v>0.63541666666666596</v>
      </c>
      <c r="H19">
        <v>10</v>
      </c>
      <c r="I19">
        <v>8</v>
      </c>
      <c r="J19">
        <v>12</v>
      </c>
      <c r="K19">
        <v>0</v>
      </c>
    </row>
    <row r="20" spans="1:11" x14ac:dyDescent="0.5">
      <c r="A20" s="1">
        <v>71</v>
      </c>
      <c r="B20" s="1">
        <v>68</v>
      </c>
      <c r="C20" s="1">
        <v>72</v>
      </c>
      <c r="D20" s="1">
        <v>71</v>
      </c>
      <c r="G20" s="6">
        <v>0.64583333333333204</v>
      </c>
      <c r="H20">
        <v>8</v>
      </c>
      <c r="I20">
        <v>7</v>
      </c>
      <c r="J20">
        <v>18</v>
      </c>
      <c r="K20">
        <v>4</v>
      </c>
    </row>
    <row r="21" spans="1:11" x14ac:dyDescent="0.5">
      <c r="A21" s="1">
        <v>71</v>
      </c>
      <c r="B21" s="1">
        <v>72</v>
      </c>
      <c r="C21" s="1">
        <v>71</v>
      </c>
      <c r="D21" s="1">
        <v>68</v>
      </c>
      <c r="G21" s="6">
        <v>0.656249999999999</v>
      </c>
      <c r="H21">
        <v>2</v>
      </c>
      <c r="I21">
        <v>4</v>
      </c>
      <c r="J21">
        <v>23</v>
      </c>
      <c r="K21">
        <v>4</v>
      </c>
    </row>
    <row r="22" spans="1:11" x14ac:dyDescent="0.5">
      <c r="A22" s="1">
        <v>67</v>
      </c>
      <c r="B22" s="1">
        <v>69</v>
      </c>
      <c r="C22" s="1">
        <v>77</v>
      </c>
      <c r="D22" s="1">
        <v>69</v>
      </c>
      <c r="G22" s="6">
        <v>0.66666666666666596</v>
      </c>
      <c r="H22">
        <v>8</v>
      </c>
      <c r="I22">
        <v>8</v>
      </c>
      <c r="J22">
        <v>20</v>
      </c>
      <c r="K22">
        <v>2</v>
      </c>
    </row>
    <row r="23" spans="1:11" x14ac:dyDescent="0.5">
      <c r="A23" s="1">
        <v>72</v>
      </c>
      <c r="B23" s="1">
        <v>71</v>
      </c>
      <c r="C23" s="1">
        <v>70</v>
      </c>
      <c r="D23" s="1">
        <v>70</v>
      </c>
      <c r="G23" s="6">
        <v>0.67708333333333204</v>
      </c>
      <c r="H23">
        <v>12</v>
      </c>
      <c r="I23">
        <v>5</v>
      </c>
      <c r="J23">
        <v>11</v>
      </c>
      <c r="K23">
        <v>5</v>
      </c>
    </row>
    <row r="24" spans="1:11" x14ac:dyDescent="0.5">
      <c r="A24" s="1">
        <v>76</v>
      </c>
      <c r="B24" s="1">
        <v>68</v>
      </c>
      <c r="C24" s="1">
        <v>72</v>
      </c>
      <c r="D24" s="1">
        <v>67</v>
      </c>
      <c r="G24" s="6">
        <v>0.687499999999999</v>
      </c>
      <c r="H24">
        <v>0</v>
      </c>
      <c r="I24">
        <v>9</v>
      </c>
      <c r="J24">
        <v>12</v>
      </c>
      <c r="K24">
        <v>4</v>
      </c>
    </row>
    <row r="25" spans="1:11" x14ac:dyDescent="0.5">
      <c r="A25" s="1">
        <v>69</v>
      </c>
      <c r="B25" s="1">
        <v>69</v>
      </c>
      <c r="C25" s="1">
        <v>77</v>
      </c>
      <c r="D25" s="1">
        <v>68</v>
      </c>
      <c r="G25" s="6">
        <v>0.69791666666666596</v>
      </c>
      <c r="H25">
        <v>0</v>
      </c>
      <c r="I25">
        <v>8</v>
      </c>
      <c r="J25">
        <v>17</v>
      </c>
      <c r="K25">
        <v>10</v>
      </c>
    </row>
    <row r="26" spans="1:11" x14ac:dyDescent="0.5">
      <c r="A26" s="1">
        <v>69</v>
      </c>
      <c r="B26" s="1">
        <v>70</v>
      </c>
      <c r="C26" s="1">
        <v>75</v>
      </c>
      <c r="D26" s="1">
        <v>69</v>
      </c>
      <c r="G26" s="6">
        <v>0.70833333333333204</v>
      </c>
      <c r="H26">
        <v>10</v>
      </c>
      <c r="I26">
        <v>3</v>
      </c>
      <c r="J26">
        <v>23</v>
      </c>
      <c r="K26">
        <v>9</v>
      </c>
    </row>
    <row r="27" spans="1:11" x14ac:dyDescent="0.5">
      <c r="A27" s="1">
        <v>70</v>
      </c>
      <c r="B27" s="1">
        <v>71</v>
      </c>
      <c r="C27" s="1">
        <v>76</v>
      </c>
      <c r="D27" s="1">
        <v>66</v>
      </c>
      <c r="G27" s="6">
        <v>0.718749999999999</v>
      </c>
      <c r="H27">
        <v>3</v>
      </c>
      <c r="I27">
        <v>4</v>
      </c>
      <c r="J27">
        <v>20</v>
      </c>
      <c r="K27">
        <v>4</v>
      </c>
    </row>
    <row r="28" spans="1:11" x14ac:dyDescent="0.5">
      <c r="A28" s="1">
        <v>68</v>
      </c>
      <c r="B28" s="1">
        <v>75</v>
      </c>
      <c r="C28" s="1">
        <v>68</v>
      </c>
      <c r="D28" s="1">
        <v>72</v>
      </c>
      <c r="G28" s="6">
        <v>0.72916666666666496</v>
      </c>
      <c r="H28">
        <v>5</v>
      </c>
      <c r="I28">
        <v>5</v>
      </c>
      <c r="J28">
        <v>19</v>
      </c>
      <c r="K28">
        <v>3</v>
      </c>
    </row>
    <row r="29" spans="1:11" x14ac:dyDescent="0.5">
      <c r="A29" s="1">
        <v>70</v>
      </c>
      <c r="B29" s="1">
        <v>72</v>
      </c>
      <c r="C29" s="1">
        <v>74</v>
      </c>
      <c r="D29" s="1">
        <v>68</v>
      </c>
      <c r="G29" s="6">
        <v>0.73958333333333204</v>
      </c>
      <c r="H29">
        <v>4</v>
      </c>
      <c r="I29">
        <v>8</v>
      </c>
      <c r="J29">
        <v>17</v>
      </c>
      <c r="K29">
        <v>1</v>
      </c>
    </row>
    <row r="30" spans="1:11" x14ac:dyDescent="0.5">
      <c r="A30" s="1">
        <v>70</v>
      </c>
      <c r="B30" s="1">
        <v>73</v>
      </c>
      <c r="C30" s="1">
        <v>71</v>
      </c>
      <c r="D30" s="1">
        <v>70</v>
      </c>
      <c r="G30" s="6">
        <v>0.749999999999999</v>
      </c>
      <c r="H30">
        <v>7</v>
      </c>
      <c r="I30">
        <v>5</v>
      </c>
      <c r="J30">
        <v>19</v>
      </c>
      <c r="K30">
        <v>5</v>
      </c>
    </row>
    <row r="31" spans="1:11" x14ac:dyDescent="0.5">
      <c r="A31" s="1">
        <v>72</v>
      </c>
      <c r="B31" s="1">
        <v>69</v>
      </c>
      <c r="C31" s="1">
        <v>78</v>
      </c>
      <c r="D31" s="1">
        <v>65</v>
      </c>
      <c r="G31" s="6">
        <v>0.76041666666666496</v>
      </c>
      <c r="H31">
        <v>12</v>
      </c>
      <c r="I31">
        <v>6</v>
      </c>
      <c r="J31">
        <v>20</v>
      </c>
      <c r="K31">
        <v>0</v>
      </c>
    </row>
    <row r="32" spans="1:11" x14ac:dyDescent="0.5">
      <c r="A32" s="1">
        <v>73</v>
      </c>
      <c r="B32" s="1">
        <v>71</v>
      </c>
      <c r="C32" s="1">
        <v>70</v>
      </c>
      <c r="D32" s="1">
        <v>70</v>
      </c>
      <c r="G32" s="6">
        <v>0.77083333333333204</v>
      </c>
      <c r="H32">
        <v>8</v>
      </c>
      <c r="I32">
        <v>3</v>
      </c>
      <c r="J32">
        <v>22</v>
      </c>
      <c r="K32">
        <v>6</v>
      </c>
    </row>
    <row r="33" spans="1:26" x14ac:dyDescent="0.5">
      <c r="A33" s="1">
        <v>72</v>
      </c>
      <c r="B33" s="1">
        <v>72</v>
      </c>
      <c r="C33" s="1">
        <v>71</v>
      </c>
      <c r="D33" s="1">
        <v>69</v>
      </c>
      <c r="G33" s="6">
        <v>0.781249999999999</v>
      </c>
      <c r="H33">
        <v>7</v>
      </c>
      <c r="I33">
        <v>4</v>
      </c>
      <c r="J33">
        <v>18</v>
      </c>
      <c r="K33">
        <v>8</v>
      </c>
    </row>
    <row r="34" spans="1:26" x14ac:dyDescent="0.5">
      <c r="A34" s="1">
        <v>72</v>
      </c>
      <c r="B34" s="1">
        <v>72</v>
      </c>
      <c r="C34" s="1">
        <v>70</v>
      </c>
      <c r="D34" s="1">
        <v>70</v>
      </c>
      <c r="G34" s="6">
        <v>0.79166666666666496</v>
      </c>
      <c r="H34">
        <v>3</v>
      </c>
      <c r="I34">
        <v>9</v>
      </c>
      <c r="J34">
        <v>24</v>
      </c>
      <c r="K34">
        <v>4</v>
      </c>
    </row>
    <row r="35" spans="1:26" x14ac:dyDescent="0.5">
      <c r="A35" s="1">
        <v>74</v>
      </c>
      <c r="B35" s="1">
        <v>69</v>
      </c>
      <c r="C35" s="1">
        <v>70</v>
      </c>
      <c r="D35" s="1">
        <v>71</v>
      </c>
      <c r="G35" s="6">
        <v>0.80208333333333204</v>
      </c>
      <c r="H35">
        <v>7</v>
      </c>
      <c r="I35">
        <v>7</v>
      </c>
      <c r="J35">
        <v>20</v>
      </c>
      <c r="K35">
        <v>4</v>
      </c>
    </row>
    <row r="36" spans="1:26" x14ac:dyDescent="0.5">
      <c r="A36" s="1">
        <v>68</v>
      </c>
      <c r="B36" s="1">
        <v>69</v>
      </c>
      <c r="C36" s="1">
        <v>74</v>
      </c>
      <c r="D36" s="1">
        <v>73</v>
      </c>
      <c r="G36" s="6">
        <v>0.812499999999998</v>
      </c>
      <c r="H36">
        <v>8</v>
      </c>
      <c r="I36">
        <v>6</v>
      </c>
      <c r="J36">
        <v>17</v>
      </c>
      <c r="K36">
        <v>4</v>
      </c>
    </row>
    <row r="37" spans="1:26" x14ac:dyDescent="0.5">
      <c r="A37" s="1">
        <v>70</v>
      </c>
      <c r="B37" s="1">
        <v>68</v>
      </c>
      <c r="C37" s="1">
        <v>81</v>
      </c>
      <c r="D37" s="1">
        <v>65</v>
      </c>
      <c r="G37" s="6">
        <v>0.82291666666666496</v>
      </c>
      <c r="H37">
        <v>9</v>
      </c>
      <c r="I37">
        <v>8</v>
      </c>
      <c r="J37">
        <v>23</v>
      </c>
      <c r="K37">
        <v>1</v>
      </c>
    </row>
    <row r="38" spans="1:26" x14ac:dyDescent="0.5">
      <c r="A38" s="1">
        <v>72</v>
      </c>
      <c r="B38" s="1">
        <v>67</v>
      </c>
      <c r="C38" s="1">
        <v>77</v>
      </c>
      <c r="D38" s="1">
        <v>69</v>
      </c>
      <c r="G38" s="6">
        <v>0.83333333333333204</v>
      </c>
      <c r="H38">
        <v>4</v>
      </c>
      <c r="I38">
        <v>6</v>
      </c>
      <c r="J38">
        <v>24</v>
      </c>
      <c r="K38">
        <v>10</v>
      </c>
    </row>
    <row r="39" spans="1:26" x14ac:dyDescent="0.5">
      <c r="A39" s="1">
        <v>71</v>
      </c>
      <c r="B39" s="1">
        <v>69</v>
      </c>
      <c r="C39" s="1">
        <v>74</v>
      </c>
      <c r="D39" s="1">
        <v>71</v>
      </c>
      <c r="G39" s="6">
        <v>0.843749999999998</v>
      </c>
      <c r="H39">
        <v>7</v>
      </c>
      <c r="I39">
        <v>9</v>
      </c>
      <c r="J39">
        <v>20</v>
      </c>
      <c r="K39">
        <v>4</v>
      </c>
    </row>
    <row r="40" spans="1:26" x14ac:dyDescent="0.5">
      <c r="A40" s="1">
        <v>71</v>
      </c>
      <c r="B40" s="1">
        <v>71</v>
      </c>
      <c r="C40" s="1">
        <v>76</v>
      </c>
      <c r="D40" s="1">
        <v>67</v>
      </c>
      <c r="G40" s="6">
        <v>0.85416666666666496</v>
      </c>
      <c r="H40">
        <v>5</v>
      </c>
      <c r="I40">
        <v>9</v>
      </c>
      <c r="J40">
        <v>24</v>
      </c>
      <c r="K40">
        <v>10</v>
      </c>
    </row>
    <row r="41" spans="1:26" x14ac:dyDescent="0.5">
      <c r="A41" s="1">
        <v>71</v>
      </c>
      <c r="B41" s="1">
        <v>70</v>
      </c>
      <c r="C41" s="1">
        <v>75</v>
      </c>
      <c r="D41" s="1">
        <v>69</v>
      </c>
      <c r="G41" s="6">
        <v>0.86458333333333204</v>
      </c>
      <c r="H41">
        <v>10</v>
      </c>
      <c r="I41">
        <v>8</v>
      </c>
      <c r="J41">
        <v>12</v>
      </c>
      <c r="K41">
        <v>9</v>
      </c>
    </row>
    <row r="42" spans="1:26" x14ac:dyDescent="0.5">
      <c r="A42" s="1">
        <v>72</v>
      </c>
      <c r="B42" s="1">
        <v>68</v>
      </c>
      <c r="C42" s="1">
        <v>74</v>
      </c>
      <c r="D42" s="1">
        <v>71</v>
      </c>
      <c r="G42" s="6">
        <v>0.874999999999998</v>
      </c>
      <c r="H42">
        <v>5</v>
      </c>
      <c r="I42">
        <v>7</v>
      </c>
      <c r="J42">
        <v>12</v>
      </c>
      <c r="K42">
        <v>1</v>
      </c>
    </row>
    <row r="43" spans="1:26" x14ac:dyDescent="0.5">
      <c r="A43" s="1">
        <v>72</v>
      </c>
      <c r="B43" s="1">
        <v>72</v>
      </c>
      <c r="C43" s="1">
        <v>73</v>
      </c>
      <c r="D43" s="1">
        <v>68</v>
      </c>
      <c r="G43" s="6">
        <v>0.88541666666666496</v>
      </c>
      <c r="H43">
        <v>0</v>
      </c>
      <c r="I43">
        <v>3</v>
      </c>
      <c r="J43">
        <v>19</v>
      </c>
      <c r="K43">
        <v>7</v>
      </c>
    </row>
    <row r="44" spans="1:26" x14ac:dyDescent="0.5">
      <c r="A44" s="1">
        <v>72</v>
      </c>
      <c r="B44" s="1">
        <v>72</v>
      </c>
      <c r="C44" s="1">
        <v>71</v>
      </c>
      <c r="D44" s="1">
        <v>71</v>
      </c>
      <c r="G44" s="6">
        <v>0.89583333333333204</v>
      </c>
      <c r="H44">
        <v>11</v>
      </c>
      <c r="I44">
        <v>5</v>
      </c>
      <c r="J44">
        <v>20</v>
      </c>
      <c r="K44">
        <v>10</v>
      </c>
    </row>
    <row r="45" spans="1:26" x14ac:dyDescent="0.5">
      <c r="A45" s="1">
        <v>68</v>
      </c>
      <c r="B45" s="1">
        <v>75</v>
      </c>
      <c r="C45" s="1">
        <v>73</v>
      </c>
      <c r="D45" s="1">
        <v>70</v>
      </c>
      <c r="G45" s="6">
        <v>0.906249999999998</v>
      </c>
      <c r="H45">
        <v>0</v>
      </c>
      <c r="I45">
        <v>9</v>
      </c>
      <c r="J45">
        <v>23</v>
      </c>
      <c r="K45">
        <v>0</v>
      </c>
    </row>
    <row r="46" spans="1:26" x14ac:dyDescent="0.5">
      <c r="A46" s="1">
        <v>67</v>
      </c>
      <c r="B46" s="1">
        <v>70</v>
      </c>
      <c r="C46" s="1">
        <v>76</v>
      </c>
      <c r="D46" s="1">
        <v>73</v>
      </c>
      <c r="G46" s="6">
        <v>0.91666666666666496</v>
      </c>
      <c r="H46">
        <v>7</v>
      </c>
      <c r="I46">
        <v>3</v>
      </c>
      <c r="J46">
        <v>19</v>
      </c>
      <c r="K46">
        <v>1</v>
      </c>
    </row>
    <row r="47" spans="1:26" x14ac:dyDescent="0.5">
      <c r="A47" s="1">
        <v>73</v>
      </c>
      <c r="B47" s="1">
        <v>70</v>
      </c>
      <c r="C47" s="1">
        <v>75</v>
      </c>
      <c r="D47" s="1">
        <v>68</v>
      </c>
      <c r="G47" s="6">
        <v>0.92708333333333104</v>
      </c>
      <c r="H47">
        <v>4</v>
      </c>
      <c r="I47">
        <v>7</v>
      </c>
      <c r="J47">
        <v>16</v>
      </c>
      <c r="K47">
        <v>8</v>
      </c>
    </row>
    <row r="48" spans="1:26" x14ac:dyDescent="0.5">
      <c r="A48" s="1">
        <v>73</v>
      </c>
      <c r="B48" s="1">
        <v>71</v>
      </c>
      <c r="C48" s="1">
        <v>76</v>
      </c>
      <c r="D48" s="1">
        <v>67</v>
      </c>
      <c r="G48" s="6">
        <v>0.937499999999998</v>
      </c>
      <c r="H48">
        <v>5</v>
      </c>
      <c r="I48">
        <v>4</v>
      </c>
      <c r="J48">
        <v>11</v>
      </c>
      <c r="K48">
        <v>7</v>
      </c>
      <c r="T48" s="2"/>
      <c r="U48" s="2"/>
      <c r="V48" s="2"/>
      <c r="W48" s="2"/>
      <c r="X48" s="2"/>
      <c r="Y48" s="2"/>
      <c r="Z48" s="2"/>
    </row>
    <row r="49" spans="1:26" x14ac:dyDescent="0.5">
      <c r="A49" s="1">
        <v>71</v>
      </c>
      <c r="B49" s="1">
        <v>68</v>
      </c>
      <c r="C49" s="1">
        <v>80</v>
      </c>
      <c r="D49" s="1">
        <v>68</v>
      </c>
      <c r="G49" s="6">
        <v>0.94791666666666496</v>
      </c>
      <c r="H49">
        <v>3</v>
      </c>
      <c r="I49">
        <v>6</v>
      </c>
      <c r="J49">
        <v>16</v>
      </c>
      <c r="K49">
        <v>8</v>
      </c>
      <c r="T49" s="2"/>
      <c r="U49" s="2"/>
      <c r="V49" s="2"/>
      <c r="W49" s="2"/>
      <c r="X49" s="2"/>
      <c r="Y49" s="2"/>
      <c r="Z49" s="2"/>
    </row>
    <row r="50" spans="1:26" ht="16.149999999999999" thickBot="1" x14ac:dyDescent="0.55000000000000004">
      <c r="A50" s="1">
        <v>71</v>
      </c>
      <c r="B50" s="1">
        <v>72</v>
      </c>
      <c r="C50" s="1">
        <v>74</v>
      </c>
      <c r="D50" s="1">
        <v>70</v>
      </c>
      <c r="G50" s="6">
        <v>0.95833333333333104</v>
      </c>
      <c r="H50">
        <v>12</v>
      </c>
      <c r="I50">
        <v>9</v>
      </c>
      <c r="J50">
        <v>12</v>
      </c>
      <c r="K50">
        <v>10</v>
      </c>
      <c r="T50" s="2"/>
      <c r="U50" s="2"/>
      <c r="V50" s="2"/>
      <c r="W50" s="2"/>
      <c r="X50" s="2"/>
      <c r="Y50" s="2"/>
      <c r="Z50" s="2"/>
    </row>
    <row r="51" spans="1:26" x14ac:dyDescent="0.5">
      <c r="A51" s="1">
        <v>74</v>
      </c>
      <c r="B51" s="1">
        <v>70</v>
      </c>
      <c r="C51" s="1">
        <v>74</v>
      </c>
      <c r="D51" s="1">
        <v>70</v>
      </c>
      <c r="G51" s="6">
        <v>0.968749999999998</v>
      </c>
      <c r="H51">
        <v>6</v>
      </c>
      <c r="I51">
        <v>8</v>
      </c>
      <c r="J51">
        <v>18</v>
      </c>
      <c r="K51">
        <v>8</v>
      </c>
      <c r="T51" s="7"/>
      <c r="U51" s="7"/>
      <c r="V51" s="7"/>
      <c r="W51" s="7"/>
      <c r="X51" s="7"/>
      <c r="Y51" s="2"/>
      <c r="Z51" s="2"/>
    </row>
    <row r="52" spans="1:26" x14ac:dyDescent="0.5">
      <c r="A52" s="1">
        <v>71</v>
      </c>
      <c r="B52" s="1">
        <v>68</v>
      </c>
      <c r="C52" s="1">
        <v>82</v>
      </c>
      <c r="D52" s="1">
        <v>67</v>
      </c>
      <c r="G52" s="6">
        <v>0.97916666666666496</v>
      </c>
      <c r="H52">
        <v>4</v>
      </c>
      <c r="I52">
        <v>5</v>
      </c>
      <c r="J52">
        <v>11</v>
      </c>
      <c r="K52">
        <v>6</v>
      </c>
      <c r="T52" s="2"/>
      <c r="U52" s="2"/>
      <c r="V52" s="2"/>
      <c r="W52" s="2"/>
      <c r="X52" s="2"/>
      <c r="Y52" s="2"/>
      <c r="Z52" s="2"/>
    </row>
    <row r="53" spans="1:26" x14ac:dyDescent="0.5">
      <c r="A53" s="1">
        <v>69</v>
      </c>
      <c r="B53" s="1">
        <v>70</v>
      </c>
      <c r="C53" s="1">
        <v>74</v>
      </c>
      <c r="D53" s="1">
        <v>75</v>
      </c>
      <c r="G53" s="6">
        <v>0.98958333333333104</v>
      </c>
      <c r="H53">
        <v>10</v>
      </c>
      <c r="I53">
        <v>9</v>
      </c>
      <c r="J53">
        <v>22</v>
      </c>
      <c r="K53">
        <v>8</v>
      </c>
      <c r="T53" s="2"/>
      <c r="U53" s="2"/>
      <c r="V53" s="2"/>
      <c r="W53" s="2"/>
      <c r="X53" s="2"/>
      <c r="Y53" s="2"/>
      <c r="Z53" s="2"/>
    </row>
    <row r="54" spans="1:26" x14ac:dyDescent="0.5">
      <c r="A54" s="1">
        <v>71</v>
      </c>
      <c r="B54" s="1">
        <v>70</v>
      </c>
      <c r="C54" s="1">
        <v>77</v>
      </c>
      <c r="D54" s="1">
        <v>70</v>
      </c>
      <c r="G54" s="6">
        <v>0.999999999999998</v>
      </c>
      <c r="H54">
        <v>9</v>
      </c>
      <c r="I54">
        <v>7</v>
      </c>
      <c r="J54">
        <v>20</v>
      </c>
      <c r="K54">
        <v>1</v>
      </c>
      <c r="T54" s="2"/>
      <c r="U54" s="2"/>
      <c r="V54" s="2"/>
      <c r="W54" s="2"/>
      <c r="X54" s="2"/>
      <c r="Y54" s="2"/>
      <c r="Z54" s="2"/>
    </row>
    <row r="55" spans="1:26" ht="16.149999999999999" thickBot="1" x14ac:dyDescent="0.55000000000000004">
      <c r="A55" s="1">
        <v>72</v>
      </c>
      <c r="B55" s="1">
        <v>68</v>
      </c>
      <c r="C55" s="1">
        <v>74</v>
      </c>
      <c r="D55" s="1">
        <v>74</v>
      </c>
      <c r="T55" s="8"/>
      <c r="U55" s="8"/>
      <c r="V55" s="8"/>
      <c r="W55" s="8"/>
      <c r="X55" s="8"/>
      <c r="Y55" s="2"/>
      <c r="Z55" s="2"/>
    </row>
    <row r="56" spans="1:26" x14ac:dyDescent="0.5">
      <c r="A56" s="1">
        <v>74</v>
      </c>
      <c r="B56" s="1">
        <v>68</v>
      </c>
      <c r="C56" s="1">
        <v>72</v>
      </c>
      <c r="D56" s="1">
        <v>74</v>
      </c>
      <c r="T56" s="2"/>
      <c r="U56" s="2"/>
      <c r="V56" s="2"/>
      <c r="W56" s="2"/>
      <c r="X56" s="2"/>
      <c r="Y56" s="2"/>
      <c r="Z56" s="2"/>
    </row>
    <row r="57" spans="1:26" x14ac:dyDescent="0.5">
      <c r="A57" s="1">
        <v>72</v>
      </c>
      <c r="B57" s="1">
        <v>70</v>
      </c>
      <c r="C57" s="1">
        <v>71</v>
      </c>
      <c r="D57" s="1">
        <v>75</v>
      </c>
      <c r="T57" s="2"/>
      <c r="U57" s="2"/>
      <c r="V57" s="2"/>
      <c r="W57" s="2"/>
      <c r="X57" s="2"/>
      <c r="Y57" s="2"/>
      <c r="Z57" s="2"/>
    </row>
    <row r="58" spans="1:26" ht="16.149999999999999" thickBot="1" x14ac:dyDescent="0.55000000000000004">
      <c r="A58" s="1">
        <v>69</v>
      </c>
      <c r="B58" s="1">
        <v>69</v>
      </c>
      <c r="C58" s="1">
        <v>78</v>
      </c>
      <c r="D58" s="1">
        <v>72</v>
      </c>
      <c r="T58" s="2"/>
      <c r="U58" s="2"/>
      <c r="V58" s="2"/>
      <c r="W58" s="2"/>
      <c r="X58" s="2"/>
      <c r="Y58" s="2"/>
      <c r="Z58" s="2"/>
    </row>
    <row r="59" spans="1:26" x14ac:dyDescent="0.5">
      <c r="A59" s="1">
        <v>70</v>
      </c>
      <c r="B59" s="1">
        <v>66</v>
      </c>
      <c r="C59" s="1">
        <v>78</v>
      </c>
      <c r="D59" s="1">
        <v>74</v>
      </c>
      <c r="T59" s="7"/>
      <c r="U59" s="7"/>
      <c r="V59" s="7"/>
      <c r="W59" s="7"/>
      <c r="X59" s="7"/>
      <c r="Y59" s="7"/>
      <c r="Z59" s="7"/>
    </row>
    <row r="60" spans="1:26" x14ac:dyDescent="0.5">
      <c r="A60" s="1">
        <v>71</v>
      </c>
      <c r="B60" s="1">
        <v>69</v>
      </c>
      <c r="C60" s="1">
        <v>80</v>
      </c>
      <c r="D60" s="1">
        <v>69</v>
      </c>
      <c r="T60" s="2"/>
      <c r="U60" s="2"/>
      <c r="V60" s="2"/>
      <c r="W60" s="2"/>
      <c r="X60" s="2"/>
      <c r="Y60" s="2"/>
      <c r="Z60" s="2"/>
    </row>
    <row r="61" spans="1:26" x14ac:dyDescent="0.5">
      <c r="A61" s="1">
        <v>72</v>
      </c>
      <c r="B61" s="1">
        <v>71</v>
      </c>
      <c r="C61" s="1">
        <v>73</v>
      </c>
      <c r="D61" s="1">
        <v>73</v>
      </c>
      <c r="T61" s="2"/>
      <c r="U61" s="2"/>
      <c r="V61" s="2"/>
      <c r="W61" s="2"/>
      <c r="X61" s="2"/>
      <c r="Y61" s="2"/>
      <c r="Z61" s="2"/>
    </row>
    <row r="62" spans="1:26" x14ac:dyDescent="0.5">
      <c r="A62" s="1">
        <v>73</v>
      </c>
      <c r="B62" s="1">
        <v>69</v>
      </c>
      <c r="C62" s="1">
        <v>76</v>
      </c>
      <c r="D62" s="1">
        <v>71</v>
      </c>
      <c r="T62" s="2"/>
      <c r="U62" s="2"/>
      <c r="V62" s="2"/>
      <c r="W62" s="2"/>
      <c r="X62" s="2"/>
      <c r="Y62" s="2"/>
      <c r="Z62" s="2"/>
    </row>
    <row r="63" spans="1:26" ht="16.149999999999999" thickBot="1" x14ac:dyDescent="0.55000000000000004">
      <c r="A63" s="1">
        <v>72</v>
      </c>
      <c r="B63" s="1">
        <v>72</v>
      </c>
      <c r="C63" s="1">
        <v>75</v>
      </c>
      <c r="D63" s="1">
        <v>70</v>
      </c>
      <c r="T63" s="8"/>
      <c r="U63" s="8"/>
      <c r="V63" s="8"/>
      <c r="W63" s="8"/>
      <c r="X63" s="8"/>
      <c r="Y63" s="8"/>
      <c r="Z63" s="8"/>
    </row>
    <row r="64" spans="1:26" x14ac:dyDescent="0.5">
      <c r="A64" s="1">
        <v>70</v>
      </c>
      <c r="B64" s="1">
        <v>73</v>
      </c>
      <c r="C64" s="1">
        <v>73</v>
      </c>
      <c r="D64" s="1">
        <v>73</v>
      </c>
    </row>
    <row r="65" spans="1:7" x14ac:dyDescent="0.5">
      <c r="A65" s="1">
        <v>70</v>
      </c>
      <c r="B65" s="1">
        <v>70</v>
      </c>
      <c r="C65" s="1">
        <v>78</v>
      </c>
      <c r="D65" s="1">
        <v>71</v>
      </c>
    </row>
    <row r="66" spans="1:7" x14ac:dyDescent="0.5">
      <c r="A66" s="1">
        <v>69</v>
      </c>
      <c r="B66" s="1">
        <v>70</v>
      </c>
      <c r="C66" s="1">
        <v>81</v>
      </c>
      <c r="D66" s="1">
        <v>69</v>
      </c>
    </row>
    <row r="67" spans="1:7" x14ac:dyDescent="0.5">
      <c r="A67" s="1">
        <v>72</v>
      </c>
      <c r="B67" s="1">
        <v>69</v>
      </c>
      <c r="C67" s="1">
        <v>75</v>
      </c>
      <c r="D67" s="1">
        <v>74</v>
      </c>
    </row>
    <row r="68" spans="1:7" x14ac:dyDescent="0.5">
      <c r="A68" s="1">
        <v>68</v>
      </c>
      <c r="B68" s="1">
        <v>76</v>
      </c>
      <c r="C68" s="1">
        <v>76</v>
      </c>
      <c r="D68" s="1">
        <v>70</v>
      </c>
    </row>
    <row r="69" spans="1:7" x14ac:dyDescent="0.5">
      <c r="A69" s="1">
        <v>70</v>
      </c>
      <c r="B69" s="1">
        <v>73</v>
      </c>
      <c r="C69" s="1">
        <v>75</v>
      </c>
      <c r="D69" s="1">
        <v>72</v>
      </c>
    </row>
    <row r="70" spans="1:7" x14ac:dyDescent="0.5">
      <c r="A70" s="1">
        <v>68</v>
      </c>
      <c r="B70" s="1">
        <v>70</v>
      </c>
      <c r="C70" s="1">
        <v>81</v>
      </c>
      <c r="D70" s="1">
        <v>72</v>
      </c>
    </row>
    <row r="71" spans="1:7" x14ac:dyDescent="0.5">
      <c r="A71" s="1">
        <v>74</v>
      </c>
      <c r="B71" s="1">
        <v>70</v>
      </c>
      <c r="C71" s="1">
        <v>73</v>
      </c>
      <c r="D71" s="1">
        <v>74</v>
      </c>
      <c r="G71" s="6"/>
    </row>
    <row r="72" spans="1:7" x14ac:dyDescent="0.5">
      <c r="A72" s="1">
        <v>73</v>
      </c>
      <c r="B72" s="1">
        <v>71</v>
      </c>
      <c r="C72" s="1">
        <v>78</v>
      </c>
      <c r="D72" s="1">
        <v>69</v>
      </c>
      <c r="G72" s="6"/>
    </row>
    <row r="73" spans="1:7" x14ac:dyDescent="0.5">
      <c r="A73" s="1">
        <v>68</v>
      </c>
      <c r="B73" s="1">
        <v>73</v>
      </c>
      <c r="C73" s="1">
        <v>77</v>
      </c>
      <c r="D73" s="1">
        <v>73</v>
      </c>
      <c r="G73" s="6"/>
    </row>
    <row r="74" spans="1:7" x14ac:dyDescent="0.5">
      <c r="A74" s="1">
        <v>71</v>
      </c>
      <c r="B74" s="1">
        <v>73</v>
      </c>
      <c r="C74" s="1">
        <v>76</v>
      </c>
      <c r="D74" s="1">
        <v>71</v>
      </c>
      <c r="G74" s="6"/>
    </row>
    <row r="75" spans="1:7" x14ac:dyDescent="0.5">
      <c r="A75" s="1">
        <v>73</v>
      </c>
      <c r="B75" s="1">
        <v>69</v>
      </c>
      <c r="C75" s="1">
        <v>74</v>
      </c>
      <c r="D75" s="1">
        <v>75</v>
      </c>
      <c r="G75" s="6"/>
    </row>
    <row r="76" spans="1:7" x14ac:dyDescent="0.5">
      <c r="A76" s="1">
        <v>68</v>
      </c>
      <c r="B76" s="1">
        <v>76</v>
      </c>
      <c r="C76" s="1">
        <v>73</v>
      </c>
      <c r="D76" s="1">
        <v>75</v>
      </c>
      <c r="G76" s="6"/>
    </row>
    <row r="77" spans="1:7" x14ac:dyDescent="0.5">
      <c r="A77" s="1">
        <v>74</v>
      </c>
      <c r="B77" s="1">
        <v>69</v>
      </c>
      <c r="C77" s="1">
        <v>71</v>
      </c>
      <c r="D77" s="1">
        <v>78</v>
      </c>
      <c r="G77" s="6"/>
    </row>
    <row r="78" spans="1:7" x14ac:dyDescent="0.5">
      <c r="A78" s="1">
        <v>71</v>
      </c>
      <c r="B78" s="1">
        <v>72</v>
      </c>
      <c r="C78" s="1">
        <v>79</v>
      </c>
      <c r="D78" s="1">
        <v>71</v>
      </c>
      <c r="G78" s="6"/>
    </row>
    <row r="79" spans="1:7" x14ac:dyDescent="0.5">
      <c r="A79" s="1">
        <v>72</v>
      </c>
      <c r="B79" s="1">
        <v>71</v>
      </c>
      <c r="C79" s="1">
        <v>73</v>
      </c>
      <c r="D79" s="1">
        <v>77</v>
      </c>
      <c r="G79" s="6"/>
    </row>
    <row r="80" spans="1:7" x14ac:dyDescent="0.5">
      <c r="A80" s="1">
        <v>73</v>
      </c>
      <c r="B80" s="1">
        <v>67</v>
      </c>
      <c r="C80" s="1">
        <v>74</v>
      </c>
      <c r="D80" s="1">
        <v>80</v>
      </c>
      <c r="G80" s="6"/>
    </row>
    <row r="81" spans="1:7" x14ac:dyDescent="0.5">
      <c r="A81" s="1">
        <v>74</v>
      </c>
      <c r="B81" s="1">
        <v>66</v>
      </c>
      <c r="C81" s="1">
        <v>81</v>
      </c>
      <c r="D81" s="1">
        <v>74</v>
      </c>
      <c r="G81" s="6"/>
    </row>
    <row r="82" spans="1:7" x14ac:dyDescent="0.5">
      <c r="A82" s="1">
        <v>70</v>
      </c>
      <c r="B82" s="1">
        <v>69</v>
      </c>
      <c r="C82" s="1">
        <v>84</v>
      </c>
      <c r="D82" s="1">
        <v>72</v>
      </c>
      <c r="G82" s="6"/>
    </row>
    <row r="83" spans="1:7" x14ac:dyDescent="0.5">
      <c r="A83" s="1">
        <v>74</v>
      </c>
      <c r="B83" s="1">
        <v>64</v>
      </c>
      <c r="C83" s="1">
        <v>84</v>
      </c>
      <c r="D83" s="1">
        <v>75</v>
      </c>
      <c r="G83" s="6"/>
    </row>
    <row r="84" spans="1:7" x14ac:dyDescent="0.5">
      <c r="A84" s="1">
        <v>67</v>
      </c>
      <c r="B84" s="1">
        <v>75</v>
      </c>
      <c r="C84" s="1">
        <v>81</v>
      </c>
      <c r="D84" s="1">
        <v>75</v>
      </c>
      <c r="G84" s="6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76130-3264-4745-975C-0BB20DC5456D}">
  <dimension ref="A1:U30"/>
  <sheetViews>
    <sheetView workbookViewId="0">
      <selection activeCell="F14" sqref="F14"/>
    </sheetView>
  </sheetViews>
  <sheetFormatPr defaultRowHeight="15.75" x14ac:dyDescent="0.5"/>
  <cols>
    <col min="1" max="1" width="13.3125" bestFit="1" customWidth="1"/>
    <col min="19" max="19" width="41.0625" bestFit="1" customWidth="1"/>
  </cols>
  <sheetData>
    <row r="1" spans="1:21" x14ac:dyDescent="0.5">
      <c r="A1" t="s">
        <v>45</v>
      </c>
      <c r="C1" t="s">
        <v>46</v>
      </c>
    </row>
    <row r="2" spans="1:21" x14ac:dyDescent="0.5">
      <c r="A2" s="2">
        <v>37.1</v>
      </c>
      <c r="B2" s="2"/>
      <c r="C2">
        <v>36.9</v>
      </c>
      <c r="S2" t="s">
        <v>36</v>
      </c>
    </row>
    <row r="3" spans="1:21" ht="16.149999999999999" thickBot="1" x14ac:dyDescent="0.55000000000000004">
      <c r="A3" s="2">
        <v>37.1</v>
      </c>
      <c r="B3" s="2"/>
      <c r="C3">
        <v>36.799999999999997</v>
      </c>
    </row>
    <row r="4" spans="1:21" x14ac:dyDescent="0.5">
      <c r="A4" s="2">
        <v>35.799999999999997</v>
      </c>
      <c r="B4" s="2"/>
      <c r="C4">
        <v>36.299999999999997</v>
      </c>
      <c r="S4" s="4"/>
      <c r="T4" s="4" t="s">
        <v>45</v>
      </c>
      <c r="U4" s="4" t="s">
        <v>46</v>
      </c>
    </row>
    <row r="5" spans="1:21" x14ac:dyDescent="0.5">
      <c r="A5" s="2">
        <v>36.1</v>
      </c>
      <c r="B5" s="2"/>
      <c r="C5">
        <v>36.4</v>
      </c>
      <c r="S5" t="s">
        <v>37</v>
      </c>
      <c r="T5">
        <v>36.707999999999991</v>
      </c>
      <c r="U5">
        <v>36.616000000000007</v>
      </c>
    </row>
    <row r="6" spans="1:21" x14ac:dyDescent="0.5">
      <c r="A6" s="2">
        <v>37.200000000000003</v>
      </c>
      <c r="B6" s="2"/>
      <c r="C6">
        <v>36.799999999999997</v>
      </c>
      <c r="S6" t="s">
        <v>35</v>
      </c>
      <c r="T6">
        <v>0.36826666666666724</v>
      </c>
      <c r="U6">
        <v>0.23806666666666754</v>
      </c>
    </row>
    <row r="7" spans="1:21" x14ac:dyDescent="0.5">
      <c r="A7" s="2">
        <v>37.1</v>
      </c>
      <c r="B7" s="2"/>
      <c r="C7">
        <v>36.9</v>
      </c>
      <c r="S7" t="s">
        <v>20</v>
      </c>
      <c r="T7">
        <v>25</v>
      </c>
      <c r="U7">
        <v>25</v>
      </c>
    </row>
    <row r="8" spans="1:21" x14ac:dyDescent="0.5">
      <c r="A8" s="2">
        <v>37.1</v>
      </c>
      <c r="B8" s="2"/>
      <c r="C8">
        <v>37</v>
      </c>
      <c r="S8" t="s">
        <v>38</v>
      </c>
      <c r="T8">
        <v>0</v>
      </c>
    </row>
    <row r="9" spans="1:21" x14ac:dyDescent="0.5">
      <c r="A9" s="2">
        <v>35.9</v>
      </c>
      <c r="B9" s="2"/>
      <c r="C9">
        <v>35.799999999999997</v>
      </c>
      <c r="S9" t="s">
        <v>21</v>
      </c>
      <c r="T9">
        <v>46</v>
      </c>
    </row>
    <row r="10" spans="1:21" x14ac:dyDescent="0.5">
      <c r="A10" s="2">
        <v>36.299999999999997</v>
      </c>
      <c r="B10" s="2"/>
      <c r="C10">
        <v>36.4</v>
      </c>
      <c r="S10" t="s">
        <v>22</v>
      </c>
      <c r="T10">
        <v>0.59074779531449018</v>
      </c>
    </row>
    <row r="11" spans="1:21" x14ac:dyDescent="0.5">
      <c r="A11" s="2">
        <v>36.9</v>
      </c>
      <c r="B11" s="2"/>
      <c r="C11">
        <v>36.700000000000003</v>
      </c>
      <c r="S11" t="s">
        <v>39</v>
      </c>
      <c r="T11">
        <v>0.2787904771751295</v>
      </c>
    </row>
    <row r="12" spans="1:21" x14ac:dyDescent="0.5">
      <c r="A12" s="2">
        <v>37.200000000000003</v>
      </c>
      <c r="B12" s="2"/>
      <c r="C12">
        <v>37.1</v>
      </c>
      <c r="S12" t="s">
        <v>40</v>
      </c>
      <c r="T12">
        <v>1.678660413556865</v>
      </c>
    </row>
    <row r="13" spans="1:21" x14ac:dyDescent="0.5">
      <c r="A13" s="2">
        <v>36.200000000000003</v>
      </c>
      <c r="B13" s="2"/>
      <c r="C13">
        <v>36.299999999999997</v>
      </c>
      <c r="S13" t="s">
        <v>41</v>
      </c>
      <c r="T13">
        <v>0.55758095435025901</v>
      </c>
    </row>
    <row r="14" spans="1:21" ht="16.149999999999999" thickBot="1" x14ac:dyDescent="0.55000000000000004">
      <c r="A14" s="2">
        <v>37.200000000000003</v>
      </c>
      <c r="B14" s="2"/>
      <c r="C14">
        <v>36.799999999999997</v>
      </c>
      <c r="S14" s="3" t="s">
        <v>42</v>
      </c>
      <c r="T14" s="3">
        <v>2.0128955989194299</v>
      </c>
      <c r="U14" s="3"/>
    </row>
    <row r="15" spans="1:21" x14ac:dyDescent="0.5">
      <c r="A15" s="2">
        <v>36.4</v>
      </c>
      <c r="B15" s="2"/>
      <c r="C15">
        <v>36.700000000000003</v>
      </c>
    </row>
    <row r="16" spans="1:21" x14ac:dyDescent="0.5">
      <c r="A16" s="2">
        <v>35.9</v>
      </c>
      <c r="B16" s="2"/>
      <c r="C16">
        <v>35.799999999999997</v>
      </c>
    </row>
    <row r="17" spans="1:21" x14ac:dyDescent="0.5">
      <c r="A17" s="2">
        <v>37.299999999999997</v>
      </c>
      <c r="B17" s="2"/>
      <c r="C17">
        <v>37.1</v>
      </c>
      <c r="S17" t="s">
        <v>43</v>
      </c>
    </row>
    <row r="18" spans="1:21" ht="16.149999999999999" thickBot="1" x14ac:dyDescent="0.55000000000000004">
      <c r="A18" s="2">
        <v>37.799999999999997</v>
      </c>
      <c r="B18" s="2"/>
      <c r="C18">
        <v>37.4</v>
      </c>
    </row>
    <row r="19" spans="1:21" x14ac:dyDescent="0.5">
      <c r="A19" s="2">
        <v>36.299999999999997</v>
      </c>
      <c r="B19" s="2"/>
      <c r="C19">
        <v>36.5</v>
      </c>
      <c r="S19" s="4"/>
      <c r="T19" s="4" t="s">
        <v>45</v>
      </c>
      <c r="U19" s="4" t="s">
        <v>46</v>
      </c>
    </row>
    <row r="20" spans="1:21" x14ac:dyDescent="0.5">
      <c r="A20" s="2">
        <v>35.9</v>
      </c>
      <c r="B20" s="2"/>
      <c r="C20">
        <v>35.799999999999997</v>
      </c>
      <c r="S20" t="s">
        <v>37</v>
      </c>
      <c r="T20">
        <v>36.707999999999991</v>
      </c>
      <c r="U20">
        <v>36.616000000000007</v>
      </c>
    </row>
    <row r="21" spans="1:21" x14ac:dyDescent="0.5">
      <c r="A21" s="2">
        <v>37.9</v>
      </c>
      <c r="B21" s="2"/>
      <c r="C21">
        <v>37.700000000000003</v>
      </c>
      <c r="S21" t="s">
        <v>35</v>
      </c>
      <c r="T21">
        <v>0.36826666666666724</v>
      </c>
      <c r="U21">
        <v>0.23806666666666754</v>
      </c>
    </row>
    <row r="22" spans="1:21" x14ac:dyDescent="0.5">
      <c r="A22" s="2">
        <v>36.200000000000003</v>
      </c>
      <c r="B22" s="2"/>
      <c r="C22">
        <v>35.9</v>
      </c>
      <c r="S22" t="s">
        <v>20</v>
      </c>
      <c r="T22">
        <v>25</v>
      </c>
      <c r="U22">
        <v>25</v>
      </c>
    </row>
    <row r="23" spans="1:21" x14ac:dyDescent="0.5">
      <c r="A23" s="2">
        <v>36.299999999999997</v>
      </c>
      <c r="B23" s="2"/>
      <c r="C23">
        <v>36.200000000000003</v>
      </c>
      <c r="S23" t="s">
        <v>44</v>
      </c>
      <c r="T23">
        <v>0.92408526830092608</v>
      </c>
    </row>
    <row r="24" spans="1:21" x14ac:dyDescent="0.5">
      <c r="A24" s="2">
        <v>37.1</v>
      </c>
      <c r="B24" s="2"/>
      <c r="C24">
        <v>36.799999999999997</v>
      </c>
      <c r="S24" t="s">
        <v>38</v>
      </c>
      <c r="T24">
        <v>0</v>
      </c>
    </row>
    <row r="25" spans="1:21" x14ac:dyDescent="0.5">
      <c r="A25" s="2">
        <v>36.9</v>
      </c>
      <c r="B25" s="2"/>
      <c r="C25">
        <v>36.6</v>
      </c>
      <c r="S25" t="s">
        <v>21</v>
      </c>
      <c r="T25">
        <v>24</v>
      </c>
    </row>
    <row r="26" spans="1:21" x14ac:dyDescent="0.5">
      <c r="A26" s="2">
        <v>36.5</v>
      </c>
      <c r="B26" s="2"/>
      <c r="C26">
        <v>36.700000000000003</v>
      </c>
      <c r="S26" t="s">
        <v>22</v>
      </c>
      <c r="T26">
        <v>1.8921871605163743</v>
      </c>
    </row>
    <row r="27" spans="1:21" x14ac:dyDescent="0.5">
      <c r="S27" t="s">
        <v>39</v>
      </c>
      <c r="T27">
        <v>3.5295350259601017E-2</v>
      </c>
    </row>
    <row r="28" spans="1:21" x14ac:dyDescent="0.5">
      <c r="S28" t="s">
        <v>40</v>
      </c>
      <c r="T28">
        <v>1.7108820799094284</v>
      </c>
    </row>
    <row r="29" spans="1:21" x14ac:dyDescent="0.5">
      <c r="S29" t="s">
        <v>41</v>
      </c>
      <c r="T29">
        <v>7.0590700519202035E-2</v>
      </c>
    </row>
    <row r="30" spans="1:21" ht="16.149999999999999" thickBot="1" x14ac:dyDescent="0.55000000000000004">
      <c r="S30" s="3" t="s">
        <v>42</v>
      </c>
      <c r="T30" s="3">
        <v>2.0638985616280254</v>
      </c>
      <c r="U30" s="3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7D4D1-E2C0-4DC0-98CF-3B9D811228CF}">
  <dimension ref="A1:B26"/>
  <sheetViews>
    <sheetView workbookViewId="0">
      <selection activeCell="D14" sqref="D14"/>
    </sheetView>
  </sheetViews>
  <sheetFormatPr defaultRowHeight="15.75" x14ac:dyDescent="0.5"/>
  <sheetData>
    <row r="1" spans="1:2" x14ac:dyDescent="0.5">
      <c r="A1" t="s">
        <v>48</v>
      </c>
      <c r="B1" t="s">
        <v>47</v>
      </c>
    </row>
    <row r="2" spans="1:2" x14ac:dyDescent="0.5">
      <c r="A2">
        <v>1.35</v>
      </c>
      <c r="B2">
        <v>1.19</v>
      </c>
    </row>
    <row r="3" spans="1:2" x14ac:dyDescent="0.5">
      <c r="A3">
        <v>1.35</v>
      </c>
      <c r="B3">
        <v>1.17</v>
      </c>
    </row>
    <row r="4" spans="1:2" x14ac:dyDescent="0.5">
      <c r="A4">
        <v>1.35</v>
      </c>
      <c r="B4">
        <v>1.28</v>
      </c>
    </row>
    <row r="5" spans="1:2" x14ac:dyDescent="0.5">
      <c r="A5">
        <v>1.05</v>
      </c>
      <c r="B5">
        <v>1.01</v>
      </c>
    </row>
    <row r="6" spans="1:2" x14ac:dyDescent="0.5">
      <c r="A6">
        <v>1.3</v>
      </c>
      <c r="B6">
        <v>1.21</v>
      </c>
    </row>
    <row r="7" spans="1:2" x14ac:dyDescent="0.5">
      <c r="A7">
        <v>1.25</v>
      </c>
      <c r="B7">
        <v>1.1000000000000001</v>
      </c>
    </row>
    <row r="8" spans="1:2" x14ac:dyDescent="0.5">
      <c r="A8">
        <v>1.276</v>
      </c>
      <c r="B8">
        <v>1.06</v>
      </c>
    </row>
    <row r="9" spans="1:2" x14ac:dyDescent="0.5">
      <c r="A9">
        <v>1.2</v>
      </c>
      <c r="B9">
        <v>1.1299999999999999</v>
      </c>
    </row>
    <row r="10" spans="1:2" x14ac:dyDescent="0.5">
      <c r="A10">
        <v>1.25</v>
      </c>
      <c r="B10">
        <v>1.1000000000000001</v>
      </c>
    </row>
    <row r="11" spans="1:2" x14ac:dyDescent="0.5">
      <c r="A11">
        <v>1.31</v>
      </c>
      <c r="B11">
        <v>1.27</v>
      </c>
    </row>
    <row r="12" spans="1:2" x14ac:dyDescent="0.5">
      <c r="A12">
        <v>1.45</v>
      </c>
      <c r="B12">
        <v>1.2549999999999999</v>
      </c>
    </row>
    <row r="13" spans="1:2" x14ac:dyDescent="0.5">
      <c r="A13">
        <v>1.35</v>
      </c>
      <c r="B13">
        <v>1.1000000000000001</v>
      </c>
    </row>
    <row r="14" spans="1:2" x14ac:dyDescent="0.5">
      <c r="A14">
        <v>1.2</v>
      </c>
      <c r="B14">
        <v>0.97</v>
      </c>
    </row>
    <row r="15" spans="1:2" x14ac:dyDescent="0.5">
      <c r="A15">
        <v>1.3180000000000001</v>
      </c>
      <c r="B15">
        <v>1.21</v>
      </c>
    </row>
    <row r="16" spans="1:2" x14ac:dyDescent="0.5">
      <c r="A16">
        <v>1.34</v>
      </c>
      <c r="B16">
        <v>1.17</v>
      </c>
    </row>
    <row r="17" spans="1:2" x14ac:dyDescent="0.5">
      <c r="A17">
        <v>1.29</v>
      </c>
      <c r="B17">
        <v>1.01</v>
      </c>
    </row>
    <row r="18" spans="1:2" x14ac:dyDescent="0.5">
      <c r="A18">
        <v>1.05</v>
      </c>
      <c r="B18">
        <v>1.02</v>
      </c>
    </row>
    <row r="19" spans="1:2" x14ac:dyDescent="0.5">
      <c r="A19">
        <v>1.35</v>
      </c>
      <c r="B19">
        <v>1.24</v>
      </c>
    </row>
    <row r="20" spans="1:2" x14ac:dyDescent="0.5">
      <c r="A20">
        <v>1.05</v>
      </c>
      <c r="B20">
        <v>1.01</v>
      </c>
    </row>
    <row r="21" spans="1:2" x14ac:dyDescent="0.5">
      <c r="A21">
        <v>1.4</v>
      </c>
      <c r="B21">
        <v>0.97</v>
      </c>
    </row>
    <row r="22" spans="1:2" x14ac:dyDescent="0.5">
      <c r="A22">
        <v>1.35</v>
      </c>
      <c r="B22">
        <v>1.25</v>
      </c>
    </row>
    <row r="23" spans="1:2" x14ac:dyDescent="0.5">
      <c r="A23">
        <v>1.35</v>
      </c>
      <c r="B23">
        <v>1.02</v>
      </c>
    </row>
    <row r="24" spans="1:2" x14ac:dyDescent="0.5">
      <c r="A24">
        <v>1.3</v>
      </c>
      <c r="B24">
        <v>1.21</v>
      </c>
    </row>
    <row r="25" spans="1:2" x14ac:dyDescent="0.5">
      <c r="A25">
        <v>1.2</v>
      </c>
      <c r="B25">
        <v>1.03</v>
      </c>
    </row>
    <row r="26" spans="1:2" x14ac:dyDescent="0.5">
      <c r="A26">
        <v>1.3</v>
      </c>
      <c r="B26">
        <v>1.26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54838-6F51-452D-9DBF-AF1F10101288}">
  <dimension ref="A1:I11"/>
  <sheetViews>
    <sheetView workbookViewId="0">
      <selection activeCell="C18" sqref="C18"/>
    </sheetView>
  </sheetViews>
  <sheetFormatPr defaultRowHeight="15.75" x14ac:dyDescent="0.5"/>
  <cols>
    <col min="1" max="1" width="11.625" bestFit="1" customWidth="1"/>
    <col min="2" max="2" width="11.625" customWidth="1"/>
    <col min="3" max="3" width="14.5" bestFit="1" customWidth="1"/>
    <col min="4" max="4" width="13.125" customWidth="1"/>
    <col min="5" max="5" width="15.4375" bestFit="1" customWidth="1"/>
    <col min="6" max="6" width="15.5625" customWidth="1"/>
    <col min="7" max="7" width="21.5625" customWidth="1"/>
  </cols>
  <sheetData>
    <row r="1" spans="1:9" x14ac:dyDescent="0.5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30</v>
      </c>
      <c r="G1" t="s">
        <v>28</v>
      </c>
      <c r="H1" t="s">
        <v>29</v>
      </c>
    </row>
    <row r="2" spans="1:9" x14ac:dyDescent="0.5">
      <c r="A2">
        <v>4.2</v>
      </c>
      <c r="B2">
        <v>5.3</v>
      </c>
      <c r="C2">
        <v>1025</v>
      </c>
      <c r="D2">
        <v>13.02</v>
      </c>
      <c r="E2">
        <v>14.03</v>
      </c>
      <c r="F2">
        <v>14.2</v>
      </c>
      <c r="G2">
        <v>285</v>
      </c>
      <c r="H2" s="5">
        <v>92.5</v>
      </c>
      <c r="I2" s="2"/>
    </row>
    <row r="3" spans="1:9" x14ac:dyDescent="0.5">
      <c r="A3">
        <v>3.7</v>
      </c>
      <c r="B3">
        <v>5.3</v>
      </c>
      <c r="C3">
        <v>875</v>
      </c>
      <c r="D3">
        <v>11.53</v>
      </c>
      <c r="E3">
        <v>13.07</v>
      </c>
      <c r="F3">
        <v>13.9</v>
      </c>
      <c r="G3">
        <v>470</v>
      </c>
      <c r="H3" s="5">
        <v>83</v>
      </c>
      <c r="I3" s="2"/>
    </row>
    <row r="4" spans="1:9" x14ac:dyDescent="0.5">
      <c r="A4">
        <v>5.6</v>
      </c>
      <c r="B4">
        <v>5.7</v>
      </c>
      <c r="C4">
        <v>1367</v>
      </c>
      <c r="D4">
        <v>18.05</v>
      </c>
      <c r="E4">
        <v>23.04</v>
      </c>
      <c r="F4">
        <v>14.3</v>
      </c>
      <c r="G4">
        <v>560</v>
      </c>
      <c r="H4" s="5">
        <v>125</v>
      </c>
      <c r="I4" s="2"/>
    </row>
    <row r="5" spans="1:9" x14ac:dyDescent="0.5">
      <c r="A5">
        <v>5.2</v>
      </c>
      <c r="B5">
        <v>6.1</v>
      </c>
      <c r="C5">
        <v>1282</v>
      </c>
      <c r="D5">
        <v>15.46</v>
      </c>
      <c r="E5">
        <v>24.5</v>
      </c>
      <c r="F5">
        <v>12.7</v>
      </c>
      <c r="G5">
        <v>325</v>
      </c>
      <c r="H5" s="5">
        <v>115</v>
      </c>
      <c r="I5" s="2"/>
    </row>
    <row r="6" spans="1:9" x14ac:dyDescent="0.5">
      <c r="A6">
        <v>3.8</v>
      </c>
      <c r="B6">
        <v>5.9</v>
      </c>
      <c r="C6">
        <v>1100</v>
      </c>
      <c r="D6">
        <v>10.07</v>
      </c>
      <c r="E6">
        <v>16.89</v>
      </c>
      <c r="F6">
        <v>13.5</v>
      </c>
      <c r="G6">
        <v>678</v>
      </c>
      <c r="H6" s="5">
        <v>88</v>
      </c>
      <c r="I6" s="2"/>
    </row>
    <row r="7" spans="1:9" x14ac:dyDescent="0.5">
      <c r="A7">
        <v>4.7</v>
      </c>
      <c r="B7">
        <v>5.8</v>
      </c>
      <c r="C7">
        <v>1203</v>
      </c>
      <c r="D7">
        <v>16.02</v>
      </c>
      <c r="E7">
        <v>22.07</v>
      </c>
      <c r="F7">
        <v>14.1</v>
      </c>
      <c r="G7">
        <v>528</v>
      </c>
      <c r="H7" s="5">
        <v>103</v>
      </c>
      <c r="I7" s="2"/>
    </row>
    <row r="8" spans="1:9" x14ac:dyDescent="0.5">
      <c r="A8">
        <v>6.2</v>
      </c>
      <c r="B8">
        <v>5.6</v>
      </c>
      <c r="C8">
        <v>1485</v>
      </c>
      <c r="D8">
        <v>18.510000000000002</v>
      </c>
      <c r="E8">
        <v>24.5</v>
      </c>
      <c r="F8">
        <v>17.5</v>
      </c>
      <c r="G8">
        <v>457</v>
      </c>
      <c r="H8" s="5">
        <v>130</v>
      </c>
      <c r="I8" s="2"/>
    </row>
    <row r="9" spans="1:9" x14ac:dyDescent="0.5">
      <c r="A9">
        <v>3.4</v>
      </c>
      <c r="B9">
        <v>5.5</v>
      </c>
      <c r="C9">
        <v>970</v>
      </c>
      <c r="D9">
        <v>9.07</v>
      </c>
      <c r="E9">
        <v>13.25</v>
      </c>
      <c r="F9">
        <v>16.2</v>
      </c>
      <c r="G9">
        <v>365</v>
      </c>
      <c r="H9" s="5">
        <v>75</v>
      </c>
      <c r="I9" s="2"/>
    </row>
    <row r="10" spans="1:9" x14ac:dyDescent="0.5">
      <c r="A10">
        <v>5.6</v>
      </c>
      <c r="B10">
        <v>5.9</v>
      </c>
      <c r="C10">
        <v>1501</v>
      </c>
      <c r="D10">
        <v>17.53</v>
      </c>
      <c r="E10">
        <v>25.97</v>
      </c>
      <c r="F10">
        <v>16.8</v>
      </c>
      <c r="G10">
        <v>210</v>
      </c>
      <c r="H10" s="5">
        <v>125</v>
      </c>
      <c r="I10" s="2"/>
    </row>
    <row r="11" spans="1:9" x14ac:dyDescent="0.5">
      <c r="A11">
        <v>7.2</v>
      </c>
      <c r="B11">
        <v>5.8</v>
      </c>
      <c r="C11">
        <v>1846</v>
      </c>
      <c r="D11">
        <v>26.07</v>
      </c>
      <c r="E11">
        <v>31.8</v>
      </c>
      <c r="F11">
        <v>16.5</v>
      </c>
      <c r="G11">
        <v>25</v>
      </c>
      <c r="H11" s="5">
        <v>160</v>
      </c>
      <c r="I11" s="2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7EF4A-6732-4860-9310-823A076B1A4A}">
  <dimension ref="A1:M10"/>
  <sheetViews>
    <sheetView workbookViewId="0">
      <selection activeCell="J17" sqref="J17"/>
    </sheetView>
  </sheetViews>
  <sheetFormatPr defaultRowHeight="15.75" x14ac:dyDescent="0.5"/>
  <sheetData>
    <row r="1" spans="1:13" ht="16.149999999999999" thickBot="1" x14ac:dyDescent="0.55000000000000004">
      <c r="A1" t="s">
        <v>17</v>
      </c>
      <c r="B1" t="s">
        <v>18</v>
      </c>
      <c r="C1" t="s">
        <v>19</v>
      </c>
    </row>
    <row r="2" spans="1:13" x14ac:dyDescent="0.5">
      <c r="A2">
        <v>32000</v>
      </c>
      <c r="B2">
        <v>5000</v>
      </c>
      <c r="C2">
        <v>300</v>
      </c>
      <c r="F2" s="4"/>
      <c r="G2" s="4" t="s">
        <v>17</v>
      </c>
      <c r="H2" s="4" t="s">
        <v>18</v>
      </c>
      <c r="J2" s="4"/>
      <c r="K2" s="4" t="s">
        <v>17</v>
      </c>
      <c r="L2" s="4" t="s">
        <v>18</v>
      </c>
      <c r="M2" s="4" t="s">
        <v>19</v>
      </c>
    </row>
    <row r="3" spans="1:13" x14ac:dyDescent="0.5">
      <c r="A3">
        <v>29000</v>
      </c>
      <c r="B3">
        <v>10000</v>
      </c>
      <c r="C3">
        <v>400</v>
      </c>
      <c r="F3" t="s">
        <v>17</v>
      </c>
      <c r="G3">
        <v>1</v>
      </c>
      <c r="J3" t="s">
        <v>17</v>
      </c>
      <c r="K3">
        <v>1</v>
      </c>
    </row>
    <row r="4" spans="1:13" ht="16.149999999999999" thickBot="1" x14ac:dyDescent="0.55000000000000004">
      <c r="A4">
        <v>27000</v>
      </c>
      <c r="B4">
        <v>15000</v>
      </c>
      <c r="C4">
        <v>450</v>
      </c>
      <c r="F4" s="3" t="s">
        <v>18</v>
      </c>
      <c r="G4" s="3">
        <v>-0.96957462407186623</v>
      </c>
      <c r="H4" s="3">
        <v>1</v>
      </c>
      <c r="J4" t="s">
        <v>18</v>
      </c>
      <c r="K4">
        <v>-0.96957462407186623</v>
      </c>
      <c r="L4">
        <v>1</v>
      </c>
    </row>
    <row r="5" spans="1:13" ht="16.149999999999999" thickBot="1" x14ac:dyDescent="0.55000000000000004">
      <c r="A5">
        <v>26500</v>
      </c>
      <c r="B5">
        <v>20000</v>
      </c>
      <c r="C5">
        <v>610</v>
      </c>
      <c r="J5" s="3" t="s">
        <v>19</v>
      </c>
      <c r="K5" s="3">
        <v>-0.83992055979197344</v>
      </c>
      <c r="L5" s="3">
        <v>0.85160005067545197</v>
      </c>
      <c r="M5" s="3">
        <v>1</v>
      </c>
    </row>
    <row r="6" spans="1:13" x14ac:dyDescent="0.5">
      <c r="A6">
        <v>26000</v>
      </c>
      <c r="B6">
        <v>25000</v>
      </c>
      <c r="C6">
        <v>400</v>
      </c>
    </row>
    <row r="7" spans="1:13" x14ac:dyDescent="0.5">
      <c r="A7">
        <v>25000</v>
      </c>
      <c r="B7">
        <v>30000</v>
      </c>
      <c r="C7">
        <v>700</v>
      </c>
    </row>
    <row r="8" spans="1:13" x14ac:dyDescent="0.5">
      <c r="A8">
        <v>24000</v>
      </c>
      <c r="B8">
        <v>35000</v>
      </c>
      <c r="C8">
        <v>700</v>
      </c>
    </row>
    <row r="9" spans="1:13" x14ac:dyDescent="0.5">
      <c r="A9">
        <v>22000</v>
      </c>
      <c r="B9">
        <v>40000</v>
      </c>
      <c r="C9">
        <v>610</v>
      </c>
    </row>
    <row r="10" spans="1:13" x14ac:dyDescent="0.5">
      <c r="A10">
        <v>19000</v>
      </c>
      <c r="B10">
        <v>45000</v>
      </c>
      <c r="C10">
        <v>750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7C63F-BCDF-465F-99FA-6C77FAF3AF69}">
  <dimension ref="A1:E21"/>
  <sheetViews>
    <sheetView workbookViewId="0">
      <selection activeCell="G23" sqref="G23"/>
    </sheetView>
  </sheetViews>
  <sheetFormatPr defaultRowHeight="15.75" x14ac:dyDescent="0.5"/>
  <cols>
    <col min="1" max="1" width="14" bestFit="1" customWidth="1"/>
    <col min="2" max="2" width="16.25" customWidth="1"/>
    <col min="3" max="3" width="10.875" bestFit="1" customWidth="1"/>
    <col min="4" max="4" width="11.125" bestFit="1" customWidth="1"/>
    <col min="5" max="5" width="10.6875" bestFit="1" customWidth="1"/>
  </cols>
  <sheetData>
    <row r="1" spans="1:5" x14ac:dyDescent="0.5">
      <c r="A1" t="s">
        <v>12</v>
      </c>
      <c r="B1" t="s">
        <v>13</v>
      </c>
      <c r="C1" t="s">
        <v>14</v>
      </c>
      <c r="D1" t="s">
        <v>15</v>
      </c>
      <c r="E1" t="s">
        <v>16</v>
      </c>
    </row>
    <row r="2" spans="1:5" x14ac:dyDescent="0.5">
      <c r="A2" s="2">
        <v>10.94</v>
      </c>
      <c r="B2">
        <v>2</v>
      </c>
      <c r="C2">
        <v>448</v>
      </c>
      <c r="D2">
        <v>18</v>
      </c>
      <c r="E2">
        <v>18</v>
      </c>
    </row>
    <row r="3" spans="1:5" x14ac:dyDescent="0.5">
      <c r="A3" s="2">
        <v>10.82</v>
      </c>
      <c r="B3">
        <v>1</v>
      </c>
      <c r="C3">
        <v>447</v>
      </c>
      <c r="D3">
        <v>21</v>
      </c>
      <c r="E3">
        <v>18</v>
      </c>
    </row>
    <row r="4" spans="1:5" x14ac:dyDescent="0.5">
      <c r="A4" s="2">
        <v>10.78</v>
      </c>
      <c r="B4">
        <v>1</v>
      </c>
      <c r="C4">
        <v>446</v>
      </c>
      <c r="D4">
        <v>21</v>
      </c>
      <c r="E4">
        <v>17</v>
      </c>
    </row>
    <row r="5" spans="1:5" x14ac:dyDescent="0.5">
      <c r="A5" s="2">
        <v>10.62</v>
      </c>
      <c r="B5">
        <v>1</v>
      </c>
      <c r="C5">
        <v>441</v>
      </c>
      <c r="D5">
        <v>20</v>
      </c>
      <c r="E5">
        <v>17</v>
      </c>
    </row>
    <row r="6" spans="1:5" x14ac:dyDescent="0.5">
      <c r="A6" s="2">
        <v>10.58</v>
      </c>
      <c r="B6">
        <v>1</v>
      </c>
      <c r="C6">
        <v>440</v>
      </c>
      <c r="D6">
        <v>20</v>
      </c>
      <c r="E6">
        <v>17</v>
      </c>
    </row>
    <row r="7" spans="1:5" x14ac:dyDescent="0.5">
      <c r="A7" s="2">
        <v>10.58</v>
      </c>
      <c r="B7">
        <v>1</v>
      </c>
      <c r="C7">
        <v>435</v>
      </c>
      <c r="D7">
        <v>21</v>
      </c>
      <c r="E7">
        <v>17</v>
      </c>
    </row>
    <row r="8" spans="1:5" x14ac:dyDescent="0.5">
      <c r="A8" s="2">
        <v>10.57</v>
      </c>
      <c r="B8">
        <v>1</v>
      </c>
      <c r="C8">
        <v>434</v>
      </c>
      <c r="D8">
        <v>22</v>
      </c>
      <c r="E8">
        <v>17</v>
      </c>
    </row>
    <row r="9" spans="1:5" x14ac:dyDescent="0.5">
      <c r="A9" s="2">
        <v>10.56</v>
      </c>
      <c r="B9">
        <v>1</v>
      </c>
      <c r="C9">
        <v>432</v>
      </c>
      <c r="D9">
        <v>21</v>
      </c>
      <c r="E9">
        <v>16</v>
      </c>
    </row>
    <row r="10" spans="1:5" x14ac:dyDescent="0.5">
      <c r="A10" s="2">
        <v>10.54</v>
      </c>
      <c r="B10">
        <v>2</v>
      </c>
      <c r="C10">
        <v>428</v>
      </c>
      <c r="D10">
        <v>20</v>
      </c>
      <c r="E10">
        <v>16</v>
      </c>
    </row>
    <row r="11" spans="1:5" x14ac:dyDescent="0.5">
      <c r="A11" s="2">
        <v>10.52</v>
      </c>
      <c r="B11">
        <v>2</v>
      </c>
      <c r="C11">
        <v>428</v>
      </c>
      <c r="D11">
        <v>22</v>
      </c>
      <c r="E11">
        <v>16</v>
      </c>
    </row>
    <row r="12" spans="1:5" x14ac:dyDescent="0.5">
      <c r="A12" s="2">
        <v>10.52</v>
      </c>
      <c r="B12">
        <v>2</v>
      </c>
      <c r="C12">
        <v>426</v>
      </c>
      <c r="D12">
        <v>22</v>
      </c>
      <c r="E12">
        <v>16</v>
      </c>
    </row>
    <row r="13" spans="1:5" x14ac:dyDescent="0.5">
      <c r="A13" s="2">
        <v>10.48</v>
      </c>
      <c r="B13">
        <v>3</v>
      </c>
      <c r="C13">
        <v>423</v>
      </c>
      <c r="D13">
        <v>21</v>
      </c>
      <c r="E13">
        <v>16</v>
      </c>
    </row>
    <row r="14" spans="1:5" x14ac:dyDescent="0.5">
      <c r="A14" s="2">
        <v>10.47</v>
      </c>
      <c r="B14">
        <v>3</v>
      </c>
      <c r="C14">
        <v>421</v>
      </c>
      <c r="D14">
        <v>22</v>
      </c>
      <c r="E14">
        <v>16</v>
      </c>
    </row>
    <row r="15" spans="1:5" x14ac:dyDescent="0.5">
      <c r="A15" s="2">
        <v>10.45</v>
      </c>
      <c r="B15">
        <v>3</v>
      </c>
      <c r="C15">
        <v>417</v>
      </c>
      <c r="D15">
        <v>20</v>
      </c>
      <c r="E15">
        <v>15</v>
      </c>
    </row>
    <row r="16" spans="1:5" x14ac:dyDescent="0.5">
      <c r="A16" s="2">
        <v>10.42</v>
      </c>
      <c r="B16">
        <v>3</v>
      </c>
      <c r="C16">
        <v>416</v>
      </c>
      <c r="D16">
        <v>21</v>
      </c>
      <c r="E16">
        <v>15</v>
      </c>
    </row>
    <row r="17" spans="1:5" x14ac:dyDescent="0.5">
      <c r="A17" s="2">
        <v>10.41</v>
      </c>
      <c r="B17">
        <v>4</v>
      </c>
      <c r="C17">
        <v>415</v>
      </c>
      <c r="D17">
        <v>22</v>
      </c>
      <c r="E17">
        <v>15</v>
      </c>
    </row>
    <row r="18" spans="1:5" x14ac:dyDescent="0.5">
      <c r="A18" s="2">
        <v>10.4</v>
      </c>
      <c r="B18">
        <v>4</v>
      </c>
      <c r="C18">
        <v>415</v>
      </c>
      <c r="D18">
        <v>22</v>
      </c>
      <c r="E18">
        <v>15</v>
      </c>
    </row>
    <row r="19" spans="1:5" x14ac:dyDescent="0.5">
      <c r="A19" s="2">
        <v>10.39</v>
      </c>
      <c r="B19">
        <v>5</v>
      </c>
      <c r="C19">
        <v>408</v>
      </c>
      <c r="D19">
        <v>21</v>
      </c>
      <c r="E19">
        <v>15</v>
      </c>
    </row>
    <row r="20" spans="1:5" x14ac:dyDescent="0.5">
      <c r="A20" s="2">
        <v>10.39</v>
      </c>
      <c r="B20">
        <v>5</v>
      </c>
      <c r="C20">
        <v>405</v>
      </c>
      <c r="D20">
        <v>21</v>
      </c>
      <c r="E20">
        <v>15</v>
      </c>
    </row>
    <row r="21" spans="1:5" x14ac:dyDescent="0.5">
      <c r="A21" s="2">
        <v>10.38</v>
      </c>
      <c r="B21">
        <v>5</v>
      </c>
      <c r="C21">
        <v>401</v>
      </c>
      <c r="D21">
        <v>18</v>
      </c>
      <c r="E21">
        <v>15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A5189D4C566B43BC5808443DA13BF6" ma:contentTypeVersion="16" ma:contentTypeDescription="Create a new document." ma:contentTypeScope="" ma:versionID="947bae94d89fe7ab2d170a927c6bb199">
  <xsd:schema xmlns:xsd="http://www.w3.org/2001/XMLSchema" xmlns:xs="http://www.w3.org/2001/XMLSchema" xmlns:p="http://schemas.microsoft.com/office/2006/metadata/properties" xmlns:ns2="7d2f7706-b7a4-469b-9553-f9b3a96bd917" xmlns:ns3="01de319a-e978-47dd-9ba1-046d55525dc6" targetNamespace="http://schemas.microsoft.com/office/2006/metadata/properties" ma:root="true" ma:fieldsID="94311c10bad1345188e1d2fc6dc763c0" ns2:_="" ns3:_="">
    <xsd:import namespace="7d2f7706-b7a4-469b-9553-f9b3a96bd917"/>
    <xsd:import namespace="01de319a-e978-47dd-9ba1-046d55525d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2f7706-b7a4-469b-9553-f9b3a96bd9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6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de319a-e978-47dd-9ba1-046d55525dc6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75f00005-b35d-4513-b275-ba178a138b2a}" ma:internalName="TaxCatchAll" ma:showField="CatchAllData" ma:web="01de319a-e978-47dd-9ba1-046d55525d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2f7706-b7a4-469b-9553-f9b3a96bd917">
      <Terms xmlns="http://schemas.microsoft.com/office/infopath/2007/PartnerControls"/>
    </lcf76f155ced4ddcb4097134ff3c332f>
    <TaxCatchAll xmlns="01de319a-e978-47dd-9ba1-046d55525dc6" xsi:nil="true"/>
  </documentManagement>
</p:properties>
</file>

<file path=customXml/itemProps1.xml><?xml version="1.0" encoding="utf-8"?>
<ds:datastoreItem xmlns:ds="http://schemas.openxmlformats.org/officeDocument/2006/customXml" ds:itemID="{7C00D9D9-15A3-4729-BAF9-A556114002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d2f7706-b7a4-469b-9553-f9b3a96bd917"/>
    <ds:schemaRef ds:uri="01de319a-e978-47dd-9ba1-046d55525dc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23EA7DE-EBFA-46F9-AF6F-3E3EF7BB66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2B8F1D-CACB-4F18-B948-75ECAC61D499}">
  <ds:schemaRefs>
    <ds:schemaRef ds:uri="http://schemas.microsoft.com/office/2006/documentManagement/types"/>
    <ds:schemaRef ds:uri="01de319a-e978-47dd-9ba1-046d55525dc6"/>
    <ds:schemaRef ds:uri="http://purl.org/dc/elements/1.1/"/>
    <ds:schemaRef ds:uri="http://schemas.microsoft.com/office/2006/metadata/properties"/>
    <ds:schemaRef ds:uri="7d2f7706-b7a4-469b-9553-f9b3a96bd917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confidence intervals</vt:lpstr>
      <vt:lpstr>lorry waiting times</vt:lpstr>
      <vt:lpstr>call centre</vt:lpstr>
      <vt:lpstr>journey to work</vt:lpstr>
      <vt:lpstr>open</vt:lpstr>
      <vt:lpstr>thermometer</vt:lpstr>
      <vt:lpstr>chemical treatment</vt:lpstr>
      <vt:lpstr>yield</vt:lpstr>
      <vt:lpstr>car servicing</vt:lpstr>
      <vt:lpstr>machine shop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David Jones</cp:lastModifiedBy>
  <dcterms:created xsi:type="dcterms:W3CDTF">2021-06-18T09:32:30Z</dcterms:created>
  <dcterms:modified xsi:type="dcterms:W3CDTF">2023-05-12T09:47:05Z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0x01010068A5189D4C566B43BC5808443DA13BF6</vt:lpwstr>
  </property>
  <property fmtid="{D5CDD505-2E9C-101B-9397-08002B2CF9AE}" pid="3" name="MediaServiceImageTags">
    <vt:lpwstr/>
  </property>
</Properties>
</file>