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2"/>
  <workbookPr checkCompatibility="1"/>
  <mc:AlternateContent xmlns:mc="http://schemas.openxmlformats.org/markup-compatibility/2006">
    <mc:Choice Requires="x15">
      <x15ac:absPath xmlns:x15ac="http://schemas.microsoft.com/office/spreadsheetml/2010/11/ac" url="/Users/ad8725/OneDrive - Coventry University/UWTSD/LCBB5009/Seminar/"/>
    </mc:Choice>
  </mc:AlternateContent>
  <xr:revisionPtr revIDLastSave="0" documentId="13_ncr:40009_{94C9F5D8-5D0A-FE4E-A76B-2BDA0D3863E8}" xr6:coauthVersionLast="36" xr6:coauthVersionMax="36" xr10:uidLastSave="{00000000-0000-0000-0000-000000000000}"/>
  <bookViews>
    <workbookView xWindow="3860" yWindow="1420" windowWidth="23060" windowHeight="14460" firstSheet="1" activeTab="2"/>
  </bookViews>
  <sheets>
    <sheet name="class activity 1" sheetId="1" r:id="rId1"/>
    <sheet name="class activity 2" sheetId="3" r:id="rId2"/>
    <sheet name="class activity 3" sheetId="4" r:id="rId3"/>
    <sheet name="class example Q4" sheetId="5" r:id="rId4"/>
    <sheet name="Group task" sheetId="7" r:id="rId5"/>
  </sheets>
  <calcPr calcId="181029"/>
</workbook>
</file>

<file path=xl/calcChain.xml><?xml version="1.0" encoding="utf-8"?>
<calcChain xmlns="http://schemas.openxmlformats.org/spreadsheetml/2006/main">
  <c r="L37" i="7" l="1"/>
  <c r="L35" i="7"/>
  <c r="J35" i="7"/>
  <c r="M33" i="7"/>
  <c r="L33" i="7"/>
  <c r="K33" i="7"/>
  <c r="J33" i="7"/>
  <c r="I33" i="7"/>
  <c r="H33" i="7"/>
  <c r="G33" i="7"/>
  <c r="F33" i="7"/>
  <c r="E33" i="7"/>
  <c r="D33" i="7"/>
  <c r="C33" i="7"/>
  <c r="B33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M14" i="7"/>
  <c r="L14" i="7"/>
  <c r="K14" i="7"/>
  <c r="K35" i="7" s="1"/>
  <c r="J14" i="7"/>
  <c r="I14" i="7"/>
  <c r="I35" i="7" s="1"/>
  <c r="H14" i="7"/>
  <c r="H35" i="7" s="1"/>
  <c r="G14" i="7"/>
  <c r="G35" i="7" s="1"/>
  <c r="F14" i="7"/>
  <c r="F35" i="7" s="1"/>
  <c r="E14" i="7"/>
  <c r="D14" i="7"/>
  <c r="C14" i="7"/>
  <c r="B14" i="7"/>
  <c r="N12" i="7"/>
  <c r="N11" i="7"/>
  <c r="N10" i="7"/>
  <c r="N9" i="7"/>
  <c r="N8" i="7"/>
  <c r="N7" i="7"/>
  <c r="M35" i="7" l="1"/>
  <c r="E35" i="7"/>
  <c r="D35" i="7"/>
  <c r="C35" i="7"/>
  <c r="N33" i="7"/>
  <c r="B35" i="7"/>
  <c r="B37" i="7" s="1"/>
  <c r="C36" i="7" s="1"/>
  <c r="N14" i="7"/>
  <c r="N8" i="5"/>
  <c r="N8" i="4"/>
  <c r="N8" i="1"/>
  <c r="N8" i="3"/>
  <c r="M33" i="5"/>
  <c r="L33" i="5"/>
  <c r="K33" i="5"/>
  <c r="J33" i="5"/>
  <c r="J35" i="5" s="1"/>
  <c r="I33" i="5"/>
  <c r="H33" i="5"/>
  <c r="G33" i="5"/>
  <c r="F33" i="5"/>
  <c r="E33" i="5"/>
  <c r="D33" i="5"/>
  <c r="C33" i="5"/>
  <c r="B33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M14" i="5"/>
  <c r="L14" i="5"/>
  <c r="K14" i="5"/>
  <c r="K35" i="5" s="1"/>
  <c r="J14" i="5"/>
  <c r="I14" i="5"/>
  <c r="H14" i="5"/>
  <c r="G14" i="5"/>
  <c r="G35" i="5" s="1"/>
  <c r="F14" i="5"/>
  <c r="E14" i="5"/>
  <c r="D14" i="5"/>
  <c r="C14" i="5"/>
  <c r="B14" i="5"/>
  <c r="N12" i="5"/>
  <c r="N11" i="5"/>
  <c r="N10" i="5"/>
  <c r="N9" i="5"/>
  <c r="N7" i="5"/>
  <c r="J35" i="4"/>
  <c r="F35" i="4"/>
  <c r="B35" i="4"/>
  <c r="B37" i="4" s="1"/>
  <c r="C36" i="4" s="1"/>
  <c r="C37" i="4" s="1"/>
  <c r="D36" i="4" s="1"/>
  <c r="M33" i="4"/>
  <c r="L33" i="4"/>
  <c r="K33" i="4"/>
  <c r="J33" i="4"/>
  <c r="I33" i="4"/>
  <c r="H33" i="4"/>
  <c r="G33" i="4"/>
  <c r="F33" i="4"/>
  <c r="E33" i="4"/>
  <c r="D33" i="4"/>
  <c r="C33" i="4"/>
  <c r="B33" i="4"/>
  <c r="N33" i="4" s="1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M14" i="4"/>
  <c r="M35" i="4" s="1"/>
  <c r="L14" i="4"/>
  <c r="L35" i="4" s="1"/>
  <c r="K14" i="4"/>
  <c r="K35" i="4" s="1"/>
  <c r="J14" i="4"/>
  <c r="I14" i="4"/>
  <c r="I35" i="4" s="1"/>
  <c r="H14" i="4"/>
  <c r="H35" i="4" s="1"/>
  <c r="G14" i="4"/>
  <c r="G35" i="4" s="1"/>
  <c r="F14" i="4"/>
  <c r="E14" i="4"/>
  <c r="E35" i="4" s="1"/>
  <c r="D14" i="4"/>
  <c r="D35" i="4" s="1"/>
  <c r="C14" i="4"/>
  <c r="C35" i="4" s="1"/>
  <c r="B14" i="4"/>
  <c r="N12" i="4"/>
  <c r="N11" i="4"/>
  <c r="N10" i="4"/>
  <c r="N9" i="4"/>
  <c r="N7" i="4"/>
  <c r="M33" i="3"/>
  <c r="L33" i="3"/>
  <c r="K33" i="3"/>
  <c r="J33" i="3"/>
  <c r="I33" i="3"/>
  <c r="H33" i="3"/>
  <c r="G33" i="3"/>
  <c r="F33" i="3"/>
  <c r="E33" i="3"/>
  <c r="D33" i="3"/>
  <c r="C33" i="3"/>
  <c r="B33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M14" i="3"/>
  <c r="M35" i="3" s="1"/>
  <c r="L14" i="3"/>
  <c r="K14" i="3"/>
  <c r="J14" i="3"/>
  <c r="J35" i="3" s="1"/>
  <c r="I14" i="3"/>
  <c r="I35" i="3" s="1"/>
  <c r="H14" i="3"/>
  <c r="G14" i="3"/>
  <c r="F14" i="3"/>
  <c r="F35" i="3" s="1"/>
  <c r="E14" i="3"/>
  <c r="E35" i="3" s="1"/>
  <c r="D14" i="3"/>
  <c r="C14" i="3"/>
  <c r="B14" i="3"/>
  <c r="N12" i="3"/>
  <c r="N11" i="3"/>
  <c r="N10" i="3"/>
  <c r="N9" i="3"/>
  <c r="N7" i="3"/>
  <c r="B33" i="1"/>
  <c r="B14" i="1"/>
  <c r="B35" i="1" s="1"/>
  <c r="B37" i="1" s="1"/>
  <c r="C36" i="1" s="1"/>
  <c r="C14" i="1"/>
  <c r="C35" i="1" s="1"/>
  <c r="D14" i="1"/>
  <c r="D35" i="1" s="1"/>
  <c r="E14" i="1"/>
  <c r="E35" i="1" s="1"/>
  <c r="F14" i="1"/>
  <c r="F35" i="1" s="1"/>
  <c r="G14" i="1"/>
  <c r="H14" i="1"/>
  <c r="H35" i="1"/>
  <c r="I14" i="1"/>
  <c r="J14" i="1"/>
  <c r="K14" i="1"/>
  <c r="K35" i="1"/>
  <c r="L14" i="1"/>
  <c r="L35" i="1" s="1"/>
  <c r="M14" i="1"/>
  <c r="M35" i="1" s="1"/>
  <c r="C33" i="1"/>
  <c r="D33" i="1"/>
  <c r="E33" i="1"/>
  <c r="F33" i="1"/>
  <c r="G33" i="1"/>
  <c r="G35" i="1"/>
  <c r="H33" i="1"/>
  <c r="I33" i="1"/>
  <c r="I35" i="1"/>
  <c r="J33" i="1"/>
  <c r="J35" i="1"/>
  <c r="K33" i="1"/>
  <c r="L33" i="1"/>
  <c r="M33" i="1"/>
  <c r="N18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6" i="1"/>
  <c r="N12" i="1"/>
  <c r="N11" i="1"/>
  <c r="N10" i="1"/>
  <c r="N9" i="1"/>
  <c r="N7" i="1"/>
  <c r="N33" i="1"/>
  <c r="N35" i="7" l="1"/>
  <c r="C37" i="7"/>
  <c r="D36" i="7" s="1"/>
  <c r="D37" i="7" s="1"/>
  <c r="E36" i="7" s="1"/>
  <c r="E37" i="7" s="1"/>
  <c r="F36" i="7" s="1"/>
  <c r="F37" i="7" s="1"/>
  <c r="G37" i="7" s="1"/>
  <c r="H37" i="7" s="1"/>
  <c r="I37" i="7" s="1"/>
  <c r="J37" i="7" s="1"/>
  <c r="K37" i="7" s="1"/>
  <c r="M36" i="7" s="1"/>
  <c r="M37" i="7" s="1"/>
  <c r="F35" i="5"/>
  <c r="C35" i="5"/>
  <c r="H35" i="5"/>
  <c r="E35" i="5"/>
  <c r="I35" i="5"/>
  <c r="M35" i="5"/>
  <c r="N33" i="5"/>
  <c r="B35" i="5"/>
  <c r="B37" i="5" s="1"/>
  <c r="C36" i="5" s="1"/>
  <c r="C37" i="5" s="1"/>
  <c r="D36" i="5" s="1"/>
  <c r="D35" i="5"/>
  <c r="L35" i="5"/>
  <c r="N14" i="5"/>
  <c r="N14" i="4"/>
  <c r="N14" i="3"/>
  <c r="N35" i="3" s="1"/>
  <c r="C35" i="3"/>
  <c r="K35" i="3"/>
  <c r="D35" i="3"/>
  <c r="H35" i="3"/>
  <c r="L35" i="3"/>
  <c r="G35" i="3"/>
  <c r="N33" i="3"/>
  <c r="B35" i="3"/>
  <c r="B37" i="3" s="1"/>
  <c r="C36" i="3" s="1"/>
  <c r="C37" i="1"/>
  <c r="D36" i="1" s="1"/>
  <c r="D37" i="1" s="1"/>
  <c r="E36" i="1" s="1"/>
  <c r="E37" i="1" s="1"/>
  <c r="F36" i="1" s="1"/>
  <c r="F37" i="1" s="1"/>
  <c r="G36" i="1" s="1"/>
  <c r="G37" i="1" s="1"/>
  <c r="H36" i="1" s="1"/>
  <c r="H37" i="1" s="1"/>
  <c r="I36" i="1" s="1"/>
  <c r="I37" i="1" s="1"/>
  <c r="J36" i="1" s="1"/>
  <c r="J37" i="1" s="1"/>
  <c r="K36" i="1" s="1"/>
  <c r="K37" i="1" s="1"/>
  <c r="L36" i="1" s="1"/>
  <c r="L37" i="1" s="1"/>
  <c r="M36" i="1" s="1"/>
  <c r="M37" i="1" s="1"/>
  <c r="D37" i="4"/>
  <c r="E36" i="4" s="1"/>
  <c r="E37" i="4" s="1"/>
  <c r="F36" i="4" s="1"/>
  <c r="F37" i="4" s="1"/>
  <c r="G36" i="4" s="1"/>
  <c r="G37" i="4" s="1"/>
  <c r="H36" i="4" s="1"/>
  <c r="H37" i="4" s="1"/>
  <c r="I36" i="4" s="1"/>
  <c r="I37" i="4" s="1"/>
  <c r="J36" i="4" s="1"/>
  <c r="J37" i="4" s="1"/>
  <c r="K36" i="4" s="1"/>
  <c r="K37" i="4" s="1"/>
  <c r="L36" i="4" s="1"/>
  <c r="L37" i="4" s="1"/>
  <c r="M36" i="4" s="1"/>
  <c r="M37" i="4" s="1"/>
  <c r="N35" i="4"/>
  <c r="N14" i="1"/>
  <c r="N35" i="1" s="1"/>
  <c r="N35" i="5" l="1"/>
  <c r="D37" i="5"/>
  <c r="E36" i="5" s="1"/>
  <c r="E37" i="5" s="1"/>
  <c r="F36" i="5" s="1"/>
  <c r="F37" i="5" s="1"/>
  <c r="G36" i="5" s="1"/>
  <c r="G37" i="5" s="1"/>
  <c r="H36" i="5" s="1"/>
  <c r="H37" i="5" s="1"/>
  <c r="I36" i="5" s="1"/>
  <c r="I37" i="5" s="1"/>
  <c r="J36" i="5" s="1"/>
  <c r="J37" i="5" s="1"/>
  <c r="K36" i="5" s="1"/>
  <c r="K37" i="5" s="1"/>
  <c r="L36" i="5" s="1"/>
  <c r="L37" i="5" s="1"/>
  <c r="M36" i="5" s="1"/>
  <c r="M37" i="5" s="1"/>
  <c r="C37" i="3"/>
  <c r="D36" i="3" s="1"/>
  <c r="D37" i="3" s="1"/>
  <c r="E36" i="3" s="1"/>
  <c r="E37" i="3" s="1"/>
  <c r="F36" i="3" s="1"/>
  <c r="F37" i="3" s="1"/>
  <c r="G36" i="3" s="1"/>
  <c r="G37" i="3" s="1"/>
  <c r="H36" i="3" s="1"/>
  <c r="H37" i="3" s="1"/>
  <c r="I36" i="3" s="1"/>
  <c r="I37" i="3" s="1"/>
  <c r="J36" i="3" s="1"/>
  <c r="J37" i="3" s="1"/>
  <c r="K36" i="3" s="1"/>
  <c r="K37" i="3" s="1"/>
  <c r="L36" i="3" s="1"/>
  <c r="L37" i="3" s="1"/>
  <c r="M36" i="3" s="1"/>
  <c r="M37" i="3" s="1"/>
</calcChain>
</file>

<file path=xl/sharedStrings.xml><?xml version="1.0" encoding="utf-8"?>
<sst xmlns="http://schemas.openxmlformats.org/spreadsheetml/2006/main" count="200" uniqueCount="41">
  <si>
    <t>Totals</t>
  </si>
  <si>
    <t>Total Incoming</t>
  </si>
  <si>
    <t>Rent &amp; Rates</t>
  </si>
  <si>
    <t>Wages</t>
  </si>
  <si>
    <t>Drawings and N.I.C</t>
  </si>
  <si>
    <t>Phone/Internet</t>
  </si>
  <si>
    <t>Advertising</t>
  </si>
  <si>
    <t>Print/Stationery</t>
  </si>
  <si>
    <t>Miscellaneous</t>
  </si>
  <si>
    <t>Bank Charges</t>
  </si>
  <si>
    <t>Total Outgoing</t>
  </si>
  <si>
    <t>Incoming less outgoing</t>
  </si>
  <si>
    <t>Opening Bank Balance</t>
  </si>
  <si>
    <t>Closing Bank Balance</t>
  </si>
  <si>
    <t>Insurances</t>
  </si>
  <si>
    <t>Motor Expenses</t>
  </si>
  <si>
    <t>Utilities</t>
  </si>
  <si>
    <t>Accountancy Fees</t>
  </si>
  <si>
    <t>Stock/ Materials</t>
  </si>
  <si>
    <t>Loan Repayments</t>
  </si>
  <si>
    <t>Repairs and Renewals</t>
  </si>
  <si>
    <t>Dec</t>
  </si>
  <si>
    <t>Jan</t>
  </si>
  <si>
    <t>Feb</t>
  </si>
  <si>
    <t>Mar</t>
  </si>
  <si>
    <t>May</t>
  </si>
  <si>
    <t>Jun</t>
  </si>
  <si>
    <t>Oct</t>
  </si>
  <si>
    <t>Nov</t>
  </si>
  <si>
    <t>Sept</t>
  </si>
  <si>
    <t>April</t>
  </si>
  <si>
    <t>Jul</t>
  </si>
  <si>
    <t>Aug</t>
  </si>
  <si>
    <t xml:space="preserve">Sales Income </t>
  </si>
  <si>
    <t>Grants</t>
  </si>
  <si>
    <t>Bank Loan</t>
  </si>
  <si>
    <t>Investment by Owner</t>
  </si>
  <si>
    <t>Any Other Income</t>
  </si>
  <si>
    <t xml:space="preserve">CASH BUDGET </t>
  </si>
  <si>
    <t>Receivables</t>
  </si>
  <si>
    <t>Loan Repayments/payables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</si>
</sst>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&quot;£&quot;#,##0.00"/>
    <numFmt numFmtId="173" formatCode="&quot;£&quot;#,##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6"/>
      <color rgb="FF002060"/>
      <name val="Arial"/>
      <family val="2"/>
    </font>
    <font>
      <b/>
      <sz val="11"/>
      <color rgb="FF002060"/>
      <name val="Calibri"/>
      <family val="2"/>
    </font>
    <font>
      <sz val="11"/>
      <color rgb="FF002060"/>
      <name val="Calibri"/>
      <family val="2"/>
    </font>
    <font>
      <sz val="11"/>
      <color rgb="FFC00000"/>
      <name val="Calibri"/>
      <family val="2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Fill="1" applyAlignment="1">
      <alignment vertical="center"/>
    </xf>
    <xf numFmtId="0" fontId="3" fillId="0" borderId="0" xfId="0" applyFont="1" applyFill="1"/>
    <xf numFmtId="0" fontId="5" fillId="0" borderId="0" xfId="0" applyFont="1" applyAlignment="1">
      <alignment horizontal="center" vertical="center"/>
    </xf>
    <xf numFmtId="17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/>
    <xf numFmtId="172" fontId="3" fillId="0" borderId="1" xfId="0" applyNumberFormat="1" applyFont="1" applyFill="1" applyBorder="1" applyAlignment="1">
      <alignment horizontal="center" vertical="center"/>
    </xf>
    <xf numFmtId="17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/>
    <xf numFmtId="173" fontId="3" fillId="0" borderId="1" xfId="0" applyNumberFormat="1" applyFont="1" applyFill="1" applyBorder="1" applyAlignment="1">
      <alignment horizontal="center" vertical="center"/>
    </xf>
    <xf numFmtId="172" fontId="5" fillId="0" borderId="1" xfId="0" applyNumberFormat="1" applyFont="1" applyFill="1" applyBorder="1" applyAlignment="1">
      <alignment horizontal="center" vertical="center"/>
    </xf>
    <xf numFmtId="0" fontId="7" fillId="0" borderId="0" xfId="0" applyFont="1"/>
    <xf numFmtId="172" fontId="8" fillId="0" borderId="1" xfId="0" applyNumberFormat="1" applyFont="1" applyFill="1" applyBorder="1" applyAlignment="1">
      <alignment horizontal="center" vertical="center"/>
    </xf>
    <xf numFmtId="173" fontId="9" fillId="0" borderId="1" xfId="0" applyNumberFormat="1" applyFont="1" applyFill="1" applyBorder="1" applyAlignment="1">
      <alignment horizontal="center" vertical="center"/>
    </xf>
    <xf numFmtId="0" fontId="8" fillId="0" borderId="0" xfId="0" applyFont="1"/>
    <xf numFmtId="10" fontId="8" fillId="0" borderId="0" xfId="0" applyNumberFormat="1" applyFont="1"/>
    <xf numFmtId="172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/>
    <xf numFmtId="173" fontId="8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173" fontId="5" fillId="2" borderId="1" xfId="0" applyNumberFormat="1" applyFont="1" applyFill="1" applyBorder="1" applyAlignment="1">
      <alignment horizontal="center" vertical="center"/>
    </xf>
    <xf numFmtId="173" fontId="9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zoomScaleNormal="100" workbookViewId="0">
      <selection activeCell="O13" sqref="O13"/>
    </sheetView>
  </sheetViews>
  <sheetFormatPr baseColWidth="10" defaultColWidth="8.83203125" defaultRowHeight="15" x14ac:dyDescent="0.2"/>
  <cols>
    <col min="1" max="1" width="28.33203125" style="2" bestFit="1" customWidth="1"/>
    <col min="2" max="2" width="10.1640625" style="2" bestFit="1" customWidth="1"/>
    <col min="3" max="3" width="9.83203125" style="2" bestFit="1" customWidth="1"/>
    <col min="4" max="4" width="10.1640625" style="2" bestFit="1" customWidth="1"/>
    <col min="5" max="5" width="11.1640625" style="2" customWidth="1"/>
    <col min="6" max="6" width="10.6640625" style="2" customWidth="1"/>
    <col min="7" max="12" width="10.1640625" style="2" bestFit="1" customWidth="1"/>
    <col min="13" max="13" width="11.1640625" style="2" bestFit="1" customWidth="1"/>
    <col min="14" max="14" width="12.6640625" style="2" bestFit="1" customWidth="1"/>
    <col min="15" max="16384" width="8.83203125" style="2"/>
  </cols>
  <sheetData>
    <row r="1" spans="1:14" s="1" customFormat="1" ht="16" x14ac:dyDescent="0.2"/>
    <row r="2" spans="1:14" ht="35.25" customHeight="1" x14ac:dyDescent="0.2">
      <c r="F2" s="3" t="s">
        <v>38</v>
      </c>
      <c r="G2" s="4"/>
      <c r="H2" s="4"/>
      <c r="I2" s="4"/>
    </row>
    <row r="3" spans="1:14" s="5" customFormat="1" x14ac:dyDescent="0.2">
      <c r="B3" s="6" t="s">
        <v>22</v>
      </c>
      <c r="C3" s="6" t="s">
        <v>23</v>
      </c>
      <c r="D3" s="6" t="s">
        <v>24</v>
      </c>
      <c r="E3" s="6" t="s">
        <v>30</v>
      </c>
      <c r="F3" s="6" t="s">
        <v>25</v>
      </c>
      <c r="G3" s="6" t="s">
        <v>26</v>
      </c>
      <c r="H3" s="6" t="s">
        <v>31</v>
      </c>
      <c r="I3" s="6" t="s">
        <v>32</v>
      </c>
      <c r="J3" s="6" t="s">
        <v>29</v>
      </c>
      <c r="K3" s="6" t="s">
        <v>27</v>
      </c>
      <c r="L3" s="6" t="s">
        <v>28</v>
      </c>
      <c r="M3" s="6" t="s">
        <v>21</v>
      </c>
    </row>
    <row r="4" spans="1:14" s="7" customFormat="1" x14ac:dyDescent="0.2">
      <c r="N4" s="8" t="s">
        <v>0</v>
      </c>
    </row>
    <row r="5" spans="1:14" x14ac:dyDescent="0.2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</row>
    <row r="6" spans="1:14" x14ac:dyDescent="0.2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">
      <c r="A7" s="10" t="s">
        <v>33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/>
      <c r="I7" s="11"/>
      <c r="J7" s="11"/>
      <c r="K7" s="11"/>
      <c r="L7" s="11"/>
      <c r="M7" s="11"/>
      <c r="N7" s="12">
        <f>SUM(B7:M7)</f>
        <v>0</v>
      </c>
    </row>
    <row r="8" spans="1:14" x14ac:dyDescent="0.2">
      <c r="A8" s="10" t="s">
        <v>39</v>
      </c>
      <c r="B8" s="11"/>
      <c r="C8" s="11">
        <v>40000</v>
      </c>
      <c r="D8" s="11">
        <v>60000</v>
      </c>
      <c r="E8" s="11">
        <v>30000</v>
      </c>
      <c r="F8" s="11">
        <v>30000</v>
      </c>
      <c r="G8" s="11">
        <v>20000</v>
      </c>
      <c r="H8" s="11"/>
      <c r="I8" s="11"/>
      <c r="J8" s="11"/>
      <c r="K8" s="11"/>
      <c r="L8" s="11"/>
      <c r="M8" s="11"/>
      <c r="N8" s="12">
        <f>SUM(B8:M8)</f>
        <v>180000</v>
      </c>
    </row>
    <row r="9" spans="1:14" x14ac:dyDescent="0.2">
      <c r="A9" s="10" t="s">
        <v>34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>
        <f>SUM(B9:M9)</f>
        <v>0</v>
      </c>
    </row>
    <row r="10" spans="1:14" x14ac:dyDescent="0.2">
      <c r="A10" s="10" t="s">
        <v>35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>
        <f>SUM(B10:M10)</f>
        <v>0</v>
      </c>
    </row>
    <row r="11" spans="1:14" x14ac:dyDescent="0.2">
      <c r="A11" s="10" t="s">
        <v>36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>
        <f>SUM(B11:M11)</f>
        <v>0</v>
      </c>
    </row>
    <row r="12" spans="1:14" x14ac:dyDescent="0.2">
      <c r="A12" s="10" t="s">
        <v>37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>
        <f>SUM(B12:M12)</f>
        <v>0</v>
      </c>
    </row>
    <row r="13" spans="1:14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x14ac:dyDescent="0.2">
      <c r="A14" s="15" t="s">
        <v>1</v>
      </c>
      <c r="B14" s="16">
        <f>SUM(B7:B12)</f>
        <v>0</v>
      </c>
      <c r="C14" s="16">
        <f t="shared" ref="C14:M14" si="0">SUM(C7:C12)</f>
        <v>40000</v>
      </c>
      <c r="D14" s="16">
        <f t="shared" si="0"/>
        <v>60000</v>
      </c>
      <c r="E14" s="16">
        <f t="shared" si="0"/>
        <v>30000</v>
      </c>
      <c r="F14" s="16">
        <f t="shared" si="0"/>
        <v>30000</v>
      </c>
      <c r="G14" s="16">
        <f t="shared" si="0"/>
        <v>20000</v>
      </c>
      <c r="H14" s="16">
        <f t="shared" si="0"/>
        <v>0</v>
      </c>
      <c r="I14" s="16">
        <f t="shared" si="0"/>
        <v>0</v>
      </c>
      <c r="J14" s="16">
        <f t="shared" si="0"/>
        <v>0</v>
      </c>
      <c r="K14" s="16">
        <f t="shared" si="0"/>
        <v>0</v>
      </c>
      <c r="L14" s="16">
        <f t="shared" si="0"/>
        <v>0</v>
      </c>
      <c r="M14" s="16">
        <f t="shared" si="0"/>
        <v>0</v>
      </c>
      <c r="N14" s="12">
        <f>SUM(B14:M14)</f>
        <v>180000</v>
      </c>
    </row>
    <row r="15" spans="1:14" x14ac:dyDescent="0.2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</row>
    <row r="16" spans="1:14" s="21" customFormat="1" x14ac:dyDescent="0.2">
      <c r="A16" s="18" t="s">
        <v>18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>
        <f t="shared" ref="N16:N30" si="1">SUM(B16:M16)</f>
        <v>0</v>
      </c>
    </row>
    <row r="17" spans="1:15" s="21" customFormat="1" x14ac:dyDescent="0.2">
      <c r="A17" s="18" t="s">
        <v>2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>
        <f t="shared" si="1"/>
        <v>0</v>
      </c>
    </row>
    <row r="18" spans="1:15" s="21" customFormat="1" x14ac:dyDescent="0.2">
      <c r="A18" s="18" t="s">
        <v>3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20">
        <f t="shared" si="1"/>
        <v>0</v>
      </c>
      <c r="O18" s="22"/>
    </row>
    <row r="19" spans="1:15" s="21" customFormat="1" x14ac:dyDescent="0.2">
      <c r="A19" s="18" t="s">
        <v>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>
        <f t="shared" si="1"/>
        <v>0</v>
      </c>
    </row>
    <row r="20" spans="1:15" s="21" customFormat="1" x14ac:dyDescent="0.2">
      <c r="A20" s="18" t="s">
        <v>16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>
        <f t="shared" si="1"/>
        <v>0</v>
      </c>
    </row>
    <row r="21" spans="1:15" s="21" customFormat="1" x14ac:dyDescent="0.2">
      <c r="A21" s="18" t="s">
        <v>14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>
        <f t="shared" si="1"/>
        <v>0</v>
      </c>
    </row>
    <row r="22" spans="1:15" s="21" customFormat="1" x14ac:dyDescent="0.2">
      <c r="A22" s="18" t="s">
        <v>20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>
        <f t="shared" si="1"/>
        <v>0</v>
      </c>
    </row>
    <row r="23" spans="1:15" s="21" customFormat="1" x14ac:dyDescent="0.2">
      <c r="A23" s="18" t="s">
        <v>15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>
        <f t="shared" si="1"/>
        <v>0</v>
      </c>
    </row>
    <row r="24" spans="1:15" s="21" customFormat="1" x14ac:dyDescent="0.2">
      <c r="A24" s="18" t="s">
        <v>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20">
        <f t="shared" si="1"/>
        <v>0</v>
      </c>
    </row>
    <row r="25" spans="1:15" s="21" customFormat="1" x14ac:dyDescent="0.2">
      <c r="A25" s="18" t="s">
        <v>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0">
        <f t="shared" si="1"/>
        <v>0</v>
      </c>
    </row>
    <row r="26" spans="1:15" s="21" customFormat="1" x14ac:dyDescent="0.2">
      <c r="A26" s="18" t="s">
        <v>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20">
        <f t="shared" si="1"/>
        <v>0</v>
      </c>
    </row>
    <row r="27" spans="1:15" s="21" customFormat="1" x14ac:dyDescent="0.2">
      <c r="A27" s="18" t="s">
        <v>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>
        <f t="shared" si="1"/>
        <v>0</v>
      </c>
    </row>
    <row r="28" spans="1:15" s="21" customFormat="1" x14ac:dyDescent="0.2">
      <c r="A28" s="18" t="s">
        <v>40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>
        <f t="shared" si="1"/>
        <v>0</v>
      </c>
    </row>
    <row r="29" spans="1:15" s="21" customFormat="1" x14ac:dyDescent="0.2">
      <c r="A29" s="18" t="s">
        <v>9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>
        <f t="shared" si="1"/>
        <v>0</v>
      </c>
    </row>
    <row r="30" spans="1:15" s="21" customFormat="1" x14ac:dyDescent="0.2">
      <c r="A30" s="18" t="s">
        <v>17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>
        <f t="shared" si="1"/>
        <v>0</v>
      </c>
    </row>
    <row r="31" spans="1:15" s="21" customForma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23"/>
    </row>
    <row r="32" spans="1:15" s="21" customFormat="1" x14ac:dyDescent="0.2">
      <c r="A32" s="18"/>
      <c r="B32" s="24"/>
      <c r="C32" s="19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3"/>
    </row>
    <row r="33" spans="1:15" s="21" customFormat="1" x14ac:dyDescent="0.2">
      <c r="A33" s="25" t="s">
        <v>10</v>
      </c>
      <c r="B33" s="26">
        <f>SUM(B16:B31)</f>
        <v>0</v>
      </c>
      <c r="C33" s="26">
        <f t="shared" ref="C33:M33" si="2">SUM(C16:C31)</f>
        <v>0</v>
      </c>
      <c r="D33" s="26">
        <f t="shared" si="2"/>
        <v>0</v>
      </c>
      <c r="E33" s="26">
        <f t="shared" si="2"/>
        <v>0</v>
      </c>
      <c r="F33" s="26">
        <f t="shared" si="2"/>
        <v>0</v>
      </c>
      <c r="G33" s="26">
        <f t="shared" si="2"/>
        <v>0</v>
      </c>
      <c r="H33" s="26">
        <f t="shared" si="2"/>
        <v>0</v>
      </c>
      <c r="I33" s="26">
        <f t="shared" si="2"/>
        <v>0</v>
      </c>
      <c r="J33" s="26">
        <f t="shared" si="2"/>
        <v>0</v>
      </c>
      <c r="K33" s="26">
        <f t="shared" si="2"/>
        <v>0</v>
      </c>
      <c r="L33" s="26">
        <f t="shared" si="2"/>
        <v>0</v>
      </c>
      <c r="M33" s="26">
        <f t="shared" si="2"/>
        <v>0</v>
      </c>
      <c r="N33" s="20">
        <f>SUM(B33:M33)</f>
        <v>0</v>
      </c>
      <c r="O33" s="22"/>
    </row>
    <row r="34" spans="1:15" x14ac:dyDescent="0.2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/>
    </row>
    <row r="35" spans="1:15" x14ac:dyDescent="0.2">
      <c r="A35" s="2" t="s">
        <v>11</v>
      </c>
      <c r="B35" s="16">
        <f>+B14-B33</f>
        <v>0</v>
      </c>
      <c r="C35" s="16">
        <f t="shared" ref="C35:N35" si="3">+C14-C33</f>
        <v>40000</v>
      </c>
      <c r="D35" s="16">
        <f t="shared" si="3"/>
        <v>60000</v>
      </c>
      <c r="E35" s="16">
        <f t="shared" si="3"/>
        <v>30000</v>
      </c>
      <c r="F35" s="16">
        <f t="shared" si="3"/>
        <v>30000</v>
      </c>
      <c r="G35" s="16">
        <f t="shared" si="3"/>
        <v>20000</v>
      </c>
      <c r="H35" s="16">
        <f t="shared" si="3"/>
        <v>0</v>
      </c>
      <c r="I35" s="16">
        <f t="shared" si="3"/>
        <v>0</v>
      </c>
      <c r="J35" s="16">
        <f t="shared" si="3"/>
        <v>0</v>
      </c>
      <c r="K35" s="16">
        <f t="shared" si="3"/>
        <v>0</v>
      </c>
      <c r="L35" s="16">
        <f t="shared" si="3"/>
        <v>0</v>
      </c>
      <c r="M35" s="16">
        <f t="shared" si="3"/>
        <v>0</v>
      </c>
      <c r="N35" s="12">
        <f t="shared" si="3"/>
        <v>180000</v>
      </c>
    </row>
    <row r="36" spans="1:15" x14ac:dyDescent="0.2">
      <c r="A36" s="2" t="s">
        <v>12</v>
      </c>
      <c r="B36" s="16">
        <v>0</v>
      </c>
      <c r="C36" s="16">
        <f>+B37</f>
        <v>0</v>
      </c>
      <c r="D36" s="16">
        <f t="shared" ref="D36:M36" si="4">+C37</f>
        <v>40000</v>
      </c>
      <c r="E36" s="16">
        <f t="shared" si="4"/>
        <v>100000</v>
      </c>
      <c r="F36" s="16">
        <f t="shared" si="4"/>
        <v>130000</v>
      </c>
      <c r="G36" s="16">
        <f t="shared" si="4"/>
        <v>160000</v>
      </c>
      <c r="H36" s="16">
        <f t="shared" si="4"/>
        <v>180000</v>
      </c>
      <c r="I36" s="16">
        <f t="shared" si="4"/>
        <v>180000</v>
      </c>
      <c r="J36" s="16">
        <f t="shared" si="4"/>
        <v>180000</v>
      </c>
      <c r="K36" s="16">
        <f t="shared" si="4"/>
        <v>180000</v>
      </c>
      <c r="L36" s="16">
        <f t="shared" si="4"/>
        <v>180000</v>
      </c>
      <c r="M36" s="16">
        <f t="shared" si="4"/>
        <v>180000</v>
      </c>
      <c r="N36" s="17"/>
    </row>
    <row r="37" spans="1:15" x14ac:dyDescent="0.2">
      <c r="A37" s="2" t="s">
        <v>13</v>
      </c>
      <c r="B37" s="16">
        <f>+B36+B35</f>
        <v>0</v>
      </c>
      <c r="C37" s="16">
        <f>+C36+C35</f>
        <v>40000</v>
      </c>
      <c r="D37" s="16">
        <f t="shared" ref="D37:M37" si="5">+D36+D35</f>
        <v>100000</v>
      </c>
      <c r="E37" s="16">
        <f t="shared" si="5"/>
        <v>130000</v>
      </c>
      <c r="F37" s="16">
        <f t="shared" si="5"/>
        <v>160000</v>
      </c>
      <c r="G37" s="16">
        <f t="shared" si="5"/>
        <v>180000</v>
      </c>
      <c r="H37" s="16">
        <f t="shared" si="5"/>
        <v>180000</v>
      </c>
      <c r="I37" s="16">
        <f t="shared" si="5"/>
        <v>180000</v>
      </c>
      <c r="J37" s="16">
        <f t="shared" si="5"/>
        <v>180000</v>
      </c>
      <c r="K37" s="16">
        <f t="shared" si="5"/>
        <v>180000</v>
      </c>
      <c r="L37" s="16">
        <f t="shared" si="5"/>
        <v>180000</v>
      </c>
      <c r="M37" s="12">
        <f t="shared" si="5"/>
        <v>180000</v>
      </c>
      <c r="N37" s="17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opLeftCell="A24" zoomScaleNormal="100" workbookViewId="0">
      <selection activeCell="I8" sqref="I8"/>
    </sheetView>
  </sheetViews>
  <sheetFormatPr baseColWidth="10" defaultColWidth="8.83203125" defaultRowHeight="15" x14ac:dyDescent="0.2"/>
  <cols>
    <col min="1" max="1" width="28.33203125" style="2" bestFit="1" customWidth="1"/>
    <col min="2" max="2" width="10.1640625" style="2" bestFit="1" customWidth="1"/>
    <col min="3" max="3" width="9.83203125" style="2" bestFit="1" customWidth="1"/>
    <col min="4" max="4" width="10.1640625" style="2" bestFit="1" customWidth="1"/>
    <col min="5" max="5" width="11.1640625" style="2" customWidth="1"/>
    <col min="6" max="6" width="11" style="2" customWidth="1"/>
    <col min="7" max="12" width="10.1640625" style="2" bestFit="1" customWidth="1"/>
    <col min="13" max="13" width="11.1640625" style="2" bestFit="1" customWidth="1"/>
    <col min="14" max="14" width="12.6640625" style="2" bestFit="1" customWidth="1"/>
    <col min="15" max="16384" width="8.83203125" style="2"/>
  </cols>
  <sheetData>
    <row r="1" spans="1:14" s="1" customFormat="1" ht="16" x14ac:dyDescent="0.2"/>
    <row r="2" spans="1:14" ht="35.25" customHeight="1" x14ac:dyDescent="0.2">
      <c r="F2" s="3" t="s">
        <v>38</v>
      </c>
      <c r="G2" s="4"/>
      <c r="H2" s="4"/>
      <c r="I2" s="4"/>
    </row>
    <row r="3" spans="1:14" s="5" customFormat="1" x14ac:dyDescent="0.2">
      <c r="B3" s="6" t="s">
        <v>22</v>
      </c>
      <c r="C3" s="6" t="s">
        <v>23</v>
      </c>
      <c r="D3" s="6" t="s">
        <v>24</v>
      </c>
      <c r="E3" s="6" t="s">
        <v>30</v>
      </c>
      <c r="F3" s="6" t="s">
        <v>25</v>
      </c>
      <c r="G3" s="6" t="s">
        <v>26</v>
      </c>
      <c r="H3" s="6" t="s">
        <v>31</v>
      </c>
      <c r="I3" s="6" t="s">
        <v>32</v>
      </c>
      <c r="J3" s="6" t="s">
        <v>29</v>
      </c>
      <c r="K3" s="6" t="s">
        <v>27</v>
      </c>
      <c r="L3" s="6" t="s">
        <v>28</v>
      </c>
      <c r="M3" s="6" t="s">
        <v>21</v>
      </c>
    </row>
    <row r="4" spans="1:14" s="7" customFormat="1" x14ac:dyDescent="0.2">
      <c r="N4" s="8" t="s">
        <v>0</v>
      </c>
    </row>
    <row r="5" spans="1:14" x14ac:dyDescent="0.2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</row>
    <row r="6" spans="1:14" x14ac:dyDescent="0.2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">
      <c r="A7" s="10" t="s">
        <v>33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/>
      <c r="J7" s="11"/>
      <c r="K7" s="11"/>
      <c r="L7" s="11"/>
      <c r="M7" s="11"/>
      <c r="N7" s="12">
        <f>SUM(B7:M7)</f>
        <v>0</v>
      </c>
    </row>
    <row r="8" spans="1:14" x14ac:dyDescent="0.2">
      <c r="A8" s="10" t="s">
        <v>39</v>
      </c>
      <c r="B8" s="11"/>
      <c r="C8" s="11">
        <v>20000</v>
      </c>
      <c r="D8" s="11">
        <v>50000</v>
      </c>
      <c r="E8" s="11">
        <v>45000</v>
      </c>
      <c r="F8" s="11">
        <v>30000</v>
      </c>
      <c r="G8" s="11">
        <v>25000</v>
      </c>
      <c r="H8" s="11">
        <v>10000</v>
      </c>
      <c r="I8" s="11"/>
      <c r="J8" s="11"/>
      <c r="K8" s="11"/>
      <c r="L8" s="11"/>
      <c r="M8" s="11"/>
      <c r="N8" s="12">
        <f>SUM(B8:M8)</f>
        <v>180000</v>
      </c>
    </row>
    <row r="9" spans="1:14" x14ac:dyDescent="0.2">
      <c r="A9" s="10" t="s">
        <v>34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>
        <f>SUM(B9:M9)</f>
        <v>0</v>
      </c>
    </row>
    <row r="10" spans="1:14" x14ac:dyDescent="0.2">
      <c r="A10" s="10" t="s">
        <v>35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>
        <f>SUM(B10:M10)</f>
        <v>0</v>
      </c>
    </row>
    <row r="11" spans="1:14" x14ac:dyDescent="0.2">
      <c r="A11" s="10" t="s">
        <v>36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>
        <f>SUM(B11:M11)</f>
        <v>0</v>
      </c>
    </row>
    <row r="12" spans="1:14" x14ac:dyDescent="0.2">
      <c r="A12" s="10" t="s">
        <v>37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>
        <f>SUM(B12:M12)</f>
        <v>0</v>
      </c>
    </row>
    <row r="13" spans="1:14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x14ac:dyDescent="0.2">
      <c r="A14" s="15" t="s">
        <v>1</v>
      </c>
      <c r="B14" s="16">
        <f>SUM(B7:B12)</f>
        <v>0</v>
      </c>
      <c r="C14" s="16">
        <f>SUM(C7:C12)</f>
        <v>20000</v>
      </c>
      <c r="D14" s="16">
        <f>SUM(D7:D12)</f>
        <v>50000</v>
      </c>
      <c r="E14" s="16">
        <f>SUM(E7:E12)</f>
        <v>45000</v>
      </c>
      <c r="F14" s="16">
        <f>SUM(F7:F12)</f>
        <v>30000</v>
      </c>
      <c r="G14" s="16">
        <f>SUM(G7:G12)</f>
        <v>25000</v>
      </c>
      <c r="H14" s="16">
        <f>SUM(H7:H12)</f>
        <v>10000</v>
      </c>
      <c r="I14" s="16">
        <f>SUM(I7:I12)</f>
        <v>0</v>
      </c>
      <c r="J14" s="16">
        <f>SUM(J7:J12)</f>
        <v>0</v>
      </c>
      <c r="K14" s="16">
        <f>SUM(K7:K12)</f>
        <v>0</v>
      </c>
      <c r="L14" s="16">
        <f>SUM(L7:L12)</f>
        <v>0</v>
      </c>
      <c r="M14" s="16">
        <f>SUM(M7:M12)</f>
        <v>0</v>
      </c>
      <c r="N14" s="12">
        <f>SUM(B14:M14)</f>
        <v>180000</v>
      </c>
    </row>
    <row r="15" spans="1:14" x14ac:dyDescent="0.2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</row>
    <row r="16" spans="1:14" s="21" customFormat="1" x14ac:dyDescent="0.2">
      <c r="A16" s="18" t="s">
        <v>18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>
        <f t="shared" ref="N16:N30" si="0">SUM(B16:M16)</f>
        <v>0</v>
      </c>
    </row>
    <row r="17" spans="1:15" s="21" customFormat="1" x14ac:dyDescent="0.2">
      <c r="A17" s="18" t="s">
        <v>2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>
        <f t="shared" si="0"/>
        <v>0</v>
      </c>
    </row>
    <row r="18" spans="1:15" s="21" customFormat="1" x14ac:dyDescent="0.2">
      <c r="A18" s="18" t="s">
        <v>3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20">
        <f t="shared" si="0"/>
        <v>0</v>
      </c>
      <c r="O18" s="22"/>
    </row>
    <row r="19" spans="1:15" s="21" customFormat="1" x14ac:dyDescent="0.2">
      <c r="A19" s="18" t="s">
        <v>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>
        <f t="shared" si="0"/>
        <v>0</v>
      </c>
    </row>
    <row r="20" spans="1:15" s="21" customFormat="1" x14ac:dyDescent="0.2">
      <c r="A20" s="18" t="s">
        <v>16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>
        <f t="shared" si="0"/>
        <v>0</v>
      </c>
    </row>
    <row r="21" spans="1:15" s="21" customFormat="1" x14ac:dyDescent="0.2">
      <c r="A21" s="18" t="s">
        <v>14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>
        <f t="shared" si="0"/>
        <v>0</v>
      </c>
    </row>
    <row r="22" spans="1:15" s="21" customFormat="1" x14ac:dyDescent="0.2">
      <c r="A22" s="18" t="s">
        <v>20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>
        <f t="shared" si="0"/>
        <v>0</v>
      </c>
    </row>
    <row r="23" spans="1:15" s="21" customFormat="1" x14ac:dyDescent="0.2">
      <c r="A23" s="18" t="s">
        <v>15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>
        <f t="shared" si="0"/>
        <v>0</v>
      </c>
    </row>
    <row r="24" spans="1:15" s="21" customFormat="1" x14ac:dyDescent="0.2">
      <c r="A24" s="18" t="s">
        <v>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20">
        <f t="shared" si="0"/>
        <v>0</v>
      </c>
    </row>
    <row r="25" spans="1:15" s="21" customFormat="1" x14ac:dyDescent="0.2">
      <c r="A25" s="18" t="s">
        <v>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0">
        <f t="shared" si="0"/>
        <v>0</v>
      </c>
    </row>
    <row r="26" spans="1:15" s="21" customFormat="1" x14ac:dyDescent="0.2">
      <c r="A26" s="18" t="s">
        <v>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20">
        <f t="shared" si="0"/>
        <v>0</v>
      </c>
    </row>
    <row r="27" spans="1:15" s="21" customFormat="1" x14ac:dyDescent="0.2">
      <c r="A27" s="18" t="s">
        <v>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>
        <f t="shared" si="0"/>
        <v>0</v>
      </c>
    </row>
    <row r="28" spans="1:15" s="21" customFormat="1" x14ac:dyDescent="0.2">
      <c r="A28" s="18" t="s">
        <v>19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>
        <f t="shared" si="0"/>
        <v>0</v>
      </c>
    </row>
    <row r="29" spans="1:15" s="21" customFormat="1" x14ac:dyDescent="0.2">
      <c r="A29" s="18" t="s">
        <v>9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>
        <f t="shared" si="0"/>
        <v>0</v>
      </c>
    </row>
    <row r="30" spans="1:15" s="21" customFormat="1" x14ac:dyDescent="0.2">
      <c r="A30" s="18" t="s">
        <v>17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>
        <f t="shared" si="0"/>
        <v>0</v>
      </c>
    </row>
    <row r="31" spans="1:15" s="21" customForma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23"/>
    </row>
    <row r="32" spans="1:15" s="21" customFormat="1" x14ac:dyDescent="0.2">
      <c r="A32" s="18"/>
      <c r="B32" s="24"/>
      <c r="C32" s="19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3"/>
    </row>
    <row r="33" spans="1:15" s="21" customFormat="1" x14ac:dyDescent="0.2">
      <c r="A33" s="25" t="s">
        <v>10</v>
      </c>
      <c r="B33" s="26">
        <f>SUM(B16:B31)</f>
        <v>0</v>
      </c>
      <c r="C33" s="26">
        <f t="shared" ref="C33:M33" si="1">SUM(C16:C31)</f>
        <v>0</v>
      </c>
      <c r="D33" s="26">
        <f t="shared" si="1"/>
        <v>0</v>
      </c>
      <c r="E33" s="26">
        <f t="shared" si="1"/>
        <v>0</v>
      </c>
      <c r="F33" s="26">
        <f t="shared" si="1"/>
        <v>0</v>
      </c>
      <c r="G33" s="26">
        <f t="shared" si="1"/>
        <v>0</v>
      </c>
      <c r="H33" s="26">
        <f t="shared" si="1"/>
        <v>0</v>
      </c>
      <c r="I33" s="26">
        <f t="shared" si="1"/>
        <v>0</v>
      </c>
      <c r="J33" s="26">
        <f t="shared" si="1"/>
        <v>0</v>
      </c>
      <c r="K33" s="26">
        <f t="shared" si="1"/>
        <v>0</v>
      </c>
      <c r="L33" s="26">
        <f t="shared" si="1"/>
        <v>0</v>
      </c>
      <c r="M33" s="26">
        <f t="shared" si="1"/>
        <v>0</v>
      </c>
      <c r="N33" s="20">
        <f>SUM(B33:M33)</f>
        <v>0</v>
      </c>
      <c r="O33" s="22"/>
    </row>
    <row r="34" spans="1:15" x14ac:dyDescent="0.2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/>
    </row>
    <row r="35" spans="1:15" x14ac:dyDescent="0.2">
      <c r="A35" s="2" t="s">
        <v>11</v>
      </c>
      <c r="B35" s="16">
        <f>+B14-B33</f>
        <v>0</v>
      </c>
      <c r="C35" s="16">
        <f t="shared" ref="C35:N35" si="2">+C14-C33</f>
        <v>20000</v>
      </c>
      <c r="D35" s="16">
        <f t="shared" si="2"/>
        <v>50000</v>
      </c>
      <c r="E35" s="16">
        <f t="shared" si="2"/>
        <v>45000</v>
      </c>
      <c r="F35" s="16">
        <f t="shared" si="2"/>
        <v>30000</v>
      </c>
      <c r="G35" s="16">
        <f t="shared" si="2"/>
        <v>25000</v>
      </c>
      <c r="H35" s="16">
        <f t="shared" si="2"/>
        <v>10000</v>
      </c>
      <c r="I35" s="16">
        <f t="shared" si="2"/>
        <v>0</v>
      </c>
      <c r="J35" s="16">
        <f t="shared" si="2"/>
        <v>0</v>
      </c>
      <c r="K35" s="16">
        <f t="shared" si="2"/>
        <v>0</v>
      </c>
      <c r="L35" s="16">
        <f t="shared" si="2"/>
        <v>0</v>
      </c>
      <c r="M35" s="16">
        <f t="shared" si="2"/>
        <v>0</v>
      </c>
      <c r="N35" s="12">
        <f t="shared" si="2"/>
        <v>180000</v>
      </c>
    </row>
    <row r="36" spans="1:15" x14ac:dyDescent="0.2">
      <c r="A36" s="2" t="s">
        <v>12</v>
      </c>
      <c r="B36" s="16">
        <v>0</v>
      </c>
      <c r="C36" s="16">
        <f>+B37</f>
        <v>0</v>
      </c>
      <c r="D36" s="16">
        <f t="shared" ref="D36:M36" si="3">+C37</f>
        <v>20000</v>
      </c>
      <c r="E36" s="16">
        <f t="shared" si="3"/>
        <v>70000</v>
      </c>
      <c r="F36" s="16">
        <f t="shared" si="3"/>
        <v>115000</v>
      </c>
      <c r="G36" s="16">
        <f t="shared" si="3"/>
        <v>145000</v>
      </c>
      <c r="H36" s="16">
        <f t="shared" si="3"/>
        <v>170000</v>
      </c>
      <c r="I36" s="16">
        <f t="shared" si="3"/>
        <v>180000</v>
      </c>
      <c r="J36" s="16">
        <f t="shared" si="3"/>
        <v>180000</v>
      </c>
      <c r="K36" s="16">
        <f t="shared" si="3"/>
        <v>180000</v>
      </c>
      <c r="L36" s="16">
        <f t="shared" si="3"/>
        <v>180000</v>
      </c>
      <c r="M36" s="16">
        <f t="shared" si="3"/>
        <v>180000</v>
      </c>
      <c r="N36" s="17"/>
    </row>
    <row r="37" spans="1:15" x14ac:dyDescent="0.2">
      <c r="A37" s="2" t="s">
        <v>13</v>
      </c>
      <c r="B37" s="16">
        <f>+B36+B35</f>
        <v>0</v>
      </c>
      <c r="C37" s="16">
        <f>+C36+C35</f>
        <v>20000</v>
      </c>
      <c r="D37" s="16">
        <f t="shared" ref="D37:M37" si="4">+D36+D35</f>
        <v>70000</v>
      </c>
      <c r="E37" s="16">
        <f t="shared" si="4"/>
        <v>115000</v>
      </c>
      <c r="F37" s="16">
        <f t="shared" si="4"/>
        <v>145000</v>
      </c>
      <c r="G37" s="16">
        <f t="shared" si="4"/>
        <v>170000</v>
      </c>
      <c r="H37" s="16">
        <f t="shared" si="4"/>
        <v>180000</v>
      </c>
      <c r="I37" s="16">
        <f t="shared" si="4"/>
        <v>180000</v>
      </c>
      <c r="J37" s="16">
        <f t="shared" si="4"/>
        <v>180000</v>
      </c>
      <c r="K37" s="16">
        <f t="shared" si="4"/>
        <v>180000</v>
      </c>
      <c r="L37" s="16">
        <f t="shared" si="4"/>
        <v>180000</v>
      </c>
      <c r="M37" s="12">
        <f t="shared" si="4"/>
        <v>180000</v>
      </c>
      <c r="N37" s="17"/>
    </row>
  </sheetData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zoomScaleNormal="100" workbookViewId="0">
      <selection activeCell="B7" sqref="B7"/>
    </sheetView>
  </sheetViews>
  <sheetFormatPr baseColWidth="10" defaultColWidth="8.83203125" defaultRowHeight="15" x14ac:dyDescent="0.2"/>
  <cols>
    <col min="1" max="1" width="28.33203125" style="2" bestFit="1" customWidth="1"/>
    <col min="2" max="2" width="10.1640625" style="2" bestFit="1" customWidth="1"/>
    <col min="3" max="3" width="9.83203125" style="2" bestFit="1" customWidth="1"/>
    <col min="4" max="4" width="10.1640625" style="2" bestFit="1" customWidth="1"/>
    <col min="5" max="5" width="11.1640625" style="2" customWidth="1"/>
    <col min="6" max="6" width="9.33203125" style="2" bestFit="1" customWidth="1"/>
    <col min="7" max="12" width="10.1640625" style="2" bestFit="1" customWidth="1"/>
    <col min="13" max="13" width="11.1640625" style="2" bestFit="1" customWidth="1"/>
    <col min="14" max="14" width="12.6640625" style="2" bestFit="1" customWidth="1"/>
    <col min="15" max="16384" width="8.83203125" style="2"/>
  </cols>
  <sheetData>
    <row r="1" spans="1:14" s="1" customFormat="1" ht="16" x14ac:dyDescent="0.2"/>
    <row r="2" spans="1:14" ht="35.25" customHeight="1" x14ac:dyDescent="0.2">
      <c r="F2" s="3" t="s">
        <v>38</v>
      </c>
      <c r="G2" s="4"/>
      <c r="H2" s="4"/>
      <c r="I2" s="4"/>
    </row>
    <row r="3" spans="1:14" s="5" customFormat="1" x14ac:dyDescent="0.2">
      <c r="B3" s="6" t="s">
        <v>22</v>
      </c>
      <c r="C3" s="6" t="s">
        <v>23</v>
      </c>
      <c r="D3" s="6" t="s">
        <v>24</v>
      </c>
      <c r="E3" s="6" t="s">
        <v>30</v>
      </c>
      <c r="F3" s="6" t="s">
        <v>25</v>
      </c>
      <c r="G3" s="6" t="s">
        <v>26</v>
      </c>
      <c r="H3" s="6" t="s">
        <v>31</v>
      </c>
      <c r="I3" s="6" t="s">
        <v>32</v>
      </c>
      <c r="J3" s="6" t="s">
        <v>29</v>
      </c>
      <c r="K3" s="6" t="s">
        <v>27</v>
      </c>
      <c r="L3" s="6" t="s">
        <v>28</v>
      </c>
      <c r="M3" s="6" t="s">
        <v>21</v>
      </c>
    </row>
    <row r="4" spans="1:14" s="7" customFormat="1" x14ac:dyDescent="0.2">
      <c r="N4" s="8" t="s">
        <v>0</v>
      </c>
    </row>
    <row r="5" spans="1:14" x14ac:dyDescent="0.2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</row>
    <row r="6" spans="1:14" x14ac:dyDescent="0.2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">
      <c r="A7" s="10" t="s">
        <v>33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>
        <f>SUM(B7:M7)</f>
        <v>0</v>
      </c>
    </row>
    <row r="8" spans="1:14" x14ac:dyDescent="0.2">
      <c r="A8" s="10" t="s">
        <v>39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>
        <f>SUM(B8:M8)</f>
        <v>0</v>
      </c>
    </row>
    <row r="9" spans="1:14" x14ac:dyDescent="0.2">
      <c r="A9" s="10" t="s">
        <v>34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>
        <f>SUM(B9:M9)</f>
        <v>0</v>
      </c>
    </row>
    <row r="10" spans="1:14" x14ac:dyDescent="0.2">
      <c r="A10" s="10" t="s">
        <v>35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>
        <f>SUM(B10:M10)</f>
        <v>0</v>
      </c>
    </row>
    <row r="11" spans="1:14" x14ac:dyDescent="0.2">
      <c r="A11" s="10" t="s">
        <v>36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>
        <f>SUM(B11:M11)</f>
        <v>0</v>
      </c>
    </row>
    <row r="12" spans="1:14" x14ac:dyDescent="0.2">
      <c r="A12" s="10" t="s">
        <v>37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>
        <f>SUM(B12:M12)</f>
        <v>0</v>
      </c>
    </row>
    <row r="13" spans="1:14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x14ac:dyDescent="0.2">
      <c r="A14" s="15" t="s">
        <v>1</v>
      </c>
      <c r="B14" s="16">
        <f>SUM(B7:B12)</f>
        <v>0</v>
      </c>
      <c r="C14" s="16">
        <f t="shared" ref="C14:M14" si="0">SUM(C7:C12)</f>
        <v>0</v>
      </c>
      <c r="D14" s="16">
        <f t="shared" si="0"/>
        <v>0</v>
      </c>
      <c r="E14" s="16">
        <f t="shared" si="0"/>
        <v>0</v>
      </c>
      <c r="F14" s="16">
        <f t="shared" si="0"/>
        <v>0</v>
      </c>
      <c r="G14" s="16">
        <f t="shared" si="0"/>
        <v>0</v>
      </c>
      <c r="H14" s="16">
        <f t="shared" si="0"/>
        <v>0</v>
      </c>
      <c r="I14" s="16">
        <f t="shared" si="0"/>
        <v>0</v>
      </c>
      <c r="J14" s="16">
        <f t="shared" si="0"/>
        <v>0</v>
      </c>
      <c r="K14" s="16">
        <f t="shared" si="0"/>
        <v>0</v>
      </c>
      <c r="L14" s="16">
        <f t="shared" si="0"/>
        <v>0</v>
      </c>
      <c r="M14" s="16">
        <f t="shared" si="0"/>
        <v>0</v>
      </c>
      <c r="N14" s="12">
        <f>SUM(B14:M14)</f>
        <v>0</v>
      </c>
    </row>
    <row r="15" spans="1:14" x14ac:dyDescent="0.2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</row>
    <row r="16" spans="1:14" s="21" customFormat="1" x14ac:dyDescent="0.2">
      <c r="A16" s="18" t="s">
        <v>18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>
        <f t="shared" ref="N16:N30" si="1">SUM(B16:M16)</f>
        <v>0</v>
      </c>
    </row>
    <row r="17" spans="1:15" s="21" customFormat="1" x14ac:dyDescent="0.2">
      <c r="A17" s="18" t="s">
        <v>2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>
        <f t="shared" si="1"/>
        <v>0</v>
      </c>
    </row>
    <row r="18" spans="1:15" s="21" customFormat="1" x14ac:dyDescent="0.2">
      <c r="A18" s="18" t="s">
        <v>3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20">
        <f t="shared" si="1"/>
        <v>0</v>
      </c>
      <c r="O18" s="22"/>
    </row>
    <row r="19" spans="1:15" s="21" customFormat="1" x14ac:dyDescent="0.2">
      <c r="A19" s="18" t="s">
        <v>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>
        <f t="shared" si="1"/>
        <v>0</v>
      </c>
    </row>
    <row r="20" spans="1:15" s="21" customFormat="1" x14ac:dyDescent="0.2">
      <c r="A20" s="18" t="s">
        <v>16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>
        <f t="shared" si="1"/>
        <v>0</v>
      </c>
    </row>
    <row r="21" spans="1:15" s="21" customFormat="1" x14ac:dyDescent="0.2">
      <c r="A21" s="18" t="s">
        <v>14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>
        <f t="shared" si="1"/>
        <v>0</v>
      </c>
    </row>
    <row r="22" spans="1:15" s="21" customFormat="1" x14ac:dyDescent="0.2">
      <c r="A22" s="18" t="s">
        <v>20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>
        <f t="shared" si="1"/>
        <v>0</v>
      </c>
    </row>
    <row r="23" spans="1:15" s="21" customFormat="1" x14ac:dyDescent="0.2">
      <c r="A23" s="18" t="s">
        <v>15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>
        <f t="shared" si="1"/>
        <v>0</v>
      </c>
    </row>
    <row r="24" spans="1:15" s="21" customFormat="1" x14ac:dyDescent="0.2">
      <c r="A24" s="18" t="s">
        <v>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20">
        <f t="shared" si="1"/>
        <v>0</v>
      </c>
    </row>
    <row r="25" spans="1:15" s="21" customFormat="1" x14ac:dyDescent="0.2">
      <c r="A25" s="18" t="s">
        <v>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0">
        <f t="shared" si="1"/>
        <v>0</v>
      </c>
    </row>
    <row r="26" spans="1:15" s="21" customFormat="1" x14ac:dyDescent="0.2">
      <c r="A26" s="18" t="s">
        <v>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20">
        <f t="shared" si="1"/>
        <v>0</v>
      </c>
    </row>
    <row r="27" spans="1:15" s="21" customFormat="1" x14ac:dyDescent="0.2">
      <c r="A27" s="18" t="s">
        <v>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>
        <f t="shared" si="1"/>
        <v>0</v>
      </c>
    </row>
    <row r="28" spans="1:15" s="21" customFormat="1" x14ac:dyDescent="0.2">
      <c r="A28" s="18" t="s">
        <v>19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>
        <f t="shared" si="1"/>
        <v>0</v>
      </c>
    </row>
    <row r="29" spans="1:15" s="21" customFormat="1" x14ac:dyDescent="0.2">
      <c r="A29" s="18" t="s">
        <v>9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>
        <f t="shared" si="1"/>
        <v>0</v>
      </c>
    </row>
    <row r="30" spans="1:15" s="21" customFormat="1" x14ac:dyDescent="0.2">
      <c r="A30" s="18" t="s">
        <v>17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>
        <f t="shared" si="1"/>
        <v>0</v>
      </c>
    </row>
    <row r="31" spans="1:15" s="21" customForma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23"/>
    </row>
    <row r="32" spans="1:15" s="21" customFormat="1" x14ac:dyDescent="0.2">
      <c r="A32" s="18"/>
      <c r="B32" s="24"/>
      <c r="C32" s="19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3"/>
    </row>
    <row r="33" spans="1:15" s="21" customFormat="1" x14ac:dyDescent="0.2">
      <c r="A33" s="25" t="s">
        <v>10</v>
      </c>
      <c r="B33" s="26">
        <f>SUM(B16:B31)</f>
        <v>0</v>
      </c>
      <c r="C33" s="26">
        <f t="shared" ref="C33:M33" si="2">SUM(C16:C31)</f>
        <v>0</v>
      </c>
      <c r="D33" s="26">
        <f t="shared" si="2"/>
        <v>0</v>
      </c>
      <c r="E33" s="26">
        <f t="shared" si="2"/>
        <v>0</v>
      </c>
      <c r="F33" s="26">
        <f t="shared" si="2"/>
        <v>0</v>
      </c>
      <c r="G33" s="26">
        <f t="shared" si="2"/>
        <v>0</v>
      </c>
      <c r="H33" s="26">
        <f t="shared" si="2"/>
        <v>0</v>
      </c>
      <c r="I33" s="26">
        <f t="shared" si="2"/>
        <v>0</v>
      </c>
      <c r="J33" s="26">
        <f t="shared" si="2"/>
        <v>0</v>
      </c>
      <c r="K33" s="26">
        <f t="shared" si="2"/>
        <v>0</v>
      </c>
      <c r="L33" s="26">
        <f t="shared" si="2"/>
        <v>0</v>
      </c>
      <c r="M33" s="26">
        <f t="shared" si="2"/>
        <v>0</v>
      </c>
      <c r="N33" s="20">
        <f>SUM(B33:M33)</f>
        <v>0</v>
      </c>
      <c r="O33" s="22"/>
    </row>
    <row r="34" spans="1:15" x14ac:dyDescent="0.2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/>
    </row>
    <row r="35" spans="1:15" x14ac:dyDescent="0.2">
      <c r="A35" s="2" t="s">
        <v>11</v>
      </c>
      <c r="B35" s="16">
        <f>+B14-B33</f>
        <v>0</v>
      </c>
      <c r="C35" s="16">
        <f t="shared" ref="C35:N35" si="3">+C14-C33</f>
        <v>0</v>
      </c>
      <c r="D35" s="16">
        <f t="shared" si="3"/>
        <v>0</v>
      </c>
      <c r="E35" s="16">
        <f t="shared" si="3"/>
        <v>0</v>
      </c>
      <c r="F35" s="16">
        <f t="shared" si="3"/>
        <v>0</v>
      </c>
      <c r="G35" s="16">
        <f t="shared" si="3"/>
        <v>0</v>
      </c>
      <c r="H35" s="16">
        <f t="shared" si="3"/>
        <v>0</v>
      </c>
      <c r="I35" s="16">
        <f t="shared" si="3"/>
        <v>0</v>
      </c>
      <c r="J35" s="16">
        <f t="shared" si="3"/>
        <v>0</v>
      </c>
      <c r="K35" s="16">
        <f t="shared" si="3"/>
        <v>0</v>
      </c>
      <c r="L35" s="16">
        <f t="shared" si="3"/>
        <v>0</v>
      </c>
      <c r="M35" s="16">
        <f t="shared" si="3"/>
        <v>0</v>
      </c>
      <c r="N35" s="12">
        <f t="shared" si="3"/>
        <v>0</v>
      </c>
    </row>
    <row r="36" spans="1:15" x14ac:dyDescent="0.2">
      <c r="A36" s="2" t="s">
        <v>12</v>
      </c>
      <c r="B36" s="16">
        <v>0</v>
      </c>
      <c r="C36" s="16">
        <f>+B37</f>
        <v>0</v>
      </c>
      <c r="D36" s="16">
        <f t="shared" ref="D36:M36" si="4">+C37</f>
        <v>0</v>
      </c>
      <c r="E36" s="16">
        <f t="shared" si="4"/>
        <v>0</v>
      </c>
      <c r="F36" s="16">
        <f t="shared" si="4"/>
        <v>0</v>
      </c>
      <c r="G36" s="16">
        <f t="shared" si="4"/>
        <v>0</v>
      </c>
      <c r="H36" s="16">
        <f t="shared" si="4"/>
        <v>0</v>
      </c>
      <c r="I36" s="16">
        <f t="shared" si="4"/>
        <v>0</v>
      </c>
      <c r="J36" s="16">
        <f t="shared" si="4"/>
        <v>0</v>
      </c>
      <c r="K36" s="16">
        <f t="shared" si="4"/>
        <v>0</v>
      </c>
      <c r="L36" s="16">
        <f t="shared" si="4"/>
        <v>0</v>
      </c>
      <c r="M36" s="16">
        <f t="shared" si="4"/>
        <v>0</v>
      </c>
      <c r="N36" s="17"/>
    </row>
    <row r="37" spans="1:15" x14ac:dyDescent="0.2">
      <c r="A37" s="2" t="s">
        <v>13</v>
      </c>
      <c r="B37" s="16">
        <f>+B36+B35</f>
        <v>0</v>
      </c>
      <c r="C37" s="16">
        <f>+C36+C35</f>
        <v>0</v>
      </c>
      <c r="D37" s="16">
        <f t="shared" ref="D37:M37" si="5">+D36+D35</f>
        <v>0</v>
      </c>
      <c r="E37" s="16">
        <f t="shared" si="5"/>
        <v>0</v>
      </c>
      <c r="F37" s="16">
        <f t="shared" si="5"/>
        <v>0</v>
      </c>
      <c r="G37" s="16">
        <f t="shared" si="5"/>
        <v>0</v>
      </c>
      <c r="H37" s="16">
        <f t="shared" si="5"/>
        <v>0</v>
      </c>
      <c r="I37" s="16">
        <f t="shared" si="5"/>
        <v>0</v>
      </c>
      <c r="J37" s="16">
        <f t="shared" si="5"/>
        <v>0</v>
      </c>
      <c r="K37" s="16">
        <f t="shared" si="5"/>
        <v>0</v>
      </c>
      <c r="L37" s="16">
        <f t="shared" si="5"/>
        <v>0</v>
      </c>
      <c r="M37" s="12">
        <f t="shared" si="5"/>
        <v>0</v>
      </c>
      <c r="N37" s="17"/>
    </row>
  </sheetData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zoomScaleNormal="100" workbookViewId="0">
      <selection activeCell="E28" sqref="E28"/>
    </sheetView>
  </sheetViews>
  <sheetFormatPr baseColWidth="10" defaultColWidth="8.83203125" defaultRowHeight="15" x14ac:dyDescent="0.2"/>
  <cols>
    <col min="1" max="1" width="28.33203125" style="2" bestFit="1" customWidth="1"/>
    <col min="2" max="2" width="10.1640625" style="2" bestFit="1" customWidth="1"/>
    <col min="3" max="3" width="9.83203125" style="2" bestFit="1" customWidth="1"/>
    <col min="4" max="4" width="10.1640625" style="2" bestFit="1" customWidth="1"/>
    <col min="5" max="5" width="11.1640625" style="2" customWidth="1"/>
    <col min="6" max="6" width="10.6640625" style="2" customWidth="1"/>
    <col min="7" max="12" width="10.1640625" style="2" bestFit="1" customWidth="1"/>
    <col min="13" max="13" width="11.1640625" style="2" bestFit="1" customWidth="1"/>
    <col min="14" max="14" width="12.6640625" style="2" bestFit="1" customWidth="1"/>
    <col min="15" max="16384" width="8.83203125" style="2"/>
  </cols>
  <sheetData>
    <row r="1" spans="1:14" s="1" customFormat="1" ht="16" x14ac:dyDescent="0.2"/>
    <row r="2" spans="1:14" ht="35.25" customHeight="1" x14ac:dyDescent="0.2">
      <c r="F2" s="3" t="s">
        <v>38</v>
      </c>
      <c r="G2" s="4"/>
      <c r="H2" s="4"/>
      <c r="I2" s="4"/>
    </row>
    <row r="3" spans="1:14" s="5" customFormat="1" x14ac:dyDescent="0.2">
      <c r="B3" s="6" t="s">
        <v>22</v>
      </c>
      <c r="C3" s="6" t="s">
        <v>23</v>
      </c>
      <c r="D3" s="6" t="s">
        <v>24</v>
      </c>
      <c r="E3" s="6" t="s">
        <v>30</v>
      </c>
      <c r="F3" s="6" t="s">
        <v>25</v>
      </c>
      <c r="G3" s="6" t="s">
        <v>26</v>
      </c>
      <c r="H3" s="6" t="s">
        <v>31</v>
      </c>
      <c r="I3" s="6" t="s">
        <v>32</v>
      </c>
      <c r="J3" s="6" t="s">
        <v>29</v>
      </c>
      <c r="K3" s="6" t="s">
        <v>27</v>
      </c>
      <c r="L3" s="6" t="s">
        <v>28</v>
      </c>
      <c r="M3" s="6" t="s">
        <v>21</v>
      </c>
    </row>
    <row r="4" spans="1:14" s="7" customFormat="1" x14ac:dyDescent="0.2">
      <c r="N4" s="8" t="s">
        <v>0</v>
      </c>
    </row>
    <row r="5" spans="1:14" x14ac:dyDescent="0.2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</row>
    <row r="6" spans="1:14" x14ac:dyDescent="0.2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">
      <c r="A7" s="10" t="s">
        <v>33</v>
      </c>
      <c r="B7" s="11">
        <v>0</v>
      </c>
      <c r="C7" s="11">
        <v>10000</v>
      </c>
      <c r="D7" s="11">
        <v>25000</v>
      </c>
      <c r="E7" s="11">
        <v>40000</v>
      </c>
      <c r="F7" s="11">
        <v>60000</v>
      </c>
      <c r="G7" s="11">
        <v>80000</v>
      </c>
      <c r="H7" s="11">
        <v>45000</v>
      </c>
      <c r="I7" s="11"/>
      <c r="J7" s="11"/>
      <c r="K7" s="11"/>
      <c r="L7" s="11"/>
      <c r="M7" s="11"/>
      <c r="N7" s="12">
        <f>SUM(B7:M7)</f>
        <v>260000</v>
      </c>
    </row>
    <row r="8" spans="1:14" x14ac:dyDescent="0.2">
      <c r="A8" s="10" t="s">
        <v>39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>
        <f>SUM(B8:M8)</f>
        <v>0</v>
      </c>
    </row>
    <row r="9" spans="1:14" x14ac:dyDescent="0.2">
      <c r="A9" s="10" t="s">
        <v>34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>
        <f>SUM(B9:M9)</f>
        <v>0</v>
      </c>
    </row>
    <row r="10" spans="1:14" x14ac:dyDescent="0.2">
      <c r="A10" s="10" t="s">
        <v>35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>
        <f>SUM(B10:M10)</f>
        <v>0</v>
      </c>
    </row>
    <row r="11" spans="1:14" x14ac:dyDescent="0.2">
      <c r="A11" s="10" t="s">
        <v>36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>
        <f>SUM(B11:M11)</f>
        <v>0</v>
      </c>
    </row>
    <row r="12" spans="1:14" x14ac:dyDescent="0.2">
      <c r="A12" s="10" t="s">
        <v>37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>
        <f>SUM(B12:M12)</f>
        <v>0</v>
      </c>
    </row>
    <row r="13" spans="1:14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x14ac:dyDescent="0.2">
      <c r="A14" s="15" t="s">
        <v>1</v>
      </c>
      <c r="B14" s="16">
        <f>SUM(B7:B12)</f>
        <v>0</v>
      </c>
      <c r="C14" s="16">
        <f t="shared" ref="C14:M14" si="0">SUM(C7:C12)</f>
        <v>10000</v>
      </c>
      <c r="D14" s="16">
        <f t="shared" si="0"/>
        <v>25000</v>
      </c>
      <c r="E14" s="16">
        <f t="shared" si="0"/>
        <v>40000</v>
      </c>
      <c r="F14" s="16">
        <f t="shared" si="0"/>
        <v>60000</v>
      </c>
      <c r="G14" s="16">
        <f t="shared" si="0"/>
        <v>80000</v>
      </c>
      <c r="H14" s="16">
        <f t="shared" si="0"/>
        <v>45000</v>
      </c>
      <c r="I14" s="16">
        <f t="shared" si="0"/>
        <v>0</v>
      </c>
      <c r="J14" s="16">
        <f t="shared" si="0"/>
        <v>0</v>
      </c>
      <c r="K14" s="16">
        <f t="shared" si="0"/>
        <v>0</v>
      </c>
      <c r="L14" s="16">
        <f t="shared" si="0"/>
        <v>0</v>
      </c>
      <c r="M14" s="16">
        <f t="shared" si="0"/>
        <v>0</v>
      </c>
      <c r="N14" s="12">
        <f>SUM(B14:M14)</f>
        <v>260000</v>
      </c>
    </row>
    <row r="15" spans="1:14" x14ac:dyDescent="0.2">
      <c r="G15" s="13"/>
      <c r="H15" s="13"/>
      <c r="I15" s="13"/>
      <c r="J15" s="13"/>
      <c r="K15" s="13"/>
      <c r="L15" s="13"/>
      <c r="M15" s="13"/>
      <c r="N15" s="14"/>
    </row>
    <row r="16" spans="1:14" s="21" customFormat="1" x14ac:dyDescent="0.2">
      <c r="A16" s="18" t="s">
        <v>18</v>
      </c>
      <c r="B16" s="27">
        <v>12000</v>
      </c>
      <c r="C16" s="27">
        <v>21000</v>
      </c>
      <c r="D16" s="27">
        <v>38000</v>
      </c>
      <c r="E16" s="27">
        <v>52000</v>
      </c>
      <c r="F16" s="27">
        <v>74000</v>
      </c>
      <c r="G16" s="19"/>
      <c r="H16" s="19"/>
      <c r="I16" s="19"/>
      <c r="J16" s="19"/>
      <c r="K16" s="19"/>
      <c r="L16" s="19"/>
      <c r="M16" s="19"/>
      <c r="N16" s="20">
        <f>SUM(B16:M16)</f>
        <v>197000</v>
      </c>
    </row>
    <row r="17" spans="1:15" s="21" customFormat="1" x14ac:dyDescent="0.2">
      <c r="A17" s="18" t="s">
        <v>2</v>
      </c>
      <c r="B17" s="19">
        <v>19000</v>
      </c>
      <c r="C17" s="19">
        <v>15000</v>
      </c>
      <c r="D17" s="19">
        <v>15000</v>
      </c>
      <c r="E17" s="19">
        <v>15000</v>
      </c>
      <c r="F17" s="19">
        <v>15000</v>
      </c>
      <c r="G17" s="19"/>
      <c r="H17" s="19"/>
      <c r="I17" s="19"/>
      <c r="J17" s="19"/>
      <c r="K17" s="19"/>
      <c r="L17" s="19"/>
      <c r="M17" s="19"/>
      <c r="N17" s="20">
        <f t="shared" ref="N16:N30" si="1">SUM(B17:M17)</f>
        <v>79000</v>
      </c>
    </row>
    <row r="18" spans="1:15" s="21" customFormat="1" x14ac:dyDescent="0.2">
      <c r="A18" s="18" t="s">
        <v>3</v>
      </c>
      <c r="B18" s="19">
        <v>4000</v>
      </c>
      <c r="C18" s="19">
        <v>4000</v>
      </c>
      <c r="D18" s="19">
        <v>4000</v>
      </c>
      <c r="E18" s="19">
        <v>4000</v>
      </c>
      <c r="F18" s="19">
        <v>4000</v>
      </c>
      <c r="G18" s="19"/>
      <c r="H18" s="19"/>
      <c r="I18" s="19"/>
      <c r="J18" s="19"/>
      <c r="K18" s="19"/>
      <c r="L18" s="19"/>
      <c r="M18" s="19"/>
      <c r="N18" s="20">
        <f t="shared" si="1"/>
        <v>20000</v>
      </c>
      <c r="O18" s="22"/>
    </row>
    <row r="19" spans="1:15" s="21" customFormat="1" x14ac:dyDescent="0.2">
      <c r="A19" s="18" t="s">
        <v>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>
        <f t="shared" si="1"/>
        <v>0</v>
      </c>
    </row>
    <row r="20" spans="1:15" s="21" customFormat="1" x14ac:dyDescent="0.2">
      <c r="A20" s="18" t="s">
        <v>16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>
        <f t="shared" si="1"/>
        <v>0</v>
      </c>
    </row>
    <row r="21" spans="1:15" s="21" customFormat="1" x14ac:dyDescent="0.2">
      <c r="A21" s="18" t="s">
        <v>14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>
        <f t="shared" si="1"/>
        <v>0</v>
      </c>
    </row>
    <row r="22" spans="1:15" s="21" customFormat="1" x14ac:dyDescent="0.2">
      <c r="A22" s="18" t="s">
        <v>20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>
        <f t="shared" si="1"/>
        <v>0</v>
      </c>
    </row>
    <row r="23" spans="1:15" s="21" customFormat="1" x14ac:dyDescent="0.2">
      <c r="A23" s="18" t="s">
        <v>15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>
        <f t="shared" si="1"/>
        <v>0</v>
      </c>
    </row>
    <row r="24" spans="1:15" s="21" customFormat="1" x14ac:dyDescent="0.2">
      <c r="A24" s="18" t="s">
        <v>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20">
        <f t="shared" si="1"/>
        <v>0</v>
      </c>
    </row>
    <row r="25" spans="1:15" s="21" customFormat="1" x14ac:dyDescent="0.2">
      <c r="A25" s="18" t="s">
        <v>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0">
        <f t="shared" si="1"/>
        <v>0</v>
      </c>
    </row>
    <row r="26" spans="1:15" s="21" customFormat="1" x14ac:dyDescent="0.2">
      <c r="A26" s="18" t="s">
        <v>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20">
        <f t="shared" si="1"/>
        <v>0</v>
      </c>
    </row>
    <row r="27" spans="1:15" s="21" customFormat="1" x14ac:dyDescent="0.2">
      <c r="A27" s="18" t="s">
        <v>8</v>
      </c>
      <c r="B27" s="19"/>
      <c r="C27" s="19">
        <v>2000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>
        <f t="shared" si="1"/>
        <v>2000</v>
      </c>
    </row>
    <row r="28" spans="1:15" s="21" customFormat="1" x14ac:dyDescent="0.2">
      <c r="A28" s="18" t="s">
        <v>19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>
        <f t="shared" si="1"/>
        <v>0</v>
      </c>
    </row>
    <row r="29" spans="1:15" s="21" customFormat="1" x14ac:dyDescent="0.2">
      <c r="A29" s="18" t="s">
        <v>9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>
        <f t="shared" si="1"/>
        <v>0</v>
      </c>
    </row>
    <row r="30" spans="1:15" s="21" customFormat="1" x14ac:dyDescent="0.2">
      <c r="A30" s="18" t="s">
        <v>17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>
        <f t="shared" si="1"/>
        <v>0</v>
      </c>
    </row>
    <row r="31" spans="1:15" s="21" customForma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23"/>
    </row>
    <row r="32" spans="1:15" s="21" customFormat="1" x14ac:dyDescent="0.2">
      <c r="A32" s="18"/>
      <c r="B32" s="24"/>
      <c r="C32" s="19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3"/>
    </row>
    <row r="33" spans="1:15" s="21" customFormat="1" x14ac:dyDescent="0.2">
      <c r="A33" s="25" t="s">
        <v>10</v>
      </c>
      <c r="B33" s="26">
        <f>SUM(B16:B31)</f>
        <v>35000</v>
      </c>
      <c r="C33" s="26">
        <f>SUM(C16:C31)</f>
        <v>42000</v>
      </c>
      <c r="D33" s="26">
        <f>SUM(D16:D31)</f>
        <v>57000</v>
      </c>
      <c r="E33" s="26">
        <f>SUM(E16:E31)</f>
        <v>71000</v>
      </c>
      <c r="F33" s="26">
        <f>SUM(F16:F31)</f>
        <v>93000</v>
      </c>
      <c r="G33" s="26">
        <f t="shared" ref="C33:M33" si="2">SUM(G16:G31)</f>
        <v>0</v>
      </c>
      <c r="H33" s="26">
        <f t="shared" si="2"/>
        <v>0</v>
      </c>
      <c r="I33" s="26">
        <f t="shared" si="2"/>
        <v>0</v>
      </c>
      <c r="J33" s="26">
        <f t="shared" si="2"/>
        <v>0</v>
      </c>
      <c r="K33" s="26">
        <f t="shared" si="2"/>
        <v>0</v>
      </c>
      <c r="L33" s="26">
        <f t="shared" si="2"/>
        <v>0</v>
      </c>
      <c r="M33" s="26">
        <f t="shared" si="2"/>
        <v>0</v>
      </c>
      <c r="N33" s="20">
        <f>SUM(B33:M33)</f>
        <v>298000</v>
      </c>
      <c r="O33" s="22"/>
    </row>
    <row r="34" spans="1:15" x14ac:dyDescent="0.2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/>
    </row>
    <row r="35" spans="1:15" x14ac:dyDescent="0.2">
      <c r="A35" s="2" t="s">
        <v>11</v>
      </c>
      <c r="B35" s="16">
        <f>+B14-B33</f>
        <v>-35000</v>
      </c>
      <c r="C35" s="16">
        <f t="shared" ref="C35:N35" si="3">+C14-C33</f>
        <v>-32000</v>
      </c>
      <c r="D35" s="16">
        <f t="shared" si="3"/>
        <v>-32000</v>
      </c>
      <c r="E35" s="16">
        <f t="shared" si="3"/>
        <v>-31000</v>
      </c>
      <c r="F35" s="16">
        <f t="shared" si="3"/>
        <v>-33000</v>
      </c>
      <c r="G35" s="16">
        <f t="shared" si="3"/>
        <v>80000</v>
      </c>
      <c r="H35" s="16">
        <f t="shared" si="3"/>
        <v>45000</v>
      </c>
      <c r="I35" s="16">
        <f t="shared" si="3"/>
        <v>0</v>
      </c>
      <c r="J35" s="16">
        <f t="shared" si="3"/>
        <v>0</v>
      </c>
      <c r="K35" s="16">
        <f t="shared" si="3"/>
        <v>0</v>
      </c>
      <c r="L35" s="16">
        <f t="shared" si="3"/>
        <v>0</v>
      </c>
      <c r="M35" s="16">
        <f t="shared" si="3"/>
        <v>0</v>
      </c>
      <c r="N35" s="12">
        <f t="shared" si="3"/>
        <v>-38000</v>
      </c>
    </row>
    <row r="36" spans="1:15" x14ac:dyDescent="0.2">
      <c r="A36" s="2" t="s">
        <v>12</v>
      </c>
      <c r="B36" s="16">
        <v>0</v>
      </c>
      <c r="C36" s="16">
        <f>+B37</f>
        <v>-35000</v>
      </c>
      <c r="D36" s="16">
        <f t="shared" ref="D36:M36" si="4">+C37</f>
        <v>-67000</v>
      </c>
      <c r="E36" s="16">
        <f t="shared" si="4"/>
        <v>-99000</v>
      </c>
      <c r="F36" s="16">
        <f t="shared" si="4"/>
        <v>-130000</v>
      </c>
      <c r="G36" s="16">
        <f t="shared" si="4"/>
        <v>-163000</v>
      </c>
      <c r="H36" s="16">
        <f t="shared" si="4"/>
        <v>-83000</v>
      </c>
      <c r="I36" s="16">
        <f t="shared" si="4"/>
        <v>-38000</v>
      </c>
      <c r="J36" s="16">
        <f t="shared" si="4"/>
        <v>-38000</v>
      </c>
      <c r="K36" s="16">
        <f t="shared" si="4"/>
        <v>-38000</v>
      </c>
      <c r="L36" s="16">
        <f t="shared" si="4"/>
        <v>-38000</v>
      </c>
      <c r="M36" s="16">
        <f t="shared" si="4"/>
        <v>-38000</v>
      </c>
      <c r="N36" s="17"/>
    </row>
    <row r="37" spans="1:15" x14ac:dyDescent="0.2">
      <c r="A37" s="2" t="s">
        <v>13</v>
      </c>
      <c r="B37" s="16">
        <f>+B36+B35</f>
        <v>-35000</v>
      </c>
      <c r="C37" s="16">
        <f>+C36+C35</f>
        <v>-67000</v>
      </c>
      <c r="D37" s="16">
        <f t="shared" ref="D37:M37" si="5">+D36+D35</f>
        <v>-99000</v>
      </c>
      <c r="E37" s="16">
        <f t="shared" si="5"/>
        <v>-130000</v>
      </c>
      <c r="F37" s="16">
        <f t="shared" si="5"/>
        <v>-163000</v>
      </c>
      <c r="G37" s="16">
        <f t="shared" si="5"/>
        <v>-83000</v>
      </c>
      <c r="H37" s="16">
        <f t="shared" si="5"/>
        <v>-38000</v>
      </c>
      <c r="I37" s="16">
        <f t="shared" si="5"/>
        <v>-38000</v>
      </c>
      <c r="J37" s="16">
        <f t="shared" si="5"/>
        <v>-38000</v>
      </c>
      <c r="K37" s="16">
        <f t="shared" si="5"/>
        <v>-38000</v>
      </c>
      <c r="L37" s="16">
        <f t="shared" si="5"/>
        <v>-38000</v>
      </c>
      <c r="M37" s="12">
        <f t="shared" si="5"/>
        <v>-38000</v>
      </c>
      <c r="N37" s="17"/>
    </row>
  </sheetData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zoomScaleNormal="100" workbookViewId="0">
      <selection activeCell="P27" sqref="P27"/>
    </sheetView>
  </sheetViews>
  <sheetFormatPr baseColWidth="10" defaultColWidth="8.83203125" defaultRowHeight="15" x14ac:dyDescent="0.2"/>
  <cols>
    <col min="1" max="1" width="28.33203125" style="2" bestFit="1" customWidth="1"/>
    <col min="2" max="2" width="10.1640625" style="2" bestFit="1" customWidth="1"/>
    <col min="3" max="3" width="9.83203125" style="2" bestFit="1" customWidth="1"/>
    <col min="4" max="4" width="10.1640625" style="2" bestFit="1" customWidth="1"/>
    <col min="5" max="5" width="11.1640625" style="2" customWidth="1"/>
    <col min="6" max="6" width="10.6640625" style="2" customWidth="1"/>
    <col min="7" max="12" width="10.1640625" style="2" bestFit="1" customWidth="1"/>
    <col min="13" max="13" width="11.1640625" style="2" bestFit="1" customWidth="1"/>
    <col min="14" max="14" width="12.6640625" style="2" bestFit="1" customWidth="1"/>
    <col min="15" max="16384" width="8.83203125" style="2"/>
  </cols>
  <sheetData>
    <row r="1" spans="1:14" s="1" customFormat="1" ht="16" x14ac:dyDescent="0.2"/>
    <row r="2" spans="1:14" ht="35.25" customHeight="1" x14ac:dyDescent="0.2">
      <c r="F2" s="3" t="s">
        <v>38</v>
      </c>
      <c r="G2" s="4"/>
      <c r="H2" s="4"/>
      <c r="I2" s="4"/>
    </row>
    <row r="3" spans="1:14" s="5" customFormat="1" x14ac:dyDescent="0.2">
      <c r="B3" s="6" t="s">
        <v>22</v>
      </c>
      <c r="C3" s="6" t="s">
        <v>23</v>
      </c>
      <c r="D3" s="6" t="s">
        <v>24</v>
      </c>
      <c r="E3" s="6" t="s">
        <v>30</v>
      </c>
      <c r="F3" s="6" t="s">
        <v>25</v>
      </c>
      <c r="G3" s="6" t="s">
        <v>26</v>
      </c>
      <c r="H3" s="6" t="s">
        <v>31</v>
      </c>
      <c r="I3" s="6" t="s">
        <v>32</v>
      </c>
      <c r="J3" s="6" t="s">
        <v>29</v>
      </c>
      <c r="K3" s="6" t="s">
        <v>27</v>
      </c>
      <c r="L3" s="6" t="s">
        <v>28</v>
      </c>
      <c r="M3" s="6" t="s">
        <v>21</v>
      </c>
    </row>
    <row r="4" spans="1:14" s="7" customFormat="1" x14ac:dyDescent="0.2">
      <c r="N4" s="8" t="s">
        <v>0</v>
      </c>
    </row>
    <row r="5" spans="1:14" x14ac:dyDescent="0.2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9"/>
    </row>
    <row r="6" spans="1:14" x14ac:dyDescent="0.2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">
      <c r="A7" s="10" t="s">
        <v>33</v>
      </c>
      <c r="B7" s="11">
        <v>45000</v>
      </c>
      <c r="C7" s="11">
        <v>45000</v>
      </c>
      <c r="D7" s="11">
        <v>48000</v>
      </c>
      <c r="E7" s="11"/>
      <c r="F7" s="11"/>
      <c r="G7" s="11"/>
      <c r="H7" s="11"/>
      <c r="I7" s="11"/>
      <c r="J7" s="11"/>
      <c r="K7" s="11"/>
      <c r="L7" s="11">
        <v>48000</v>
      </c>
      <c r="M7" s="11">
        <v>54000</v>
      </c>
      <c r="N7" s="12">
        <f>SUM(B7:M7)</f>
        <v>240000</v>
      </c>
    </row>
    <row r="8" spans="1:14" x14ac:dyDescent="0.2">
      <c r="A8" s="10" t="s">
        <v>39</v>
      </c>
      <c r="B8" s="11">
        <v>34500</v>
      </c>
      <c r="C8" s="11">
        <v>32250</v>
      </c>
      <c r="D8" s="11">
        <v>30000</v>
      </c>
      <c r="E8" s="11">
        <v>31250</v>
      </c>
      <c r="F8" s="11">
        <v>12000</v>
      </c>
      <c r="G8" s="11"/>
      <c r="H8" s="11"/>
      <c r="I8" s="11"/>
      <c r="J8" s="11"/>
      <c r="K8" s="11"/>
      <c r="L8" s="11"/>
      <c r="M8" s="11">
        <v>20000</v>
      </c>
      <c r="N8" s="12">
        <f>SUM(B8:M8)</f>
        <v>160000</v>
      </c>
    </row>
    <row r="9" spans="1:14" x14ac:dyDescent="0.2">
      <c r="A9" s="10" t="s">
        <v>34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>
        <f>SUM(B9:M9)</f>
        <v>0</v>
      </c>
    </row>
    <row r="10" spans="1:14" x14ac:dyDescent="0.2">
      <c r="A10" s="10" t="s">
        <v>35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>
        <f>SUM(B10:M10)</f>
        <v>0</v>
      </c>
    </row>
    <row r="11" spans="1:14" x14ac:dyDescent="0.2">
      <c r="A11" s="10" t="s">
        <v>36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>
        <f>SUM(B11:M11)</f>
        <v>0</v>
      </c>
    </row>
    <row r="12" spans="1:14" x14ac:dyDescent="0.2">
      <c r="A12" s="10" t="s">
        <v>37</v>
      </c>
      <c r="B12" s="11"/>
      <c r="C12" s="11"/>
      <c r="D12" s="11">
        <v>25000</v>
      </c>
      <c r="E12" s="11"/>
      <c r="F12" s="11"/>
      <c r="G12" s="11"/>
      <c r="H12" s="11"/>
      <c r="I12" s="11"/>
      <c r="J12" s="11"/>
      <c r="K12" s="11"/>
      <c r="L12" s="11"/>
      <c r="M12" s="11"/>
      <c r="N12" s="12">
        <f>SUM(B12:M12)</f>
        <v>25000</v>
      </c>
    </row>
    <row r="13" spans="1:14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x14ac:dyDescent="0.2">
      <c r="A14" s="15" t="s">
        <v>1</v>
      </c>
      <c r="B14" s="16">
        <f>SUM(B7:B12)</f>
        <v>79500</v>
      </c>
      <c r="C14" s="16">
        <f t="shared" ref="C14:M14" si="0">SUM(C7:C12)</f>
        <v>77250</v>
      </c>
      <c r="D14" s="16">
        <f t="shared" si="0"/>
        <v>103000</v>
      </c>
      <c r="E14" s="16">
        <f t="shared" si="0"/>
        <v>31250</v>
      </c>
      <c r="F14" s="16">
        <f t="shared" si="0"/>
        <v>12000</v>
      </c>
      <c r="G14" s="16">
        <f t="shared" si="0"/>
        <v>0</v>
      </c>
      <c r="H14" s="16">
        <f t="shared" si="0"/>
        <v>0</v>
      </c>
      <c r="I14" s="16">
        <f t="shared" si="0"/>
        <v>0</v>
      </c>
      <c r="J14" s="16">
        <f t="shared" si="0"/>
        <v>0</v>
      </c>
      <c r="K14" s="16">
        <f t="shared" si="0"/>
        <v>0</v>
      </c>
      <c r="L14" s="16">
        <f t="shared" si="0"/>
        <v>48000</v>
      </c>
      <c r="M14" s="16">
        <f t="shared" si="0"/>
        <v>74000</v>
      </c>
      <c r="N14" s="28">
        <f>SUM(B14:M14)</f>
        <v>425000</v>
      </c>
    </row>
    <row r="15" spans="1:14" x14ac:dyDescent="0.2">
      <c r="G15" s="13"/>
      <c r="H15" s="13"/>
      <c r="I15" s="13"/>
      <c r="J15" s="13"/>
      <c r="K15" s="13"/>
      <c r="L15" s="13"/>
      <c r="M15" s="13"/>
      <c r="N15" s="14"/>
    </row>
    <row r="16" spans="1:14" s="21" customFormat="1" x14ac:dyDescent="0.2">
      <c r="A16" s="18" t="s">
        <v>18</v>
      </c>
      <c r="B16" s="27">
        <v>49500</v>
      </c>
      <c r="C16" s="27">
        <v>40500</v>
      </c>
      <c r="D16" s="27">
        <v>49500</v>
      </c>
      <c r="E16" s="27"/>
      <c r="F16" s="27"/>
      <c r="G16" s="19"/>
      <c r="H16" s="19"/>
      <c r="I16" s="19"/>
      <c r="J16" s="19"/>
      <c r="K16" s="19"/>
      <c r="L16" s="19"/>
      <c r="M16" s="19">
        <v>54000</v>
      </c>
      <c r="N16" s="20">
        <f>SUM(B16:M16)</f>
        <v>193500</v>
      </c>
    </row>
    <row r="17" spans="1:15" s="21" customFormat="1" x14ac:dyDescent="0.2">
      <c r="A17" s="18" t="s">
        <v>2</v>
      </c>
      <c r="B17" s="19"/>
      <c r="C17" s="19">
        <v>8000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>
        <f t="shared" ref="N17:N31" si="1">SUM(B17:M17)</f>
        <v>8000</v>
      </c>
    </row>
    <row r="18" spans="1:15" s="21" customFormat="1" x14ac:dyDescent="0.2">
      <c r="A18" s="18" t="s">
        <v>3</v>
      </c>
      <c r="B18" s="19">
        <v>15000</v>
      </c>
      <c r="C18" s="19">
        <v>15000</v>
      </c>
      <c r="D18" s="19">
        <v>15000</v>
      </c>
      <c r="E18" s="19"/>
      <c r="F18" s="19"/>
      <c r="G18" s="19"/>
      <c r="H18" s="19"/>
      <c r="I18" s="19"/>
      <c r="J18" s="19"/>
      <c r="K18" s="19"/>
      <c r="L18" s="19"/>
      <c r="M18" s="19">
        <v>15000</v>
      </c>
      <c r="N18" s="20">
        <f t="shared" si="1"/>
        <v>60000</v>
      </c>
      <c r="O18" s="22"/>
    </row>
    <row r="19" spans="1:15" s="21" customFormat="1" x14ac:dyDescent="0.2">
      <c r="A19" s="18" t="s">
        <v>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>
        <f t="shared" si="1"/>
        <v>0</v>
      </c>
    </row>
    <row r="20" spans="1:15" s="21" customFormat="1" x14ac:dyDescent="0.2">
      <c r="A20" s="18" t="s">
        <v>16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>
        <f t="shared" si="1"/>
        <v>0</v>
      </c>
    </row>
    <row r="21" spans="1:15" s="21" customFormat="1" x14ac:dyDescent="0.2">
      <c r="A21" s="18" t="s">
        <v>14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>
        <f t="shared" si="1"/>
        <v>0</v>
      </c>
    </row>
    <row r="22" spans="1:15" s="21" customFormat="1" x14ac:dyDescent="0.2">
      <c r="A22" s="18" t="s">
        <v>20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>
        <f t="shared" si="1"/>
        <v>0</v>
      </c>
    </row>
    <row r="23" spans="1:15" s="21" customFormat="1" x14ac:dyDescent="0.2">
      <c r="A23" s="18" t="s">
        <v>15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>
        <f t="shared" si="1"/>
        <v>0</v>
      </c>
    </row>
    <row r="24" spans="1:15" s="21" customFormat="1" x14ac:dyDescent="0.2">
      <c r="A24" s="18" t="s">
        <v>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20">
        <f t="shared" si="1"/>
        <v>0</v>
      </c>
    </row>
    <row r="25" spans="1:15" s="21" customFormat="1" x14ac:dyDescent="0.2">
      <c r="A25" s="18" t="s">
        <v>6</v>
      </c>
      <c r="B25" s="19">
        <v>15000</v>
      </c>
      <c r="C25" s="19">
        <v>15000</v>
      </c>
      <c r="D25" s="19">
        <v>15000</v>
      </c>
      <c r="E25" s="19"/>
      <c r="F25" s="19"/>
      <c r="G25" s="19"/>
      <c r="H25" s="19"/>
      <c r="I25" s="19"/>
      <c r="J25" s="19"/>
      <c r="K25" s="19"/>
      <c r="L25" s="19"/>
      <c r="M25" s="19">
        <v>15000</v>
      </c>
      <c r="N25" s="20">
        <f t="shared" si="1"/>
        <v>60000</v>
      </c>
    </row>
    <row r="26" spans="1:15" s="21" customFormat="1" x14ac:dyDescent="0.2">
      <c r="A26" s="18" t="s">
        <v>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20">
        <f t="shared" si="1"/>
        <v>0</v>
      </c>
    </row>
    <row r="27" spans="1:15" s="21" customFormat="1" x14ac:dyDescent="0.2">
      <c r="A27" s="18" t="s">
        <v>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>
        <f t="shared" si="1"/>
        <v>0</v>
      </c>
    </row>
    <row r="28" spans="1:15" s="21" customFormat="1" x14ac:dyDescent="0.2">
      <c r="A28" s="18" t="s">
        <v>40</v>
      </c>
      <c r="B28" s="19">
        <v>6000</v>
      </c>
      <c r="C28" s="19">
        <v>5500</v>
      </c>
      <c r="D28" s="19">
        <v>4500</v>
      </c>
      <c r="E28" s="19">
        <v>5500</v>
      </c>
      <c r="F28" s="19"/>
      <c r="G28" s="19"/>
      <c r="H28" s="19"/>
      <c r="I28" s="19"/>
      <c r="J28" s="19"/>
      <c r="K28" s="19"/>
      <c r="L28" s="19"/>
      <c r="M28" s="19"/>
      <c r="N28" s="20">
        <f t="shared" si="1"/>
        <v>21500</v>
      </c>
    </row>
    <row r="29" spans="1:15" s="21" customFormat="1" x14ac:dyDescent="0.2">
      <c r="A29" s="18" t="s">
        <v>9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>
        <f t="shared" si="1"/>
        <v>0</v>
      </c>
    </row>
    <row r="30" spans="1:15" s="21" customFormat="1" x14ac:dyDescent="0.2">
      <c r="A30" s="18" t="s">
        <v>17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>
        <f t="shared" si="1"/>
        <v>0</v>
      </c>
    </row>
    <row r="31" spans="1:15" s="21" customForma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23"/>
    </row>
    <row r="32" spans="1:15" s="21" customFormat="1" x14ac:dyDescent="0.2">
      <c r="A32" s="18"/>
      <c r="B32" s="24"/>
      <c r="C32" s="19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3"/>
    </row>
    <row r="33" spans="1:15" s="21" customFormat="1" x14ac:dyDescent="0.2">
      <c r="A33" s="25" t="s">
        <v>10</v>
      </c>
      <c r="B33" s="26">
        <f>SUM(B16:B31)</f>
        <v>85500</v>
      </c>
      <c r="C33" s="26">
        <f>SUM(C16:C31)</f>
        <v>84000</v>
      </c>
      <c r="D33" s="26">
        <f>SUM(D16:D31)</f>
        <v>84000</v>
      </c>
      <c r="E33" s="26">
        <f>SUM(E16:E31)</f>
        <v>5500</v>
      </c>
      <c r="F33" s="26">
        <f>SUM(F16:F31)</f>
        <v>0</v>
      </c>
      <c r="G33" s="26">
        <f t="shared" ref="G33:Q33" si="2">SUM(G16:G31)</f>
        <v>0</v>
      </c>
      <c r="H33" s="26">
        <f t="shared" si="2"/>
        <v>0</v>
      </c>
      <c r="I33" s="26">
        <f t="shared" si="2"/>
        <v>0</v>
      </c>
      <c r="J33" s="26">
        <f t="shared" si="2"/>
        <v>0</v>
      </c>
      <c r="K33" s="26">
        <f t="shared" si="2"/>
        <v>0</v>
      </c>
      <c r="L33" s="26">
        <f t="shared" si="2"/>
        <v>0</v>
      </c>
      <c r="M33" s="26">
        <f t="shared" si="2"/>
        <v>84000</v>
      </c>
      <c r="N33" s="29">
        <f>SUM(B33:M33)</f>
        <v>343000</v>
      </c>
      <c r="O33" s="22"/>
    </row>
    <row r="34" spans="1:15" x14ac:dyDescent="0.2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/>
    </row>
    <row r="35" spans="1:15" x14ac:dyDescent="0.2">
      <c r="A35" s="2" t="s">
        <v>11</v>
      </c>
      <c r="B35" s="16">
        <f>+B14-B33</f>
        <v>-6000</v>
      </c>
      <c r="C35" s="16">
        <f t="shared" ref="C35:N35" si="3">+C14-C33</f>
        <v>-6750</v>
      </c>
      <c r="D35" s="16">
        <f t="shared" si="3"/>
        <v>19000</v>
      </c>
      <c r="E35" s="16">
        <f t="shared" si="3"/>
        <v>25750</v>
      </c>
      <c r="F35" s="16">
        <f t="shared" si="3"/>
        <v>12000</v>
      </c>
      <c r="G35" s="16">
        <f t="shared" si="3"/>
        <v>0</v>
      </c>
      <c r="H35" s="16">
        <f t="shared" si="3"/>
        <v>0</v>
      </c>
      <c r="I35" s="16">
        <f t="shared" si="3"/>
        <v>0</v>
      </c>
      <c r="J35" s="16">
        <f t="shared" si="3"/>
        <v>0</v>
      </c>
      <c r="K35" s="16">
        <f t="shared" si="3"/>
        <v>0</v>
      </c>
      <c r="L35" s="16">
        <f t="shared" si="3"/>
        <v>48000</v>
      </c>
      <c r="M35" s="16">
        <f t="shared" si="3"/>
        <v>-10000</v>
      </c>
      <c r="N35" s="12">
        <f t="shared" si="3"/>
        <v>82000</v>
      </c>
    </row>
    <row r="36" spans="1:15" x14ac:dyDescent="0.2">
      <c r="A36" s="2" t="s">
        <v>12</v>
      </c>
      <c r="B36" s="16">
        <v>48000</v>
      </c>
      <c r="C36" s="16">
        <f>+B37</f>
        <v>42000</v>
      </c>
      <c r="D36" s="16">
        <f t="shared" ref="D36:M36" si="4">+C37</f>
        <v>35250</v>
      </c>
      <c r="E36" s="16">
        <f t="shared" si="4"/>
        <v>54250</v>
      </c>
      <c r="F36" s="16">
        <f t="shared" si="4"/>
        <v>80000</v>
      </c>
      <c r="G36" s="16"/>
      <c r="H36" s="16"/>
      <c r="I36" s="16"/>
      <c r="J36" s="16"/>
      <c r="K36" s="16"/>
      <c r="L36" s="16"/>
      <c r="M36" s="16">
        <f t="shared" si="4"/>
        <v>48000</v>
      </c>
      <c r="N36" s="17"/>
    </row>
    <row r="37" spans="1:15" x14ac:dyDescent="0.2">
      <c r="A37" s="2" t="s">
        <v>13</v>
      </c>
      <c r="B37" s="16">
        <f>+B36+B35</f>
        <v>42000</v>
      </c>
      <c r="C37" s="16">
        <f>+C36+C35</f>
        <v>35250</v>
      </c>
      <c r="D37" s="16">
        <f t="shared" ref="D37:M37" si="5">+D36+D35</f>
        <v>54250</v>
      </c>
      <c r="E37" s="16">
        <f t="shared" si="5"/>
        <v>80000</v>
      </c>
      <c r="F37" s="16">
        <f t="shared" si="5"/>
        <v>92000</v>
      </c>
      <c r="G37" s="16">
        <f t="shared" si="5"/>
        <v>0</v>
      </c>
      <c r="H37" s="16">
        <f t="shared" si="5"/>
        <v>0</v>
      </c>
      <c r="I37" s="16">
        <f t="shared" si="5"/>
        <v>0</v>
      </c>
      <c r="J37" s="16">
        <f t="shared" si="5"/>
        <v>0</v>
      </c>
      <c r="K37" s="16">
        <f t="shared" si="5"/>
        <v>0</v>
      </c>
      <c r="L37" s="16">
        <f t="shared" si="5"/>
        <v>48000</v>
      </c>
      <c r="M37" s="12">
        <f t="shared" si="5"/>
        <v>38000</v>
      </c>
      <c r="N37" s="17"/>
    </row>
  </sheetData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class activity 1</vt:lpstr>
      <vt:lpstr>class activity 2</vt:lpstr>
      <vt:lpstr>class activity 3</vt:lpstr>
      <vt:lpstr>class example Q4</vt:lpstr>
      <vt:lpstr>Group task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 Pask</dc:creator>
  <cp:lastModifiedBy>Microsoft Office User</cp:lastModifiedBy>
  <cp:lastPrinted>2011-06-13T15:06:07Z</cp:lastPrinted>
  <dcterms:created xsi:type="dcterms:W3CDTF">2009-07-25T21:28:42Z</dcterms:created>
  <dcterms:modified xsi:type="dcterms:W3CDTF">2024-03-09T01:35:23Z</dcterms:modified>
</cp:coreProperties>
</file>