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.ranasinghe\Documents\M7X01806 Health &amp; Safety Management\"/>
    </mc:Choice>
  </mc:AlternateContent>
  <bookViews>
    <workbookView showSheetTabs="0" xWindow="0" yWindow="0" windowWidth="16900" windowHeight="737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8" i="1" l="1"/>
  <c r="I10" i="1"/>
  <c r="I11" i="1"/>
  <c r="I12" i="1"/>
  <c r="I6" i="1"/>
  <c r="D14" i="1" s="1"/>
  <c r="I7" i="1"/>
  <c r="I14" i="1" s="1"/>
  <c r="I9" i="1"/>
  <c r="D39" i="1"/>
  <c r="D40" i="1" s="1"/>
  <c r="E39" i="1"/>
  <c r="E41" i="1" s="1"/>
  <c r="E40" i="1"/>
  <c r="C39" i="1"/>
  <c r="C40" i="1"/>
  <c r="C41" i="1" s="1"/>
  <c r="D41" i="1" l="1"/>
</calcChain>
</file>

<file path=xl/sharedStrings.xml><?xml version="1.0" encoding="utf-8"?>
<sst xmlns="http://schemas.openxmlformats.org/spreadsheetml/2006/main" count="17" uniqueCount="17">
  <si>
    <t>You can enter data in the white cells only</t>
  </si>
  <si>
    <t>Day 1</t>
  </si>
  <si>
    <t>Day 2</t>
  </si>
  <si>
    <t>Day 3</t>
  </si>
  <si>
    <t>Day 4</t>
  </si>
  <si>
    <t>Day 5</t>
  </si>
  <si>
    <t>Day 6</t>
  </si>
  <si>
    <t>Day 7</t>
  </si>
  <si>
    <r>
      <t>L</t>
    </r>
    <r>
      <rPr>
        <b/>
        <vertAlign val="subscript"/>
        <sz val="10"/>
        <rFont val="Arial"/>
        <family val="2"/>
      </rPr>
      <t>EP,w</t>
    </r>
  </si>
  <si>
    <t>dB</t>
  </si>
  <si>
    <r>
      <t>Daily exposure (L</t>
    </r>
    <r>
      <rPr>
        <b/>
        <vertAlign val="subscript"/>
        <sz val="10"/>
        <rFont val="Arial"/>
        <family val="2"/>
      </rPr>
      <t>EP,d</t>
    </r>
    <r>
      <rPr>
        <b/>
        <sz val="10"/>
        <rFont val="Arial"/>
        <family val="2"/>
      </rPr>
      <t xml:space="preserve"> dB)</t>
    </r>
  </si>
  <si>
    <r>
      <t>The weekly personal noise exposure (L</t>
    </r>
    <r>
      <rPr>
        <vertAlign val="subscript"/>
        <sz val="10"/>
        <rFont val="Arial"/>
        <family val="2"/>
      </rPr>
      <t>EP,w</t>
    </r>
    <r>
      <rPr>
        <sz val="10"/>
        <rFont val="Arial"/>
      </rPr>
      <t>) will be displayed.</t>
    </r>
  </si>
  <si>
    <t>Leave a blank for the days not worked.</t>
  </si>
  <si>
    <r>
      <t>Enter the daily personl noise exposure L</t>
    </r>
    <r>
      <rPr>
        <vertAlign val="subscript"/>
        <sz val="10"/>
        <rFont val="Arial"/>
        <family val="2"/>
      </rPr>
      <t>EP,d</t>
    </r>
    <r>
      <rPr>
        <sz val="10"/>
        <rFont val="Arial"/>
      </rPr>
      <t xml:space="preserve"> (in dB) in the white areas for the days worked in the week.</t>
    </r>
  </si>
  <si>
    <t>Instructions for weekly exposure calculator</t>
  </si>
  <si>
    <t>Reference: Control of Noise at Work Regulations 2005, Schedule 1 Part 2</t>
  </si>
  <si>
    <t>Weekly Noise Exposure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</si>
</sst>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5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b/>
      <vertAlign val="sub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3" borderId="1" xfId="0" applyFont="1" applyFill="1" applyBorder="1" applyAlignment="1">
      <alignment horizontal="right"/>
    </xf>
    <xf numFmtId="0" fontId="0" fillId="3" borderId="2" xfId="0" applyFill="1" applyBorder="1"/>
    <xf numFmtId="0" fontId="0" fillId="3" borderId="1" xfId="0" applyFill="1" applyBorder="1"/>
    <xf numFmtId="0" fontId="0" fillId="3" borderId="0" xfId="0" applyFill="1" applyBorder="1"/>
    <xf numFmtId="0" fontId="1" fillId="3" borderId="3" xfId="0" applyFont="1" applyFill="1" applyBorder="1"/>
    <xf numFmtId="0" fontId="0" fillId="2" borderId="4" xfId="0" applyFill="1" applyBorder="1"/>
    <xf numFmtId="0" fontId="0" fillId="2" borderId="0" xfId="0" applyFill="1" applyProtection="1">
      <protection hidden="1"/>
    </xf>
    <xf numFmtId="1" fontId="0" fillId="3" borderId="2" xfId="0" applyNumberFormat="1" applyFill="1" applyBorder="1" applyAlignment="1">
      <alignment horizontal="center"/>
    </xf>
    <xf numFmtId="0" fontId="0" fillId="3" borderId="5" xfId="0" applyFill="1" applyBorder="1" applyAlignment="1">
      <alignment horizontal="right"/>
    </xf>
    <xf numFmtId="167" fontId="0" fillId="2" borderId="0" xfId="0" applyNumberFormat="1" applyFill="1"/>
    <xf numFmtId="0" fontId="1" fillId="3" borderId="1" xfId="0" applyFont="1" applyFill="1" applyBorder="1"/>
    <xf numFmtId="0" fontId="1" fillId="3" borderId="6" xfId="0" applyFont="1" applyFill="1" applyBorder="1"/>
    <xf numFmtId="0" fontId="0" fillId="4" borderId="7" xfId="0" applyNumberForma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center" vertical="top" wrapText="1"/>
    </xf>
    <xf numFmtId="0" fontId="0" fillId="3" borderId="4" xfId="0" applyFill="1" applyBorder="1" applyAlignment="1"/>
    <xf numFmtId="0" fontId="1" fillId="3" borderId="4" xfId="0" applyNumberFormat="1" applyFont="1" applyFill="1" applyBorder="1" applyAlignment="1" applyProtection="1">
      <alignment horizontal="center"/>
      <protection hidden="1"/>
    </xf>
    <xf numFmtId="0" fontId="1" fillId="3" borderId="8" xfId="0" applyFont="1" applyFill="1" applyBorder="1" applyAlignment="1">
      <alignment vertical="top"/>
    </xf>
    <xf numFmtId="0" fontId="1" fillId="2" borderId="0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3" borderId="9" xfId="0" applyFont="1" applyFill="1" applyBorder="1" applyAlignment="1">
      <alignment horizontal="center" vertical="top" wrapText="1"/>
    </xf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431800</xdr:colOff>
      <xdr:row>1</xdr:row>
      <xdr:rowOff>95250</xdr:rowOff>
    </xdr:from>
    <xdr:to>
      <xdr:col>1</xdr:col>
      <xdr:colOff>787400</xdr:colOff>
      <xdr:row>5</xdr:row>
      <xdr:rowOff>19050</xdr:rowOff>
    </xdr:to>
    <xdr:pic>
      <xdr:nvPicPr>
        <xdr:cNvPr id="1025" name="Picture 1" descr="hse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254000"/>
          <a:ext cx="9969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3:IV41"/>
  <sheetViews>
    <sheetView showRowColHeaders="0" tabSelected="1" workbookViewId="0">
      <selection activeCell="D6" sqref="D6"/>
    </sheetView>
  </sheetViews>
  <sheetFormatPr defaultColWidth="9.1796875" defaultRowHeight="12.5" x14ac:dyDescent="0.25"/>
  <cols>
    <col min="1" max="1" width="9.1796875" style="1"/>
    <col min="2" max="2" width="22.26953125" style="1" customWidth="1"/>
    <col min="3" max="3" width="15.81640625" style="1" customWidth="1"/>
    <col min="4" max="4" width="17" style="1" customWidth="1"/>
    <col min="5" max="5" width="11.26953125" style="1" customWidth="1"/>
    <col min="6" max="7" width="9.1796875" style="1"/>
    <col min="8" max="8" width="11.54296875" style="1" customWidth="1"/>
    <col min="9" max="9" width="9.1796875" style="1" hidden="1" customWidth="1"/>
    <col min="10" max="11" width="8.7265625" customWidth="1"/>
    <col min="12" max="12" width="11.453125" customWidth="1"/>
    <col min="13" max="53" width="8.7265625" customWidth="1"/>
    <col min="54" max="16384" width="9.1796875" style="1"/>
  </cols>
  <sheetData>
    <row r="3" spans="2:9" ht="21" customHeight="1" x14ac:dyDescent="0.3">
      <c r="C3" s="19" t="s">
        <v>16</v>
      </c>
      <c r="D3" s="14"/>
    </row>
    <row r="4" spans="2:9" ht="26.25" customHeight="1" x14ac:dyDescent="0.3">
      <c r="C4" s="13"/>
      <c r="D4" s="16" t="s">
        <v>10</v>
      </c>
      <c r="E4" s="25"/>
    </row>
    <row r="5" spans="2:9" ht="14.25" customHeight="1" x14ac:dyDescent="0.25">
      <c r="C5" s="5"/>
      <c r="D5" s="17"/>
      <c r="E5" s="26"/>
      <c r="F5" s="22"/>
      <c r="G5" s="23"/>
      <c r="H5" s="23"/>
    </row>
    <row r="6" spans="2:9" ht="15" customHeight="1" x14ac:dyDescent="0.25">
      <c r="C6" s="3" t="s">
        <v>1</v>
      </c>
      <c r="D6" s="15"/>
      <c r="E6" s="10"/>
      <c r="F6" s="24"/>
      <c r="G6" s="23"/>
      <c r="H6" s="23"/>
      <c r="I6" s="9" t="str">
        <f>IF(D6="","",10^(D6/10))</f>
        <v/>
      </c>
    </row>
    <row r="7" spans="2:9" x14ac:dyDescent="0.25">
      <c r="C7" s="3" t="s">
        <v>2</v>
      </c>
      <c r="D7" s="15"/>
      <c r="E7" s="10"/>
      <c r="F7" s="24"/>
      <c r="G7" s="23"/>
      <c r="H7" s="23"/>
      <c r="I7" s="9" t="str">
        <f t="shared" ref="I7:I12" si="0">IF(D7="","",10^(D7/10))</f>
        <v/>
      </c>
    </row>
    <row r="8" spans="2:9" x14ac:dyDescent="0.25">
      <c r="C8" s="3" t="s">
        <v>3</v>
      </c>
      <c r="D8" s="15"/>
      <c r="E8" s="10"/>
      <c r="F8" s="24"/>
      <c r="G8" s="23"/>
      <c r="H8" s="23"/>
      <c r="I8" s="9" t="str">
        <f t="shared" si="0"/>
        <v/>
      </c>
    </row>
    <row r="9" spans="2:9" x14ac:dyDescent="0.25">
      <c r="B9" s="20" t="s">
        <v>0</v>
      </c>
      <c r="C9" s="3" t="s">
        <v>4</v>
      </c>
      <c r="D9" s="15"/>
      <c r="E9" s="10"/>
      <c r="F9" s="24"/>
      <c r="G9" s="23"/>
      <c r="H9" s="23"/>
      <c r="I9" s="9" t="str">
        <f t="shared" si="0"/>
        <v/>
      </c>
    </row>
    <row r="10" spans="2:9" x14ac:dyDescent="0.25">
      <c r="B10" s="21"/>
      <c r="C10" s="3" t="s">
        <v>5</v>
      </c>
      <c r="D10" s="15"/>
      <c r="E10" s="10"/>
      <c r="F10" s="24"/>
      <c r="G10" s="23"/>
      <c r="H10" s="23"/>
      <c r="I10" s="9" t="str">
        <f t="shared" si="0"/>
        <v/>
      </c>
    </row>
    <row r="11" spans="2:9" x14ac:dyDescent="0.25">
      <c r="B11" s="20"/>
      <c r="C11" s="3" t="s">
        <v>6</v>
      </c>
      <c r="D11" s="15"/>
      <c r="E11" s="10"/>
      <c r="F11" s="24"/>
      <c r="G11" s="23"/>
      <c r="H11" s="23"/>
      <c r="I11" s="9" t="str">
        <f t="shared" si="0"/>
        <v/>
      </c>
    </row>
    <row r="12" spans="2:9" x14ac:dyDescent="0.25">
      <c r="B12" s="21"/>
      <c r="C12" s="3" t="s">
        <v>7</v>
      </c>
      <c r="D12" s="15"/>
      <c r="E12" s="10"/>
      <c r="F12" s="24"/>
      <c r="G12" s="23"/>
      <c r="H12" s="23"/>
      <c r="I12" s="9" t="str">
        <f t="shared" si="0"/>
        <v/>
      </c>
    </row>
    <row r="13" spans="2:9" x14ac:dyDescent="0.25">
      <c r="B13" s="21"/>
      <c r="C13" s="5"/>
      <c r="D13" s="6"/>
      <c r="E13" s="4"/>
      <c r="F13" s="24"/>
      <c r="G13" s="23"/>
      <c r="H13" s="23"/>
    </row>
    <row r="14" spans="2:9" ht="15" x14ac:dyDescent="0.4">
      <c r="B14" s="21"/>
      <c r="C14" s="11" t="s">
        <v>8</v>
      </c>
      <c r="D14" s="18" t="str">
        <f>IF(SUM(I6:I12)=0,"",ROUND(10*LOG(SUM(I6:I12)/5),0))</f>
        <v/>
      </c>
      <c r="E14" s="7" t="s">
        <v>9</v>
      </c>
      <c r="F14" s="24"/>
      <c r="G14" s="23"/>
      <c r="H14" s="23"/>
      <c r="I14" s="1">
        <f>SUM(I6:I12)</f>
        <v>0</v>
      </c>
    </row>
    <row r="15" spans="2:9" x14ac:dyDescent="0.25">
      <c r="F15" s="12"/>
    </row>
    <row r="16" spans="2:9" ht="13" x14ac:dyDescent="0.3">
      <c r="B16" s="2" t="s">
        <v>14</v>
      </c>
    </row>
    <row r="18" spans="1:256" ht="15.5" x14ac:dyDescent="0.4">
      <c r="B18" s="1" t="s">
        <v>13</v>
      </c>
    </row>
    <row r="19" spans="1:256" x14ac:dyDescent="0.25">
      <c r="B19" s="1" t="s">
        <v>12</v>
      </c>
    </row>
    <row r="20" spans="1:256" s="8" customFormat="1" ht="15.5" x14ac:dyDescent="0.4">
      <c r="A20" s="1"/>
      <c r="B20" s="1" t="s">
        <v>11</v>
      </c>
      <c r="C20" s="1"/>
      <c r="D20" s="1"/>
      <c r="E20" s="1"/>
      <c r="F20" s="1"/>
      <c r="G20" s="1"/>
      <c r="H20" s="1"/>
      <c r="I20" s="1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2" spans="1:256" ht="13" x14ac:dyDescent="0.3">
      <c r="B22" s="2"/>
    </row>
    <row r="23" spans="1:256" x14ac:dyDescent="0.25">
      <c r="B23" s="1" t="s">
        <v>15</v>
      </c>
    </row>
    <row r="27" spans="1:256" ht="13" x14ac:dyDescent="0.3">
      <c r="B27" s="2"/>
    </row>
    <row r="39" spans="3:5" hidden="1" x14ac:dyDescent="0.25">
      <c r="C39" s="1">
        <f>10^(C24/10)*8/(10^($B$25/10))</f>
        <v>8</v>
      </c>
      <c r="D39" s="1">
        <f>10^(D24/10)*8/(10^($B$25/10))</f>
        <v>8</v>
      </c>
      <c r="E39" s="1">
        <f>10^(E24/10)*8/(10^($B$25/10))</f>
        <v>8</v>
      </c>
    </row>
    <row r="40" spans="3:5" hidden="1" x14ac:dyDescent="0.25">
      <c r="C40" s="1">
        <f>FLOOR(C39,1)</f>
        <v>8</v>
      </c>
      <c r="D40" s="1">
        <f>FLOOR(D39,1)</f>
        <v>8</v>
      </c>
      <c r="E40" s="1">
        <f>FLOOR(E39,1)</f>
        <v>8</v>
      </c>
    </row>
    <row r="41" spans="3:5" hidden="1" x14ac:dyDescent="0.25">
      <c r="C41" s="1">
        <f>FLOOR((C39-C40)*60,1)</f>
        <v>0</v>
      </c>
      <c r="D41" s="1">
        <f>FLOOR((D39-D40)*60,1)</f>
        <v>0</v>
      </c>
      <c r="E41" s="1">
        <f>FLOOR((E39-E40)*60,1)</f>
        <v>0</v>
      </c>
    </row>
  </sheetData>
  <sheetProtection password="CC7C" sheet="1" objects="1" scenarios="1"/>
  <mergeCells count="4">
    <mergeCell ref="B9:B10"/>
    <mergeCell ref="B11:B14"/>
    <mergeCell ref="F5:H14"/>
    <mergeCell ref="E4:E5"/>
  </mergeCells>
  <phoneticPr fontId="0" type="noConversion"/>
  <dataValidations count="1">
    <dataValidation type="decimal" operator="greaterThan" allowBlank="1" showErrorMessage="1" errorTitle="Out of range" error="Enter a figure greater than 0. Leave blank for a day not worked." sqref="D6:D12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Health &amp; Safety Executive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TWARD</dc:creator>
  <cp:lastModifiedBy>Dr Keerthi Ranasinghe</cp:lastModifiedBy>
  <cp:lastPrinted>2002-03-27T11:53:56Z</cp:lastPrinted>
  <dcterms:created xsi:type="dcterms:W3CDTF">2002-03-21T14:24:32Z</dcterms:created>
  <dcterms:modified xsi:type="dcterms:W3CDTF">2018-12-06T09:54:20Z</dcterms:modified>
</cp:coreProperties>
</file>